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Core Indicators\Work in progress on core indicators\2018 HOLAS update\Hazardous substances\All other hazardous substances\Final Data Post-national checking run\CHASE data and tests\"/>
    </mc:Choice>
  </mc:AlternateContent>
  <bookViews>
    <workbookView xWindow="0" yWindow="0" windowWidth="19155" windowHeight="6420" tabRatio="864"/>
  </bookViews>
  <sheets>
    <sheet name="CODES and threshold confidence" sheetId="3" r:id="rId1"/>
    <sheet name="1 CHASEinput (all data as full)" sheetId="1" r:id="rId2"/>
    <sheet name="Confidence adj. 17 subbasins" sheetId="4" r:id="rId3"/>
    <sheet name="2 CHASEinput (17 adj stat conf)" sheetId="5" r:id="rId4"/>
    <sheet name="Confidence adj. on L3 level" sheetId="6" r:id="rId5"/>
    <sheet name="3 CHASEinput (L3 adj stat conf)" sheetId="7" r:id="rId6"/>
    <sheet name="TBTIN and VDS" sheetId="8" r:id="rId7"/>
    <sheet name="By station (for BSII only)" sheetId="9" r:id="rId8"/>
    <sheet name="4. BSII" sheetId="10" r:id="rId9"/>
    <sheet name="Radiactive substances W" sheetId="11" r:id="rId10"/>
    <sheet name="Radioactive substances B" sheetId="12" r:id="rId11"/>
  </sheets>
  <definedNames>
    <definedName name="_xlnm._FilterDatabase" localSheetId="1" hidden="1">'1 CHASEinput (all data as full)'!$A$1:$J$1691</definedName>
    <definedName name="_xlnm._FilterDatabase" localSheetId="3" hidden="1">'2 CHASEinput (17 adj stat conf)'!$A$1:$J$1691</definedName>
    <definedName name="_xlnm._FilterDatabase" localSheetId="5" hidden="1">'3 CHASEinput (L3 adj stat conf)'!$A$1:$J$1691</definedName>
    <definedName name="_xlnm._FilterDatabase" localSheetId="0" hidden="1">'CODES and threshold confidence'!$A$1:$E$46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8" i="6" l="1"/>
  <c r="W68" i="6"/>
  <c r="X68" i="6"/>
  <c r="U68" i="6"/>
  <c r="O68" i="6"/>
  <c r="P68" i="6"/>
  <c r="Q68" i="6"/>
  <c r="R68" i="6"/>
  <c r="S68" i="6"/>
  <c r="N68" i="6"/>
  <c r="C68" i="6"/>
  <c r="D68" i="6"/>
  <c r="E68" i="6"/>
  <c r="F68" i="6"/>
  <c r="G68" i="6"/>
  <c r="H68" i="6"/>
  <c r="I68" i="6"/>
  <c r="J68" i="6"/>
  <c r="K68" i="6"/>
  <c r="L68" i="6"/>
  <c r="B68" i="6"/>
  <c r="B67" i="6"/>
  <c r="N180" i="12"/>
  <c r="N179" i="12"/>
  <c r="N178" i="12"/>
  <c r="N177" i="12"/>
  <c r="N176" i="12"/>
  <c r="N175" i="12"/>
  <c r="N174" i="12"/>
  <c r="N173" i="12"/>
  <c r="N172" i="12"/>
  <c r="N171" i="12"/>
  <c r="N170" i="12"/>
  <c r="N169" i="12"/>
  <c r="N168" i="12"/>
  <c r="N167" i="12"/>
  <c r="N166" i="12"/>
  <c r="N165" i="12"/>
  <c r="N164" i="12"/>
  <c r="N163" i="12"/>
  <c r="N162" i="12"/>
  <c r="N161" i="12"/>
  <c r="N160" i="12"/>
  <c r="N159" i="12"/>
  <c r="N158" i="12"/>
  <c r="N157" i="12"/>
  <c r="N156" i="12"/>
  <c r="N155" i="12"/>
  <c r="N154" i="12"/>
  <c r="N153" i="12"/>
  <c r="N152" i="12"/>
  <c r="N151" i="12"/>
  <c r="N150" i="12"/>
  <c r="N149" i="12"/>
  <c r="N148" i="12"/>
  <c r="N147" i="12"/>
  <c r="N146" i="12"/>
  <c r="N145" i="12"/>
  <c r="N144" i="12"/>
  <c r="N143" i="12"/>
  <c r="N142" i="12"/>
  <c r="N141" i="12"/>
  <c r="N140" i="12"/>
  <c r="N139" i="12"/>
  <c r="N138" i="12"/>
  <c r="N137" i="12"/>
  <c r="N136" i="12"/>
  <c r="N135" i="12"/>
  <c r="N134" i="12"/>
  <c r="N133" i="12"/>
  <c r="N132" i="12"/>
  <c r="N131" i="12"/>
  <c r="N130" i="12"/>
  <c r="N129" i="12"/>
  <c r="N128" i="12"/>
  <c r="N127" i="12"/>
  <c r="N126" i="12"/>
  <c r="N125" i="12"/>
  <c r="N124" i="12"/>
  <c r="N123" i="12"/>
  <c r="N122" i="12"/>
  <c r="N121" i="12"/>
  <c r="N120" i="12"/>
  <c r="N119" i="12"/>
  <c r="N118" i="12"/>
  <c r="N117" i="12"/>
  <c r="N116" i="12"/>
  <c r="N115" i="12"/>
  <c r="N114" i="12"/>
  <c r="N113" i="12"/>
  <c r="N112" i="12"/>
  <c r="N111" i="12"/>
  <c r="N110" i="12"/>
  <c r="N109" i="12"/>
  <c r="N108" i="12"/>
  <c r="N107" i="12"/>
  <c r="N106" i="12"/>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O31" i="12"/>
  <c r="N31" i="12"/>
  <c r="O30" i="12"/>
  <c r="N30" i="12"/>
  <c r="O29" i="12"/>
  <c r="N29" i="12"/>
  <c r="O28" i="12"/>
  <c r="N28" i="12"/>
  <c r="O27" i="12"/>
  <c r="N27" i="12"/>
  <c r="O26" i="12"/>
  <c r="N26" i="12"/>
  <c r="O25" i="12"/>
  <c r="N25" i="12"/>
  <c r="O24" i="12"/>
  <c r="N24" i="12"/>
  <c r="O23" i="12"/>
  <c r="N23" i="12"/>
  <c r="O22" i="12"/>
  <c r="N22" i="12"/>
  <c r="O21" i="12"/>
  <c r="N21" i="12"/>
  <c r="O20" i="12"/>
  <c r="N20" i="12"/>
  <c r="O19" i="12"/>
  <c r="N19" i="12"/>
  <c r="O18" i="12"/>
  <c r="N18" i="12"/>
  <c r="O17" i="12"/>
  <c r="N17" i="12"/>
  <c r="O16" i="12"/>
  <c r="N16" i="12"/>
  <c r="O15" i="12"/>
  <c r="N15" i="12"/>
  <c r="O14" i="12"/>
  <c r="N14" i="12"/>
  <c r="O13" i="12"/>
  <c r="N13" i="12"/>
  <c r="O12" i="12"/>
  <c r="N12" i="12"/>
  <c r="O11" i="12"/>
  <c r="N11" i="12"/>
  <c r="O10" i="12"/>
  <c r="N10" i="12"/>
  <c r="O9" i="12"/>
  <c r="N9" i="12"/>
  <c r="O8" i="12"/>
  <c r="N8" i="12"/>
  <c r="O7" i="12"/>
  <c r="N7" i="12"/>
  <c r="O6" i="12"/>
  <c r="N6" i="12"/>
  <c r="O5" i="12"/>
  <c r="N5" i="12"/>
  <c r="O4" i="12"/>
  <c r="N4" i="12"/>
  <c r="O3" i="12"/>
  <c r="N3" i="12"/>
  <c r="O2" i="12"/>
  <c r="N2" i="12"/>
  <c r="O1209" i="11" l="1"/>
  <c r="O1208" i="11"/>
  <c r="O1207" i="11"/>
  <c r="O1206" i="11"/>
  <c r="O1205" i="11"/>
  <c r="O1204" i="11"/>
  <c r="O1203" i="11"/>
  <c r="O1202" i="11"/>
  <c r="O1201" i="11"/>
  <c r="O1200" i="11"/>
  <c r="O1199" i="11"/>
  <c r="O1198" i="11"/>
  <c r="O1197" i="11"/>
  <c r="O1196" i="11"/>
  <c r="O1195" i="11"/>
  <c r="O1194" i="11"/>
  <c r="O1193" i="11"/>
  <c r="O1192" i="11"/>
  <c r="O1191" i="11"/>
  <c r="O1190" i="11"/>
  <c r="O1189" i="11"/>
  <c r="O1188" i="11"/>
  <c r="O1187" i="11"/>
  <c r="O1186" i="11"/>
  <c r="O1185" i="11"/>
  <c r="O1184" i="11"/>
  <c r="O1183" i="11"/>
  <c r="O1182" i="11"/>
  <c r="O1181" i="11"/>
  <c r="O1180" i="11"/>
  <c r="O1179" i="11"/>
  <c r="O1178" i="11"/>
  <c r="O1177" i="11"/>
  <c r="O1176" i="11"/>
  <c r="O1175" i="11"/>
  <c r="O1174" i="11"/>
  <c r="O1173" i="11"/>
  <c r="O1172" i="11"/>
  <c r="O1171" i="11"/>
  <c r="O1170" i="11"/>
  <c r="O1169" i="11"/>
  <c r="O1168" i="11"/>
  <c r="O1167" i="11"/>
  <c r="O1166" i="11"/>
  <c r="O1165" i="11"/>
  <c r="O1164" i="11"/>
  <c r="O1163" i="11"/>
  <c r="O1162" i="11"/>
  <c r="O1161" i="11"/>
  <c r="O1160" i="11"/>
  <c r="O1159" i="11"/>
  <c r="O1158" i="11"/>
  <c r="O1157" i="11"/>
  <c r="O1156" i="11"/>
  <c r="O1155" i="11"/>
  <c r="O1154" i="11"/>
  <c r="O1153" i="11"/>
  <c r="O1152" i="11"/>
  <c r="O1151" i="11"/>
  <c r="O1150" i="11"/>
  <c r="O1149" i="11"/>
  <c r="O1148" i="11"/>
  <c r="O1147" i="11"/>
  <c r="O1146" i="11"/>
  <c r="O1145" i="11"/>
  <c r="O1144" i="11"/>
  <c r="O1143" i="11"/>
  <c r="O1142" i="11"/>
  <c r="O1141" i="11"/>
  <c r="O1140" i="11"/>
  <c r="O1139" i="11"/>
  <c r="O1138" i="11"/>
  <c r="O1137" i="11"/>
  <c r="O1136" i="11"/>
  <c r="O1135" i="11"/>
  <c r="O1134" i="11"/>
  <c r="O1133" i="11"/>
  <c r="O1132" i="11"/>
  <c r="O1131" i="11"/>
  <c r="O1130" i="11"/>
  <c r="O1129" i="11"/>
  <c r="O1128" i="11"/>
  <c r="O1127" i="11"/>
  <c r="O1126" i="11"/>
  <c r="O1125" i="11"/>
  <c r="O1124" i="11"/>
  <c r="O1123" i="11"/>
  <c r="O1122" i="11"/>
  <c r="O1121" i="11"/>
  <c r="O1120" i="11"/>
  <c r="O1119" i="11"/>
  <c r="O1118" i="11"/>
  <c r="O1117" i="11"/>
  <c r="O1116" i="11"/>
  <c r="O1115" i="11"/>
  <c r="O1114" i="11"/>
  <c r="O1113" i="11"/>
  <c r="O1112" i="11"/>
  <c r="O1111" i="11"/>
  <c r="O1110" i="11"/>
  <c r="O1109" i="11"/>
  <c r="O1108" i="11"/>
  <c r="O1107" i="11"/>
  <c r="O1106" i="11"/>
  <c r="O1105" i="11"/>
  <c r="O1104" i="11"/>
  <c r="O1103" i="11"/>
  <c r="O1102" i="11"/>
  <c r="O1101" i="11"/>
  <c r="O1100" i="11"/>
  <c r="O1099" i="11"/>
  <c r="O1098" i="11"/>
  <c r="O1097" i="11"/>
  <c r="O1096" i="11"/>
  <c r="O1095" i="11"/>
  <c r="O1094" i="11"/>
  <c r="O1093" i="11"/>
  <c r="O1092" i="11"/>
  <c r="O1091" i="11"/>
  <c r="O1090" i="11"/>
  <c r="O1089" i="11"/>
  <c r="O1088" i="11"/>
  <c r="O1087" i="11"/>
  <c r="O1086" i="11"/>
  <c r="O1085" i="11"/>
  <c r="O1084" i="11"/>
  <c r="O1083" i="11"/>
  <c r="O1082" i="11"/>
  <c r="O1081" i="11"/>
  <c r="O1080" i="11"/>
  <c r="O1079" i="11"/>
  <c r="O1078" i="11"/>
  <c r="O1077" i="11"/>
  <c r="O1076" i="11"/>
  <c r="O1075" i="11"/>
  <c r="O1074" i="11"/>
  <c r="O1073" i="11"/>
  <c r="O1072" i="11"/>
  <c r="O1071" i="11"/>
  <c r="O1070" i="11"/>
  <c r="O1069" i="11"/>
  <c r="O1068" i="11"/>
  <c r="O1067" i="11"/>
  <c r="O1066" i="11"/>
  <c r="O1065" i="11"/>
  <c r="O1064" i="11"/>
  <c r="O1063" i="11"/>
  <c r="O1062" i="11"/>
  <c r="O1061" i="11"/>
  <c r="O1060" i="11"/>
  <c r="O1059" i="11"/>
  <c r="O1058" i="11"/>
  <c r="O1057" i="11"/>
  <c r="O1056" i="11"/>
  <c r="O1055" i="11"/>
  <c r="O1054" i="11"/>
  <c r="O1053" i="11"/>
  <c r="O1052" i="11"/>
  <c r="O1051" i="11"/>
  <c r="O1050" i="11"/>
  <c r="O1049" i="11"/>
  <c r="O1048" i="11"/>
  <c r="O1047" i="11"/>
  <c r="O1046" i="11"/>
  <c r="O1045" i="11"/>
  <c r="O1044" i="11"/>
  <c r="O1043" i="11"/>
  <c r="O1042" i="11"/>
  <c r="O1041" i="11"/>
  <c r="O1040" i="11"/>
  <c r="O1039" i="11"/>
  <c r="O1038" i="11"/>
  <c r="O1037" i="11"/>
  <c r="O1036" i="11"/>
  <c r="O1035" i="11"/>
  <c r="O1034" i="11"/>
  <c r="O12" i="11"/>
  <c r="O1033" i="11"/>
  <c r="O1032" i="11"/>
  <c r="O1031" i="11"/>
  <c r="O1030" i="11"/>
  <c r="O1029" i="11"/>
  <c r="O1028" i="11"/>
  <c r="O1027" i="11"/>
  <c r="O1026" i="11"/>
  <c r="O1025" i="11"/>
  <c r="O1024" i="11"/>
  <c r="O1023" i="11"/>
  <c r="O1022" i="11"/>
  <c r="O1021" i="11"/>
  <c r="O1020" i="11"/>
  <c r="O1019" i="11"/>
  <c r="O1018" i="11"/>
  <c r="O1017" i="11"/>
  <c r="O1016" i="11"/>
  <c r="O1015" i="11"/>
  <c r="O117" i="11"/>
  <c r="O1014" i="11"/>
  <c r="O1013" i="11"/>
  <c r="O103" i="11"/>
  <c r="O1012" i="11"/>
  <c r="O1011" i="11"/>
  <c r="O105" i="11"/>
  <c r="O1010" i="11"/>
  <c r="O1009" i="11"/>
  <c r="O1008" i="11"/>
  <c r="O1007" i="11"/>
  <c r="O1006" i="11"/>
  <c r="O1005" i="11"/>
  <c r="O1004" i="11"/>
  <c r="O1003" i="11"/>
  <c r="O1002" i="11"/>
  <c r="O1001" i="11"/>
  <c r="O1000" i="11"/>
  <c r="O999" i="11"/>
  <c r="O998" i="11"/>
  <c r="O997" i="11"/>
  <c r="O53" i="11"/>
  <c r="O996" i="11"/>
  <c r="O995" i="11"/>
  <c r="O994" i="11"/>
  <c r="O993" i="11"/>
  <c r="O992" i="11"/>
  <c r="O991" i="11"/>
  <c r="O990" i="11"/>
  <c r="O989" i="11"/>
  <c r="O988" i="11"/>
  <c r="O987" i="11"/>
  <c r="O986" i="11"/>
  <c r="O985" i="11"/>
  <c r="O984" i="11"/>
  <c r="O983" i="11"/>
  <c r="O982" i="11"/>
  <c r="O981" i="11"/>
  <c r="O980" i="11"/>
  <c r="O979" i="11"/>
  <c r="O978" i="11"/>
  <c r="O977" i="11"/>
  <c r="O976" i="11"/>
  <c r="O975" i="11"/>
  <c r="O974" i="11"/>
  <c r="O973" i="11"/>
  <c r="O972" i="11"/>
  <c r="O971" i="11"/>
  <c r="O970" i="11"/>
  <c r="O969" i="11"/>
  <c r="O968" i="11"/>
  <c r="O967" i="11"/>
  <c r="O966" i="11"/>
  <c r="O965" i="11"/>
  <c r="O964" i="11"/>
  <c r="O963" i="11"/>
  <c r="O962" i="11"/>
  <c r="O29" i="11"/>
  <c r="O961" i="11"/>
  <c r="O960" i="11"/>
  <c r="O959" i="11"/>
  <c r="O958" i="11"/>
  <c r="O957" i="11"/>
  <c r="O956" i="11"/>
  <c r="O955" i="11"/>
  <c r="O954" i="11"/>
  <c r="O953" i="11"/>
  <c r="O952" i="11"/>
  <c r="O951" i="11"/>
  <c r="O950" i="11"/>
  <c r="O949" i="11"/>
  <c r="O948" i="11"/>
  <c r="O947" i="11"/>
  <c r="O946" i="11"/>
  <c r="O945" i="11"/>
  <c r="O944" i="11"/>
  <c r="O943" i="11"/>
  <c r="O942" i="11"/>
  <c r="O941" i="11"/>
  <c r="O940" i="11"/>
  <c r="O939" i="11"/>
  <c r="O56" i="11"/>
  <c r="O938" i="11"/>
  <c r="O937" i="11"/>
  <c r="O936" i="11"/>
  <c r="O935" i="11"/>
  <c r="O934" i="11"/>
  <c r="O933" i="11"/>
  <c r="O932" i="11"/>
  <c r="O931" i="11"/>
  <c r="O930" i="11"/>
  <c r="O929" i="11"/>
  <c r="O928" i="11"/>
  <c r="O927" i="11"/>
  <c r="O926" i="11"/>
  <c r="O925" i="11"/>
  <c r="O924" i="11"/>
  <c r="O923" i="11"/>
  <c r="O922" i="11"/>
  <c r="O921" i="11"/>
  <c r="O920" i="11"/>
  <c r="O919" i="11"/>
  <c r="O918" i="11"/>
  <c r="O917" i="11"/>
  <c r="O24" i="11"/>
  <c r="O916" i="11"/>
  <c r="O915" i="11"/>
  <c r="O914" i="11"/>
  <c r="O913" i="11"/>
  <c r="O912" i="11"/>
  <c r="O911" i="11"/>
  <c r="O910" i="11"/>
  <c r="O909" i="11"/>
  <c r="O908" i="11"/>
  <c r="O907" i="11"/>
  <c r="O906" i="11"/>
  <c r="O35" i="11"/>
  <c r="O905" i="11"/>
  <c r="O904" i="11"/>
  <c r="O903" i="11"/>
  <c r="O902" i="11"/>
  <c r="O901" i="11"/>
  <c r="O900" i="11"/>
  <c r="O899" i="11"/>
  <c r="O898" i="11"/>
  <c r="O897" i="11"/>
  <c r="O896" i="11"/>
  <c r="O895" i="11"/>
  <c r="O894" i="11"/>
  <c r="O893" i="11"/>
  <c r="O892" i="11"/>
  <c r="O891" i="11"/>
  <c r="O890" i="11"/>
  <c r="O889" i="11"/>
  <c r="O888" i="11"/>
  <c r="O887" i="11"/>
  <c r="O886" i="11"/>
  <c r="O885" i="11"/>
  <c r="O884" i="11"/>
  <c r="O883" i="11"/>
  <c r="O882" i="11"/>
  <c r="O881" i="11"/>
  <c r="O880" i="11"/>
  <c r="O879" i="11"/>
  <c r="O878" i="11"/>
  <c r="O877" i="11"/>
  <c r="O876" i="11"/>
  <c r="O875" i="11"/>
  <c r="O874" i="11"/>
  <c r="O873" i="11"/>
  <c r="O872" i="11"/>
  <c r="O871" i="11"/>
  <c r="O5" i="11"/>
  <c r="O870" i="11"/>
  <c r="O869" i="11"/>
  <c r="O868" i="11"/>
  <c r="O867" i="11"/>
  <c r="O866" i="11"/>
  <c r="O865" i="11"/>
  <c r="O864" i="11"/>
  <c r="O863" i="11"/>
  <c r="O862" i="11"/>
  <c r="O861" i="11"/>
  <c r="O860" i="11"/>
  <c r="O859" i="11"/>
  <c r="O858" i="11"/>
  <c r="O857" i="11"/>
  <c r="O856" i="11"/>
  <c r="O855" i="11"/>
  <c r="O854" i="11"/>
  <c r="O853" i="11"/>
  <c r="O852" i="11"/>
  <c r="O851" i="11"/>
  <c r="O850" i="11"/>
  <c r="O849" i="11"/>
  <c r="O848" i="11"/>
  <c r="O847" i="11"/>
  <c r="O846" i="11"/>
  <c r="O845" i="11"/>
  <c r="O844" i="11"/>
  <c r="O843" i="11"/>
  <c r="O842" i="11"/>
  <c r="O841" i="11"/>
  <c r="O840" i="11"/>
  <c r="O839" i="11"/>
  <c r="O838" i="11"/>
  <c r="O837" i="11"/>
  <c r="O836" i="11"/>
  <c r="O835" i="11"/>
  <c r="O834" i="11"/>
  <c r="O833" i="11"/>
  <c r="O832" i="11"/>
  <c r="O831" i="11"/>
  <c r="O830" i="11"/>
  <c r="O829" i="11"/>
  <c r="O828" i="11"/>
  <c r="O827" i="11"/>
  <c r="O826" i="11"/>
  <c r="O825" i="11"/>
  <c r="O824" i="11"/>
  <c r="O823" i="11"/>
  <c r="O822" i="11"/>
  <c r="O821" i="11"/>
  <c r="O820" i="11"/>
  <c r="O819" i="11"/>
  <c r="O818" i="11"/>
  <c r="O817" i="11"/>
  <c r="O816" i="11"/>
  <c r="O815" i="11"/>
  <c r="O814" i="11"/>
  <c r="O813" i="11"/>
  <c r="O812" i="11"/>
  <c r="O811" i="11"/>
  <c r="O810" i="11"/>
  <c r="O809" i="11"/>
  <c r="O808" i="11"/>
  <c r="O807" i="11"/>
  <c r="O806" i="11"/>
  <c r="O805" i="11"/>
  <c r="O804" i="11"/>
  <c r="O803" i="11"/>
  <c r="O802" i="11"/>
  <c r="O801" i="11"/>
  <c r="O800" i="11"/>
  <c r="O799" i="11"/>
  <c r="O798" i="11"/>
  <c r="O797" i="11"/>
  <c r="O18" i="11"/>
  <c r="O796" i="11"/>
  <c r="O795" i="11"/>
  <c r="O794" i="11"/>
  <c r="O793" i="11"/>
  <c r="O792" i="11"/>
  <c r="O791" i="11"/>
  <c r="O790" i="11"/>
  <c r="O789" i="11"/>
  <c r="O788" i="11"/>
  <c r="O787" i="11"/>
  <c r="O786" i="11"/>
  <c r="O72" i="11"/>
  <c r="O785" i="11"/>
  <c r="O784" i="11"/>
  <c r="O783" i="11"/>
  <c r="O782" i="11"/>
  <c r="O781" i="11"/>
  <c r="O780" i="11"/>
  <c r="O779" i="11"/>
  <c r="O778" i="11"/>
  <c r="O777" i="11"/>
  <c r="O776" i="11"/>
  <c r="O775" i="11"/>
  <c r="O109" i="11"/>
  <c r="O774" i="11"/>
  <c r="O773" i="11"/>
  <c r="O772" i="11"/>
  <c r="O771" i="11"/>
  <c r="O770" i="11"/>
  <c r="O769" i="11"/>
  <c r="O768" i="11"/>
  <c r="O767" i="11"/>
  <c r="O766" i="11"/>
  <c r="O765" i="11"/>
  <c r="O764" i="11"/>
  <c r="O763" i="11"/>
  <c r="O762" i="11"/>
  <c r="O761" i="11"/>
  <c r="O760" i="11"/>
  <c r="O759" i="11"/>
  <c r="O758" i="11"/>
  <c r="O757" i="11"/>
  <c r="O756" i="11"/>
  <c r="O755" i="11"/>
  <c r="O754" i="11"/>
  <c r="O753" i="11"/>
  <c r="O752" i="11"/>
  <c r="O751" i="11"/>
  <c r="O750" i="11"/>
  <c r="O749" i="11"/>
  <c r="O748" i="11"/>
  <c r="O747" i="11"/>
  <c r="O746" i="11"/>
  <c r="O745" i="11"/>
  <c r="O744" i="11"/>
  <c r="O743" i="11"/>
  <c r="O742" i="11"/>
  <c r="O741" i="11"/>
  <c r="O740" i="11"/>
  <c r="O739" i="11"/>
  <c r="O738" i="11"/>
  <c r="O737" i="11"/>
  <c r="O736" i="11"/>
  <c r="O735" i="11"/>
  <c r="O64" i="11"/>
  <c r="O734" i="11"/>
  <c r="O733" i="11"/>
  <c r="O732" i="11"/>
  <c r="O731" i="11"/>
  <c r="O730" i="11"/>
  <c r="O729" i="11"/>
  <c r="O728" i="11"/>
  <c r="O727" i="11"/>
  <c r="O726" i="11"/>
  <c r="O725" i="11"/>
  <c r="O724" i="11"/>
  <c r="O723" i="11"/>
  <c r="O722" i="11"/>
  <c r="O721" i="11"/>
  <c r="O720" i="11"/>
  <c r="O719" i="11"/>
  <c r="O718" i="11"/>
  <c r="O717" i="11"/>
  <c r="O716" i="11"/>
  <c r="O715" i="11"/>
  <c r="O714" i="11"/>
  <c r="O713" i="11"/>
  <c r="O712" i="11"/>
  <c r="O711" i="11"/>
  <c r="O710" i="11"/>
  <c r="O709" i="11"/>
  <c r="O708" i="11"/>
  <c r="O707" i="11"/>
  <c r="O706" i="11"/>
  <c r="O705" i="11"/>
  <c r="O704" i="11"/>
  <c r="O703" i="11"/>
  <c r="O702" i="11"/>
  <c r="O701" i="11"/>
  <c r="O700" i="11"/>
  <c r="O699" i="11"/>
  <c r="O698" i="11"/>
  <c r="O697" i="11"/>
  <c r="O696" i="11"/>
  <c r="O695" i="11"/>
  <c r="O694" i="11"/>
  <c r="O693" i="11"/>
  <c r="O692" i="11"/>
  <c r="O691" i="11"/>
  <c r="O33" i="11"/>
  <c r="O690" i="11"/>
  <c r="O689" i="11"/>
  <c r="O688" i="11"/>
  <c r="O687" i="11"/>
  <c r="O686" i="11"/>
  <c r="O685" i="11"/>
  <c r="O684" i="11"/>
  <c r="O683" i="11"/>
  <c r="O682" i="11"/>
  <c r="O681" i="11"/>
  <c r="O680" i="11"/>
  <c r="O679" i="11"/>
  <c r="O678" i="11"/>
  <c r="O677" i="11"/>
  <c r="O676" i="11"/>
  <c r="O675" i="11"/>
  <c r="O674" i="11"/>
  <c r="O673" i="11"/>
  <c r="O672" i="11"/>
  <c r="O671" i="11"/>
  <c r="O670" i="11"/>
  <c r="O669" i="11"/>
  <c r="O39" i="11"/>
  <c r="O668" i="11"/>
  <c r="O667" i="11"/>
  <c r="O666" i="11"/>
  <c r="O665" i="11"/>
  <c r="O664" i="11"/>
  <c r="O663" i="11"/>
  <c r="O662" i="11"/>
  <c r="O661" i="11"/>
  <c r="O660" i="11"/>
  <c r="O659" i="11"/>
  <c r="O658" i="11"/>
  <c r="O657" i="11"/>
  <c r="O656" i="11"/>
  <c r="O655" i="11"/>
  <c r="O654" i="11"/>
  <c r="O653" i="11"/>
  <c r="O652" i="11"/>
  <c r="O651" i="11"/>
  <c r="O650" i="11"/>
  <c r="O88" i="11"/>
  <c r="O649" i="11"/>
  <c r="O648" i="11"/>
  <c r="O647" i="11"/>
  <c r="O646" i="11"/>
  <c r="O645" i="11"/>
  <c r="O644" i="11"/>
  <c r="O643" i="11"/>
  <c r="O642" i="11"/>
  <c r="O641" i="11"/>
  <c r="O640" i="11"/>
  <c r="O639" i="11"/>
  <c r="O63" i="11"/>
  <c r="O638" i="11"/>
  <c r="O637" i="11"/>
  <c r="O636" i="11"/>
  <c r="O635" i="11"/>
  <c r="O634" i="11"/>
  <c r="O633" i="11"/>
  <c r="O632" i="11"/>
  <c r="O631" i="11"/>
  <c r="O630" i="11"/>
  <c r="O629" i="11"/>
  <c r="O628" i="11"/>
  <c r="O627" i="11"/>
  <c r="O626" i="11"/>
  <c r="O625" i="11"/>
  <c r="O624" i="11"/>
  <c r="O623" i="11"/>
  <c r="O622" i="11"/>
  <c r="O621" i="11"/>
  <c r="O620" i="11"/>
  <c r="O619" i="11"/>
  <c r="O618" i="11"/>
  <c r="O617" i="11"/>
  <c r="O97" i="11"/>
  <c r="O616" i="11"/>
  <c r="O615" i="11"/>
  <c r="O614" i="11"/>
  <c r="O100" i="11"/>
  <c r="O613" i="11"/>
  <c r="O612" i="11"/>
  <c r="O611" i="11"/>
  <c r="O610" i="11"/>
  <c r="O609" i="11"/>
  <c r="O608" i="11"/>
  <c r="O607" i="11"/>
  <c r="O606" i="11"/>
  <c r="O605" i="11"/>
  <c r="O604" i="11"/>
  <c r="O603" i="11"/>
  <c r="O602" i="11"/>
  <c r="O601" i="11"/>
  <c r="O600" i="11"/>
  <c r="O599" i="11"/>
  <c r="O598" i="11"/>
  <c r="O597" i="11"/>
  <c r="O596" i="11"/>
  <c r="O595" i="11"/>
  <c r="O594" i="11"/>
  <c r="O593" i="11"/>
  <c r="O592" i="11"/>
  <c r="O591" i="11"/>
  <c r="O590" i="11"/>
  <c r="O589" i="11"/>
  <c r="O588" i="11"/>
  <c r="O587" i="11"/>
  <c r="O586" i="11"/>
  <c r="O585" i="11"/>
  <c r="O584" i="11"/>
  <c r="O583" i="11"/>
  <c r="O582" i="11"/>
  <c r="O581" i="11"/>
  <c r="O580" i="11"/>
  <c r="O579" i="11"/>
  <c r="O578" i="11"/>
  <c r="O577" i="11"/>
  <c r="O107" i="11"/>
  <c r="O576" i="11"/>
  <c r="O575" i="11"/>
  <c r="O574" i="11"/>
  <c r="O573" i="11"/>
  <c r="O572" i="11"/>
  <c r="O571" i="11"/>
  <c r="O570" i="11"/>
  <c r="O569" i="11"/>
  <c r="O568" i="11"/>
  <c r="O567" i="11"/>
  <c r="O566" i="11"/>
  <c r="O565" i="11"/>
  <c r="O564" i="11"/>
  <c r="O563" i="11"/>
  <c r="O562" i="11"/>
  <c r="O561" i="11"/>
  <c r="O560" i="11"/>
  <c r="O559" i="11"/>
  <c r="O558" i="11"/>
  <c r="O557" i="11"/>
  <c r="O556" i="11"/>
  <c r="O555" i="11"/>
  <c r="O554" i="11"/>
  <c r="O553" i="11"/>
  <c r="O552" i="11"/>
  <c r="O551" i="11"/>
  <c r="O550" i="11"/>
  <c r="O549" i="11"/>
  <c r="O548" i="11"/>
  <c r="O547" i="11"/>
  <c r="O546" i="11"/>
  <c r="O545" i="11"/>
  <c r="O544" i="11"/>
  <c r="O543" i="11"/>
  <c r="O542" i="11"/>
  <c r="O541" i="11"/>
  <c r="O540" i="11"/>
  <c r="O539" i="11"/>
  <c r="O538" i="11"/>
  <c r="O537" i="11"/>
  <c r="O536" i="11"/>
  <c r="O535" i="11"/>
  <c r="O534" i="11"/>
  <c r="O533" i="11"/>
  <c r="O76" i="11"/>
  <c r="O532" i="11"/>
  <c r="O531" i="11"/>
  <c r="O530" i="11"/>
  <c r="O529" i="11"/>
  <c r="O528" i="11"/>
  <c r="O527" i="11"/>
  <c r="O526" i="11"/>
  <c r="O525" i="11"/>
  <c r="O524" i="11"/>
  <c r="O523" i="11"/>
  <c r="O522" i="11"/>
  <c r="O81" i="11"/>
  <c r="O521" i="11"/>
  <c r="O520" i="11"/>
  <c r="O519" i="11"/>
  <c r="O518" i="11"/>
  <c r="O517" i="11"/>
  <c r="O516" i="11"/>
  <c r="O515" i="11"/>
  <c r="O514" i="11"/>
  <c r="O513" i="11"/>
  <c r="O512" i="11"/>
  <c r="O511" i="11"/>
  <c r="O110" i="11"/>
  <c r="O510" i="11"/>
  <c r="O509" i="11"/>
  <c r="O508" i="11"/>
  <c r="O507" i="11"/>
  <c r="O506" i="11"/>
  <c r="O505" i="11"/>
  <c r="O504" i="11"/>
  <c r="O503" i="11"/>
  <c r="O502" i="11"/>
  <c r="O501" i="11"/>
  <c r="O500" i="11"/>
  <c r="O499" i="11"/>
  <c r="O498" i="11"/>
  <c r="O497" i="11"/>
  <c r="O496" i="11"/>
  <c r="O495" i="11"/>
  <c r="O494" i="11"/>
  <c r="O493" i="11"/>
  <c r="O492" i="11"/>
  <c r="O491" i="11"/>
  <c r="O490" i="11"/>
  <c r="O489" i="11"/>
  <c r="O488" i="11"/>
  <c r="O487" i="11"/>
  <c r="O486" i="11"/>
  <c r="O485" i="11"/>
  <c r="O484" i="11"/>
  <c r="O483" i="11"/>
  <c r="O482" i="11"/>
  <c r="O481" i="11"/>
  <c r="O480" i="11"/>
  <c r="O479" i="11"/>
  <c r="O478" i="11"/>
  <c r="O477" i="11"/>
  <c r="O476" i="11"/>
  <c r="O475" i="11"/>
  <c r="O474" i="11"/>
  <c r="O473" i="11"/>
  <c r="O472" i="11"/>
  <c r="O471" i="11"/>
  <c r="O470" i="11"/>
  <c r="O469" i="11"/>
  <c r="O468" i="11"/>
  <c r="O467" i="11"/>
  <c r="O466" i="11"/>
  <c r="O465" i="11"/>
  <c r="O464" i="11"/>
  <c r="O463" i="11"/>
  <c r="O462" i="11"/>
  <c r="O461" i="11"/>
  <c r="O460" i="11"/>
  <c r="O459" i="11"/>
  <c r="O458" i="11"/>
  <c r="O457" i="11"/>
  <c r="O456" i="11"/>
  <c r="O455" i="11"/>
  <c r="O454" i="11"/>
  <c r="O453" i="11"/>
  <c r="O452" i="11"/>
  <c r="O451" i="11"/>
  <c r="O450" i="11"/>
  <c r="O449" i="11"/>
  <c r="O448" i="11"/>
  <c r="O447" i="11"/>
  <c r="O446" i="11"/>
  <c r="O445" i="11"/>
  <c r="O444" i="11"/>
  <c r="O443" i="11"/>
  <c r="O442" i="11"/>
  <c r="O441" i="11"/>
  <c r="O440" i="11"/>
  <c r="O439" i="11"/>
  <c r="O438" i="11"/>
  <c r="O437" i="11"/>
  <c r="O436" i="11"/>
  <c r="O435" i="11"/>
  <c r="O434" i="11"/>
  <c r="O433" i="11"/>
  <c r="O432" i="11"/>
  <c r="O431" i="11"/>
  <c r="O430" i="11"/>
  <c r="O429" i="11"/>
  <c r="O428" i="11"/>
  <c r="O427" i="11"/>
  <c r="O426" i="11"/>
  <c r="O425" i="11"/>
  <c r="O424" i="11"/>
  <c r="O423" i="11"/>
  <c r="O422" i="11"/>
  <c r="O421" i="11"/>
  <c r="O420" i="11"/>
  <c r="O419" i="11"/>
  <c r="O418" i="11"/>
  <c r="O417" i="11"/>
  <c r="O416" i="11"/>
  <c r="O415" i="11"/>
  <c r="O414" i="11"/>
  <c r="O413" i="11"/>
  <c r="O412" i="11"/>
  <c r="O411" i="11"/>
  <c r="O410" i="11"/>
  <c r="O409" i="11"/>
  <c r="O408" i="11"/>
  <c r="O407" i="11"/>
  <c r="O406" i="11"/>
  <c r="O405" i="11"/>
  <c r="O404" i="11"/>
  <c r="O403" i="11"/>
  <c r="O402" i="11"/>
  <c r="O401" i="11"/>
  <c r="O400" i="11"/>
  <c r="O399" i="11"/>
  <c r="O398" i="11"/>
  <c r="O397" i="11"/>
  <c r="O396" i="11"/>
  <c r="O395" i="11"/>
  <c r="O394" i="11"/>
  <c r="O393" i="11"/>
  <c r="O392" i="11"/>
  <c r="O391" i="11"/>
  <c r="O390" i="11"/>
  <c r="O389" i="11"/>
  <c r="O388" i="11"/>
  <c r="O387" i="11"/>
  <c r="O386" i="11"/>
  <c r="O385" i="11"/>
  <c r="O384" i="11"/>
  <c r="O383" i="11"/>
  <c r="O60" i="11"/>
  <c r="O382" i="11"/>
  <c r="O381" i="11"/>
  <c r="O380" i="11"/>
  <c r="O379" i="11"/>
  <c r="O378" i="11"/>
  <c r="O377" i="11"/>
  <c r="O376" i="11"/>
  <c r="O375" i="11"/>
  <c r="O374" i="11"/>
  <c r="O373" i="11"/>
  <c r="O372" i="11"/>
  <c r="O371" i="11"/>
  <c r="O370" i="11"/>
  <c r="O369" i="11"/>
  <c r="O368" i="11"/>
  <c r="O367" i="11"/>
  <c r="O366" i="11"/>
  <c r="O365" i="11"/>
  <c r="O364" i="11"/>
  <c r="O363" i="11"/>
  <c r="O362" i="11"/>
  <c r="O361" i="11"/>
  <c r="O360" i="11"/>
  <c r="O359" i="11"/>
  <c r="O358" i="11"/>
  <c r="O357" i="11"/>
  <c r="O356" i="11"/>
  <c r="O355" i="11"/>
  <c r="O354" i="11"/>
  <c r="O353" i="11"/>
  <c r="O352" i="11"/>
  <c r="O351" i="11"/>
  <c r="O350" i="11"/>
  <c r="O349" i="11"/>
  <c r="O348" i="11"/>
  <c r="O347" i="11"/>
  <c r="O346" i="11"/>
  <c r="O345" i="11"/>
  <c r="O344" i="11"/>
  <c r="O343" i="11"/>
  <c r="O342" i="11"/>
  <c r="O341" i="11"/>
  <c r="O340" i="11"/>
  <c r="O339" i="11"/>
  <c r="O338" i="11"/>
  <c r="O337" i="11"/>
  <c r="O336" i="11"/>
  <c r="O335" i="11"/>
  <c r="O334" i="11"/>
  <c r="O333" i="11"/>
  <c r="O332" i="11"/>
  <c r="O331" i="11"/>
  <c r="O92" i="11"/>
  <c r="O330" i="11"/>
  <c r="O329" i="11"/>
  <c r="O328" i="11"/>
  <c r="O327" i="11"/>
  <c r="O326" i="11"/>
  <c r="O325" i="11"/>
  <c r="O324" i="11"/>
  <c r="O323" i="11"/>
  <c r="O322" i="11"/>
  <c r="O321" i="11"/>
  <c r="O320" i="11"/>
  <c r="O84" i="11"/>
  <c r="O319" i="11"/>
  <c r="O318" i="11"/>
  <c r="O317" i="11"/>
  <c r="O316" i="11"/>
  <c r="O315" i="11"/>
  <c r="O314" i="11"/>
  <c r="O313" i="11"/>
  <c r="O312" i="11"/>
  <c r="O311" i="11"/>
  <c r="O310" i="11"/>
  <c r="O309" i="11"/>
  <c r="O308" i="11"/>
  <c r="O307" i="11"/>
  <c r="O306" i="11"/>
  <c r="O305" i="11"/>
  <c r="O304" i="11"/>
  <c r="O303" i="11"/>
  <c r="O302" i="11"/>
  <c r="O301" i="11"/>
  <c r="O300" i="11"/>
  <c r="O299" i="11"/>
  <c r="O298" i="11"/>
  <c r="O297" i="11"/>
  <c r="O296" i="11"/>
  <c r="O295" i="11"/>
  <c r="O294" i="11"/>
  <c r="O293" i="11"/>
  <c r="O292" i="11"/>
  <c r="O291" i="11"/>
  <c r="O290" i="11"/>
  <c r="O289" i="11"/>
  <c r="O288" i="11"/>
  <c r="O287" i="11"/>
  <c r="O286" i="11"/>
  <c r="O285" i="11"/>
  <c r="O284" i="11"/>
  <c r="O283" i="11"/>
  <c r="O282" i="11"/>
  <c r="O281" i="11"/>
  <c r="O280" i="11"/>
  <c r="O279" i="11"/>
  <c r="O278" i="11"/>
  <c r="O277" i="11"/>
  <c r="O276" i="11"/>
  <c r="O275" i="11"/>
  <c r="O274" i="11"/>
  <c r="O273" i="11"/>
  <c r="O272" i="11"/>
  <c r="O271" i="11"/>
  <c r="O270" i="11"/>
  <c r="O269" i="11"/>
  <c r="O268" i="11"/>
  <c r="O267" i="11"/>
  <c r="O266" i="11"/>
  <c r="O265" i="11"/>
  <c r="O264" i="11"/>
  <c r="O263" i="11"/>
  <c r="O262" i="11"/>
  <c r="O261" i="11"/>
  <c r="O260" i="11"/>
  <c r="O259" i="11"/>
  <c r="O258" i="11"/>
  <c r="O257" i="11"/>
  <c r="O256" i="11"/>
  <c r="O255" i="11"/>
  <c r="O254" i="11"/>
  <c r="O253" i="11"/>
  <c r="O252" i="11"/>
  <c r="O23" i="11"/>
  <c r="O251" i="11"/>
  <c r="O250" i="11"/>
  <c r="O249" i="11"/>
  <c r="O248" i="11"/>
  <c r="O247" i="11"/>
  <c r="O246" i="11"/>
  <c r="O245" i="11"/>
  <c r="O244" i="11"/>
  <c r="O243" i="11"/>
  <c r="O242" i="11"/>
  <c r="O241" i="11"/>
  <c r="O240" i="11"/>
  <c r="O239" i="11"/>
  <c r="O238" i="11"/>
  <c r="O237" i="11"/>
  <c r="O236" i="11"/>
  <c r="O235" i="11"/>
  <c r="O234" i="11"/>
  <c r="O233" i="11"/>
  <c r="O232" i="11"/>
  <c r="O231" i="11"/>
  <c r="O230" i="11"/>
  <c r="O229" i="11"/>
  <c r="O228" i="11"/>
  <c r="O227" i="11"/>
  <c r="O226" i="11"/>
  <c r="O225" i="11"/>
  <c r="O224" i="11"/>
  <c r="O223" i="11"/>
  <c r="O222" i="11"/>
  <c r="O221" i="11"/>
  <c r="O220" i="11"/>
  <c r="O219" i="11"/>
  <c r="O218" i="11"/>
  <c r="O217" i="11"/>
  <c r="O216" i="11"/>
  <c r="O215" i="11"/>
  <c r="O214" i="11"/>
  <c r="O213" i="11"/>
  <c r="O212" i="11"/>
  <c r="O211" i="11"/>
  <c r="O210" i="11"/>
  <c r="O209" i="11"/>
  <c r="O208" i="11"/>
  <c r="O207" i="11"/>
  <c r="O206" i="11"/>
  <c r="O205" i="11"/>
  <c r="O204" i="11"/>
  <c r="O203" i="11"/>
  <c r="O202" i="11"/>
  <c r="O201" i="11"/>
  <c r="O200" i="11"/>
  <c r="O199" i="11"/>
  <c r="O198" i="11"/>
  <c r="O197" i="11"/>
  <c r="O196" i="11"/>
  <c r="O195" i="11"/>
  <c r="O194" i="11"/>
  <c r="O193" i="11"/>
  <c r="O192" i="11"/>
  <c r="O191" i="11"/>
  <c r="O190" i="11"/>
  <c r="O189" i="11"/>
  <c r="O188" i="11"/>
  <c r="O187" i="11"/>
  <c r="O186" i="11"/>
  <c r="O185" i="11"/>
  <c r="O184" i="11"/>
  <c r="O183" i="11"/>
  <c r="O182" i="11"/>
  <c r="O181" i="11"/>
  <c r="O180" i="11"/>
  <c r="O179" i="11"/>
  <c r="O178" i="11"/>
  <c r="O177" i="11"/>
  <c r="O176" i="11"/>
  <c r="O175" i="11"/>
  <c r="O174" i="11"/>
  <c r="O173" i="11"/>
  <c r="O172" i="11"/>
  <c r="O171" i="11"/>
  <c r="O170" i="11"/>
  <c r="O169" i="11"/>
  <c r="O168" i="11"/>
  <c r="O167" i="11"/>
  <c r="O166" i="11"/>
  <c r="O165" i="11"/>
  <c r="O164" i="11"/>
  <c r="O163" i="11"/>
  <c r="O162" i="11"/>
  <c r="O161" i="11"/>
  <c r="O160" i="11"/>
  <c r="O45" i="11"/>
  <c r="O159" i="11"/>
  <c r="O158" i="11"/>
  <c r="O157" i="11"/>
  <c r="O156" i="11"/>
  <c r="O155" i="11"/>
  <c r="O154" i="11"/>
  <c r="O153" i="11"/>
  <c r="O152" i="11"/>
  <c r="O151" i="11"/>
  <c r="O150" i="11"/>
  <c r="O149" i="11"/>
  <c r="O148" i="11"/>
  <c r="O147" i="11"/>
  <c r="O146" i="11"/>
  <c r="O145" i="11"/>
  <c r="O144" i="11"/>
  <c r="O143" i="11"/>
  <c r="O142" i="11"/>
  <c r="O141" i="11"/>
  <c r="O140" i="11"/>
  <c r="O139" i="11"/>
  <c r="O138" i="11"/>
  <c r="O137" i="11"/>
  <c r="O136" i="11"/>
  <c r="O135" i="11"/>
  <c r="O134" i="11"/>
  <c r="O133" i="11"/>
  <c r="O132" i="11"/>
  <c r="O131" i="11"/>
  <c r="O130" i="11"/>
  <c r="O129" i="11"/>
  <c r="O128" i="11"/>
  <c r="O127" i="11"/>
  <c r="O126" i="11"/>
  <c r="O125" i="11"/>
  <c r="O124" i="11"/>
  <c r="O59" i="11"/>
  <c r="O123" i="11"/>
  <c r="O122" i="11"/>
  <c r="O121" i="11"/>
  <c r="O120" i="11"/>
  <c r="O119" i="11"/>
  <c r="M84" i="11"/>
  <c r="M92" i="11"/>
  <c r="M87" i="11"/>
  <c r="O87" i="11" s="1"/>
  <c r="M82" i="11"/>
  <c r="O82" i="11" s="1"/>
  <c r="M60" i="11"/>
  <c r="M98" i="11"/>
  <c r="O98" i="11" s="1"/>
  <c r="M106" i="11"/>
  <c r="O106" i="11" s="1"/>
  <c r="M66" i="11"/>
  <c r="O66" i="11" s="1"/>
  <c r="M21" i="11"/>
  <c r="O21" i="11" s="1"/>
  <c r="M49" i="11"/>
  <c r="O49" i="11" s="1"/>
  <c r="M25" i="11"/>
  <c r="O25" i="11" s="1"/>
  <c r="M93" i="11"/>
  <c r="O93" i="11" s="1"/>
  <c r="M110" i="11"/>
  <c r="M81" i="11"/>
  <c r="M76" i="11"/>
  <c r="M90" i="11"/>
  <c r="O90" i="11" s="1"/>
  <c r="M6" i="11"/>
  <c r="O6" i="11" s="1"/>
  <c r="M68" i="11"/>
  <c r="O68" i="11" s="1"/>
  <c r="M107" i="11"/>
  <c r="M116" i="11"/>
  <c r="O116" i="11" s="1"/>
  <c r="M15" i="11"/>
  <c r="O15" i="11" s="1"/>
  <c r="M100" i="11"/>
  <c r="M97" i="11"/>
  <c r="M13" i="11"/>
  <c r="O13" i="11" s="1"/>
  <c r="M63" i="11"/>
  <c r="M88" i="11"/>
  <c r="M39" i="11"/>
  <c r="M27" i="11"/>
  <c r="O27" i="11" s="1"/>
  <c r="M33" i="11"/>
  <c r="M36" i="11"/>
  <c r="O36" i="11" s="1"/>
  <c r="M32" i="11"/>
  <c r="O32" i="11" s="1"/>
  <c r="M69" i="11"/>
  <c r="O69" i="11" s="1"/>
  <c r="M85" i="11"/>
  <c r="O85" i="11" s="1"/>
  <c r="M75" i="11"/>
  <c r="O75" i="11" s="1"/>
  <c r="M79" i="11"/>
  <c r="O79" i="11" s="1"/>
  <c r="M19" i="11"/>
  <c r="O19" i="11" s="1"/>
  <c r="M64" i="11"/>
  <c r="M70" i="11"/>
  <c r="O70" i="11" s="1"/>
  <c r="M28" i="11"/>
  <c r="O28" i="11" s="1"/>
  <c r="M96" i="11"/>
  <c r="O96" i="11" s="1"/>
  <c r="M109" i="11"/>
  <c r="M72" i="11"/>
  <c r="M18" i="11"/>
  <c r="M62" i="11"/>
  <c r="O62" i="11" s="1"/>
  <c r="M11" i="11"/>
  <c r="O11" i="11" s="1"/>
  <c r="M34" i="11"/>
  <c r="O34" i="11" s="1"/>
  <c r="M41" i="11"/>
  <c r="O41" i="11" s="1"/>
  <c r="M30" i="11"/>
  <c r="O30" i="11" s="1"/>
  <c r="M5" i="11"/>
  <c r="M35" i="11"/>
  <c r="M24" i="11"/>
  <c r="M40" i="11"/>
  <c r="O40" i="11" s="1"/>
  <c r="M56" i="11"/>
  <c r="M29" i="11"/>
  <c r="M53" i="11"/>
  <c r="M61" i="11"/>
  <c r="O61" i="11" s="1"/>
  <c r="M105" i="11"/>
  <c r="M8" i="11"/>
  <c r="O8" i="11" s="1"/>
  <c r="M103" i="11"/>
  <c r="M118" i="11"/>
  <c r="O118" i="11" s="1"/>
  <c r="M80" i="11"/>
  <c r="O80" i="11" s="1"/>
  <c r="M113" i="11"/>
  <c r="O113" i="11" s="1"/>
  <c r="M114" i="11"/>
  <c r="O114" i="11" s="1"/>
  <c r="M31" i="11"/>
  <c r="O31" i="11" s="1"/>
  <c r="M117" i="11"/>
  <c r="M102" i="11"/>
  <c r="O102" i="11" s="1"/>
  <c r="M108" i="11"/>
  <c r="O108" i="11" s="1"/>
  <c r="M74" i="11"/>
  <c r="O74" i="11" s="1"/>
  <c r="M51" i="11"/>
  <c r="O51" i="11" s="1"/>
  <c r="M7" i="11"/>
  <c r="O7" i="11" s="1"/>
  <c r="M9" i="11"/>
  <c r="O9" i="11" s="1"/>
  <c r="M94" i="11"/>
  <c r="O94" i="11" s="1"/>
  <c r="M101" i="11"/>
  <c r="O101" i="11" s="1"/>
  <c r="M54" i="11"/>
  <c r="O54" i="11" s="1"/>
  <c r="M52" i="11"/>
  <c r="O52" i="11" s="1"/>
  <c r="M55" i="11"/>
  <c r="O55" i="11" s="1"/>
  <c r="M47" i="11"/>
  <c r="O47" i="11" s="1"/>
  <c r="M12" i="11"/>
  <c r="M115" i="11"/>
  <c r="O115" i="11" s="1"/>
  <c r="M67" i="11"/>
  <c r="O67" i="11" s="1"/>
  <c r="M111" i="11"/>
  <c r="O111" i="11" s="1"/>
  <c r="M89" i="11"/>
  <c r="O89" i="11" s="1"/>
  <c r="M83" i="11"/>
  <c r="O83" i="11" s="1"/>
  <c r="M73" i="11"/>
  <c r="O73" i="11" s="1"/>
  <c r="M112" i="11"/>
  <c r="O112" i="11" s="1"/>
  <c r="M17" i="11"/>
  <c r="O17" i="11" s="1"/>
  <c r="M99" i="11"/>
  <c r="O99" i="11" s="1"/>
  <c r="M26" i="11"/>
  <c r="O26" i="11" s="1"/>
  <c r="M95" i="11"/>
  <c r="O95" i="11" s="1"/>
  <c r="M44" i="11"/>
  <c r="O44" i="11" s="1"/>
  <c r="M71" i="11"/>
  <c r="O71" i="11" s="1"/>
  <c r="M37" i="11"/>
  <c r="O37" i="11" s="1"/>
  <c r="M4" i="11"/>
  <c r="O4" i="11" s="1"/>
  <c r="M57" i="11"/>
  <c r="O57" i="11" s="1"/>
  <c r="M86" i="11"/>
  <c r="O86" i="11" s="1"/>
  <c r="M77" i="11"/>
  <c r="O77" i="11" s="1"/>
  <c r="M16" i="11"/>
  <c r="O16" i="11" s="1"/>
  <c r="M91" i="11"/>
  <c r="O91" i="11" s="1"/>
  <c r="M3" i="11"/>
  <c r="O3" i="11" s="1"/>
  <c r="M65" i="11"/>
  <c r="O65" i="11" s="1"/>
  <c r="M50" i="11"/>
  <c r="O50" i="11" s="1"/>
  <c r="M14" i="11"/>
  <c r="O14" i="11" s="1"/>
  <c r="M2" i="11"/>
  <c r="O2" i="11" s="1"/>
  <c r="M10" i="11"/>
  <c r="O10" i="11" s="1"/>
  <c r="M23" i="11"/>
  <c r="M20" i="11"/>
  <c r="O20" i="11" s="1"/>
  <c r="M48" i="11"/>
  <c r="O48" i="11" s="1"/>
  <c r="M46" i="11"/>
  <c r="O46" i="11" s="1"/>
  <c r="M58" i="11"/>
  <c r="O58" i="11" s="1"/>
  <c r="M104" i="11"/>
  <c r="O104" i="11" s="1"/>
  <c r="M42" i="11"/>
  <c r="O42" i="11" s="1"/>
  <c r="M38" i="11"/>
  <c r="O38" i="11" s="1"/>
  <c r="M45" i="11"/>
  <c r="M43" i="11"/>
  <c r="O43" i="11" s="1"/>
  <c r="M22" i="11"/>
  <c r="O22" i="11" s="1"/>
  <c r="M78" i="11"/>
  <c r="O78" i="11" s="1"/>
  <c r="M59" i="11"/>
  <c r="K2086" i="9" l="1"/>
  <c r="K2087" i="9"/>
  <c r="K2088" i="9"/>
  <c r="K2089" i="9"/>
  <c r="K2090" i="9"/>
  <c r="K2091" i="9"/>
  <c r="K2092" i="9"/>
  <c r="K2093" i="9"/>
  <c r="K2094" i="9"/>
  <c r="K2095" i="9"/>
  <c r="K2096" i="9"/>
  <c r="K2097" i="9"/>
  <c r="K2098" i="9"/>
  <c r="K2099" i="9"/>
  <c r="K2100" i="9"/>
  <c r="K2101" i="9"/>
  <c r="K2102" i="9"/>
  <c r="K2103" i="9"/>
  <c r="K2104" i="9"/>
  <c r="K2105" i="9"/>
  <c r="K2106" i="9"/>
  <c r="K2107" i="9"/>
  <c r="K2108" i="9"/>
  <c r="K2109" i="9"/>
  <c r="K2110" i="9"/>
  <c r="K2111" i="9"/>
  <c r="K2112" i="9"/>
  <c r="K2113" i="9"/>
  <c r="K2114" i="9"/>
  <c r="K2115" i="9"/>
  <c r="K2116" i="9"/>
  <c r="K2117" i="9"/>
  <c r="K2118" i="9"/>
  <c r="K2119" i="9"/>
  <c r="K2120" i="9"/>
  <c r="K2121" i="9"/>
  <c r="K2122" i="9"/>
  <c r="K2123" i="9"/>
  <c r="K2124" i="9"/>
  <c r="K2125" i="9"/>
  <c r="K2126" i="9"/>
  <c r="K2127" i="9"/>
  <c r="K2128" i="9"/>
  <c r="K2129" i="9"/>
  <c r="K2130" i="9"/>
  <c r="K2131" i="9"/>
  <c r="K2132" i="9"/>
  <c r="K2133" i="9"/>
  <c r="K2134" i="9"/>
  <c r="K2135" i="9"/>
  <c r="K2136" i="9"/>
  <c r="K2137" i="9"/>
  <c r="K2138" i="9"/>
  <c r="K2139" i="9"/>
  <c r="K2140" i="9"/>
  <c r="K2141" i="9"/>
  <c r="K2142" i="9"/>
  <c r="K2143" i="9"/>
  <c r="K2144" i="9"/>
  <c r="K2145" i="9"/>
  <c r="K2146" i="9"/>
  <c r="K2147" i="9"/>
  <c r="K2148" i="9"/>
  <c r="K2149" i="9"/>
  <c r="K2150" i="9"/>
  <c r="K2151" i="9"/>
  <c r="K2152" i="9"/>
  <c r="K2153" i="9"/>
  <c r="K2154" i="9"/>
  <c r="K2155" i="9"/>
  <c r="K2156" i="9"/>
  <c r="K2157" i="9"/>
  <c r="K2158" i="9"/>
  <c r="K2159" i="9"/>
  <c r="K2160" i="9"/>
  <c r="K2161" i="9"/>
  <c r="K2162" i="9"/>
  <c r="K2163" i="9"/>
  <c r="K2164" i="9"/>
  <c r="K2165" i="9"/>
  <c r="K2166" i="9"/>
  <c r="K2167" i="9"/>
  <c r="K2168" i="9"/>
  <c r="K2169" i="9"/>
  <c r="K2170" i="9"/>
  <c r="K2171" i="9"/>
  <c r="K2172" i="9"/>
  <c r="K2173" i="9"/>
  <c r="K2174" i="9"/>
  <c r="K2175" i="9"/>
  <c r="K2176" i="9"/>
  <c r="K2177" i="9"/>
  <c r="K2178" i="9"/>
  <c r="K2179" i="9"/>
  <c r="K2180" i="9"/>
  <c r="K2181" i="9"/>
  <c r="K2182" i="9"/>
  <c r="K2183" i="9"/>
  <c r="K2184" i="9"/>
  <c r="K2185" i="9"/>
  <c r="K2186" i="9"/>
  <c r="K2187" i="9"/>
  <c r="K2188" i="9"/>
  <c r="K2189" i="9"/>
  <c r="K2190" i="9"/>
  <c r="K2191" i="9"/>
  <c r="K2192" i="9"/>
  <c r="K2193" i="9"/>
  <c r="K2194" i="9"/>
  <c r="K2195" i="9"/>
  <c r="K2196" i="9"/>
  <c r="K2197" i="9"/>
  <c r="K2198" i="9"/>
  <c r="K2199" i="9"/>
  <c r="K2200" i="9"/>
  <c r="K2201" i="9"/>
  <c r="K2202" i="9"/>
  <c r="K2203" i="9"/>
  <c r="K2204" i="9"/>
  <c r="K2205" i="9"/>
  <c r="K2206" i="9"/>
  <c r="K2207" i="9"/>
  <c r="K2208" i="9"/>
  <c r="K2209" i="9"/>
  <c r="K2210" i="9"/>
  <c r="K2211" i="9"/>
  <c r="K2212" i="9"/>
  <c r="K2213" i="9"/>
  <c r="K2214" i="9"/>
  <c r="K2215" i="9"/>
  <c r="K2216" i="9"/>
  <c r="K2217" i="9"/>
  <c r="K2218" i="9"/>
  <c r="K2219" i="9"/>
  <c r="K2220" i="9"/>
  <c r="K2221" i="9"/>
  <c r="K2222" i="9"/>
  <c r="K2223" i="9"/>
  <c r="K2224" i="9"/>
  <c r="K2225" i="9"/>
  <c r="K2226" i="9"/>
  <c r="K2227" i="9"/>
  <c r="K2228" i="9"/>
  <c r="K2229" i="9"/>
  <c r="K2230" i="9"/>
  <c r="K2231" i="9"/>
  <c r="K2232" i="9"/>
  <c r="K2233" i="9"/>
  <c r="K2234" i="9"/>
  <c r="K2235" i="9"/>
  <c r="K2236" i="9"/>
  <c r="K2237" i="9"/>
  <c r="K2238" i="9"/>
  <c r="K2239" i="9"/>
  <c r="K2240" i="9"/>
  <c r="K2241" i="9"/>
  <c r="K2242" i="9"/>
  <c r="K2243" i="9"/>
  <c r="K2244" i="9"/>
  <c r="K2245" i="9"/>
  <c r="K2246" i="9"/>
  <c r="K2247" i="9"/>
  <c r="K2248" i="9"/>
  <c r="K2249" i="9"/>
  <c r="K2250" i="9"/>
  <c r="K2251" i="9"/>
  <c r="K2252" i="9"/>
  <c r="K2253" i="9"/>
  <c r="K2254" i="9"/>
  <c r="K2255" i="9"/>
  <c r="K2085" i="9"/>
  <c r="K1434" i="9"/>
  <c r="K1435" i="9"/>
  <c r="K1436" i="9"/>
  <c r="K1437" i="9"/>
  <c r="K1438" i="9"/>
  <c r="K1439" i="9"/>
  <c r="K1440" i="9"/>
  <c r="K1441" i="9"/>
  <c r="K1442" i="9"/>
  <c r="K1443" i="9"/>
  <c r="K1444" i="9"/>
  <c r="K1445" i="9"/>
  <c r="K1446" i="9"/>
  <c r="K1447" i="9"/>
  <c r="K1448" i="9"/>
  <c r="K1449" i="9"/>
  <c r="K1450" i="9"/>
  <c r="K1451" i="9"/>
  <c r="K1452" i="9"/>
  <c r="K1453" i="9"/>
  <c r="K1454" i="9"/>
  <c r="K1455" i="9"/>
  <c r="K1456" i="9"/>
  <c r="K1457" i="9"/>
  <c r="K1458" i="9"/>
  <c r="K1459" i="9"/>
  <c r="K1460" i="9"/>
  <c r="K1461" i="9"/>
  <c r="K1462" i="9"/>
  <c r="K1463" i="9"/>
  <c r="K1464" i="9"/>
  <c r="K1465" i="9"/>
  <c r="K1466" i="9"/>
  <c r="K1467" i="9"/>
  <c r="K1468" i="9"/>
  <c r="K1469" i="9"/>
  <c r="K1470" i="9"/>
  <c r="K1471" i="9"/>
  <c r="K1472" i="9"/>
  <c r="K1473" i="9"/>
  <c r="K1474" i="9"/>
  <c r="K1475" i="9"/>
  <c r="K1476" i="9"/>
  <c r="K1477" i="9"/>
  <c r="K1478" i="9"/>
  <c r="K1479" i="9"/>
  <c r="K1480" i="9"/>
  <c r="K1481" i="9"/>
  <c r="K1482" i="9"/>
  <c r="K1483" i="9"/>
  <c r="K1484" i="9"/>
  <c r="K1485" i="9"/>
  <c r="K1486" i="9"/>
  <c r="K1487" i="9"/>
  <c r="K1488" i="9"/>
  <c r="K1489" i="9"/>
  <c r="K1490" i="9"/>
  <c r="K1491" i="9"/>
  <c r="K1492" i="9"/>
  <c r="K1493" i="9"/>
  <c r="K1494" i="9"/>
  <c r="K1495" i="9"/>
  <c r="K1496" i="9"/>
  <c r="K1497" i="9"/>
  <c r="K1498" i="9"/>
  <c r="K1499" i="9"/>
  <c r="K1500" i="9"/>
  <c r="K1501" i="9"/>
  <c r="K1502" i="9"/>
  <c r="K1503" i="9"/>
  <c r="K1504" i="9"/>
  <c r="K1505" i="9"/>
  <c r="K1506" i="9"/>
  <c r="K1507" i="9"/>
  <c r="K1508" i="9"/>
  <c r="K1509" i="9"/>
  <c r="K1510" i="9"/>
  <c r="K1511" i="9"/>
  <c r="K1512" i="9"/>
  <c r="K1513" i="9"/>
  <c r="K1514" i="9"/>
  <c r="K1515" i="9"/>
  <c r="K1516" i="9"/>
  <c r="K1517" i="9"/>
  <c r="K1518" i="9"/>
  <c r="K1519" i="9"/>
  <c r="K1520" i="9"/>
  <c r="K1521" i="9"/>
  <c r="K1522" i="9"/>
  <c r="K1523" i="9"/>
  <c r="K1524" i="9"/>
  <c r="K1525" i="9"/>
  <c r="K1526" i="9"/>
  <c r="K1527" i="9"/>
  <c r="K1528" i="9"/>
  <c r="K1529" i="9"/>
  <c r="K1530" i="9"/>
  <c r="K1531" i="9"/>
  <c r="K1532" i="9"/>
  <c r="K1533" i="9"/>
  <c r="K1534" i="9"/>
  <c r="K1535" i="9"/>
  <c r="K1536" i="9"/>
  <c r="K1537" i="9"/>
  <c r="K1538" i="9"/>
  <c r="K1539" i="9"/>
  <c r="K1540" i="9"/>
  <c r="K1541" i="9"/>
  <c r="K1542" i="9"/>
  <c r="K1543" i="9"/>
  <c r="K1544" i="9"/>
  <c r="K1545" i="9"/>
  <c r="K1546" i="9"/>
  <c r="K1547" i="9"/>
  <c r="K1548" i="9"/>
  <c r="K1549" i="9"/>
  <c r="K1550" i="9"/>
  <c r="K1551" i="9"/>
  <c r="K1552" i="9"/>
  <c r="K1553" i="9"/>
  <c r="K1554" i="9"/>
  <c r="K1555" i="9"/>
  <c r="K1556" i="9"/>
  <c r="K1557" i="9"/>
  <c r="K1558" i="9"/>
  <c r="K1559" i="9"/>
  <c r="K1560" i="9"/>
  <c r="K1561" i="9"/>
  <c r="K1562" i="9"/>
  <c r="K1563" i="9"/>
  <c r="K1564" i="9"/>
  <c r="K1565" i="9"/>
  <c r="K1566" i="9"/>
  <c r="K1567" i="9"/>
  <c r="K1568" i="9"/>
  <c r="K1569" i="9"/>
  <c r="K1570" i="9"/>
  <c r="K1571" i="9"/>
  <c r="K1572" i="9"/>
  <c r="K1573" i="9"/>
  <c r="K1574" i="9"/>
  <c r="K1575" i="9"/>
  <c r="K1576" i="9"/>
  <c r="K1577" i="9"/>
  <c r="K1578" i="9"/>
  <c r="K1579" i="9"/>
  <c r="K1580" i="9"/>
  <c r="K1581" i="9"/>
  <c r="K1582" i="9"/>
  <c r="K1583" i="9"/>
  <c r="K1584" i="9"/>
  <c r="K1585" i="9"/>
  <c r="K1586" i="9"/>
  <c r="K1587" i="9"/>
  <c r="K1588" i="9"/>
  <c r="K1589" i="9"/>
  <c r="K1590" i="9"/>
  <c r="K1591" i="9"/>
  <c r="K1592" i="9"/>
  <c r="K1593" i="9"/>
  <c r="K1594" i="9"/>
  <c r="K1595" i="9"/>
  <c r="K1596" i="9"/>
  <c r="K1597" i="9"/>
  <c r="K1598" i="9"/>
  <c r="K1599" i="9"/>
  <c r="K1600" i="9"/>
  <c r="K1601" i="9"/>
  <c r="K1602" i="9"/>
  <c r="K1603" i="9"/>
  <c r="K1604" i="9"/>
  <c r="K1605" i="9"/>
  <c r="K1606" i="9"/>
  <c r="K1607" i="9"/>
  <c r="K1608" i="9"/>
  <c r="K1609" i="9"/>
  <c r="K1610" i="9"/>
  <c r="K1611" i="9"/>
  <c r="K1612" i="9"/>
  <c r="K1613" i="9"/>
  <c r="K1614" i="9"/>
  <c r="K1615" i="9"/>
  <c r="K1616" i="9"/>
  <c r="K1617" i="9"/>
  <c r="K1618" i="9"/>
  <c r="K1619" i="9"/>
  <c r="K1620" i="9"/>
  <c r="K1621" i="9"/>
  <c r="K1622" i="9"/>
  <c r="K1623" i="9"/>
  <c r="K1624" i="9"/>
  <c r="K1625" i="9"/>
  <c r="K1626" i="9"/>
  <c r="K1627" i="9"/>
  <c r="K1628" i="9"/>
  <c r="K1629" i="9"/>
  <c r="K1630" i="9"/>
  <c r="K1631" i="9"/>
  <c r="K1632" i="9"/>
  <c r="K1633" i="9"/>
  <c r="K1634" i="9"/>
  <c r="K1635" i="9"/>
  <c r="K1636" i="9"/>
  <c r="K1637" i="9"/>
  <c r="K1638" i="9"/>
  <c r="K1639" i="9"/>
  <c r="K1640" i="9"/>
  <c r="K1641" i="9"/>
  <c r="K1642" i="9"/>
  <c r="K1643" i="9"/>
  <c r="K1644" i="9"/>
  <c r="K1645" i="9"/>
  <c r="K1646" i="9"/>
  <c r="K1647" i="9"/>
  <c r="K1648" i="9"/>
  <c r="K1649" i="9"/>
  <c r="K1650" i="9"/>
  <c r="K1651" i="9"/>
  <c r="K1652" i="9"/>
  <c r="K1653" i="9"/>
  <c r="K1654" i="9"/>
  <c r="K1655" i="9"/>
  <c r="K1656" i="9"/>
  <c r="K1657" i="9"/>
  <c r="K1658" i="9"/>
  <c r="K1659" i="9"/>
  <c r="K1660" i="9"/>
  <c r="K1661" i="9"/>
  <c r="K1662" i="9"/>
  <c r="K1663" i="9"/>
  <c r="K1664" i="9"/>
  <c r="K1665" i="9"/>
  <c r="K1666" i="9"/>
  <c r="K1667" i="9"/>
  <c r="K1668" i="9"/>
  <c r="K1669" i="9"/>
  <c r="K1670" i="9"/>
  <c r="K1671" i="9"/>
  <c r="K1672" i="9"/>
  <c r="K1673" i="9"/>
  <c r="K1674" i="9"/>
  <c r="K1675" i="9"/>
  <c r="K1676" i="9"/>
  <c r="K1677" i="9"/>
  <c r="K1678" i="9"/>
  <c r="K1679" i="9"/>
  <c r="K1680" i="9"/>
  <c r="K1681" i="9"/>
  <c r="K1682" i="9"/>
  <c r="K1683" i="9"/>
  <c r="K1684" i="9"/>
  <c r="K1685" i="9"/>
  <c r="K1686" i="9"/>
  <c r="K1687" i="9"/>
  <c r="K1688" i="9"/>
  <c r="K1689" i="9"/>
  <c r="K1690" i="9"/>
  <c r="K1691" i="9"/>
  <c r="K1692" i="9"/>
  <c r="K1693" i="9"/>
  <c r="K1694" i="9"/>
  <c r="K1695" i="9"/>
  <c r="K1696" i="9"/>
  <c r="K1697" i="9"/>
  <c r="K1698" i="9"/>
  <c r="K1699" i="9"/>
  <c r="K1700" i="9"/>
  <c r="K1701" i="9"/>
  <c r="K1702" i="9"/>
  <c r="K1703" i="9"/>
  <c r="K1704" i="9"/>
  <c r="K1705" i="9"/>
  <c r="K1706" i="9"/>
  <c r="K1707" i="9"/>
  <c r="K1708" i="9"/>
  <c r="K1709" i="9"/>
  <c r="K1710" i="9"/>
  <c r="K1711" i="9"/>
  <c r="K1712" i="9"/>
  <c r="K1713" i="9"/>
  <c r="K1714" i="9"/>
  <c r="K1715" i="9"/>
  <c r="K1716" i="9"/>
  <c r="K1717" i="9"/>
  <c r="K1718" i="9"/>
  <c r="K1719" i="9"/>
  <c r="K1720" i="9"/>
  <c r="K1721" i="9"/>
  <c r="K1722" i="9"/>
  <c r="K1723" i="9"/>
  <c r="K1724" i="9"/>
  <c r="K1725" i="9"/>
  <c r="K1726" i="9"/>
  <c r="K1727" i="9"/>
  <c r="K1728" i="9"/>
  <c r="K1729" i="9"/>
  <c r="K1730" i="9"/>
  <c r="K1731" i="9"/>
  <c r="K1732" i="9"/>
  <c r="K1733" i="9"/>
  <c r="K1734" i="9"/>
  <c r="K1735" i="9"/>
  <c r="K1736" i="9"/>
  <c r="K1737" i="9"/>
  <c r="K1738" i="9"/>
  <c r="K1739" i="9"/>
  <c r="K1740" i="9"/>
  <c r="K1741" i="9"/>
  <c r="K1742" i="9"/>
  <c r="K1743" i="9"/>
  <c r="K1744" i="9"/>
  <c r="K1745" i="9"/>
  <c r="K1746" i="9"/>
  <c r="K1747" i="9"/>
  <c r="K1748" i="9"/>
  <c r="K1749" i="9"/>
  <c r="K1750" i="9"/>
  <c r="K1751" i="9"/>
  <c r="K1752" i="9"/>
  <c r="K1753" i="9"/>
  <c r="K1754" i="9"/>
  <c r="K1755" i="9"/>
  <c r="K1756" i="9"/>
  <c r="K1757" i="9"/>
  <c r="K1758" i="9"/>
  <c r="K1759" i="9"/>
  <c r="K1760" i="9"/>
  <c r="K1761" i="9"/>
  <c r="K1762" i="9"/>
  <c r="K1763" i="9"/>
  <c r="K1764" i="9"/>
  <c r="K1765" i="9"/>
  <c r="K1766" i="9"/>
  <c r="K1767" i="9"/>
  <c r="K1768" i="9"/>
  <c r="K1769" i="9"/>
  <c r="K1770" i="9"/>
  <c r="K1771" i="9"/>
  <c r="K1772" i="9"/>
  <c r="K1773" i="9"/>
  <c r="K1774" i="9"/>
  <c r="K1775" i="9"/>
  <c r="K1776" i="9"/>
  <c r="K1777" i="9"/>
  <c r="K1778" i="9"/>
  <c r="K1779" i="9"/>
  <c r="K1780" i="9"/>
  <c r="K1781" i="9"/>
  <c r="K1782" i="9"/>
  <c r="K1783" i="9"/>
  <c r="K1784" i="9"/>
  <c r="K1785" i="9"/>
  <c r="K1786" i="9"/>
  <c r="K1787" i="9"/>
  <c r="K1788" i="9"/>
  <c r="K1789" i="9"/>
  <c r="K1790" i="9"/>
  <c r="K1791" i="9"/>
  <c r="K1792" i="9"/>
  <c r="K1793" i="9"/>
  <c r="K1794" i="9"/>
  <c r="K1795" i="9"/>
  <c r="K1796" i="9"/>
  <c r="K1797" i="9"/>
  <c r="K1798" i="9"/>
  <c r="K1799" i="9"/>
  <c r="K1800" i="9"/>
  <c r="K1801" i="9"/>
  <c r="K1802" i="9"/>
  <c r="K1803" i="9"/>
  <c r="K1804" i="9"/>
  <c r="K1805" i="9"/>
  <c r="K1806" i="9"/>
  <c r="K1807" i="9"/>
  <c r="K1808" i="9"/>
  <c r="K1809" i="9"/>
  <c r="K1810" i="9"/>
  <c r="K1811" i="9"/>
  <c r="K1812" i="9"/>
  <c r="K1813" i="9"/>
  <c r="K1814" i="9"/>
  <c r="K1815" i="9"/>
  <c r="K1816" i="9"/>
  <c r="K1817" i="9"/>
  <c r="K1818" i="9"/>
  <c r="K1819" i="9"/>
  <c r="K1820" i="9"/>
  <c r="K1821" i="9"/>
  <c r="K1822" i="9"/>
  <c r="K1823" i="9"/>
  <c r="K1824" i="9"/>
  <c r="K1825" i="9"/>
  <c r="K1826" i="9"/>
  <c r="K1827" i="9"/>
  <c r="K1828" i="9"/>
  <c r="K1829" i="9"/>
  <c r="K1830" i="9"/>
  <c r="K1831" i="9"/>
  <c r="K1832" i="9"/>
  <c r="K1833" i="9"/>
  <c r="K1834" i="9"/>
  <c r="K1835" i="9"/>
  <c r="K1836" i="9"/>
  <c r="K1837" i="9"/>
  <c r="K1838" i="9"/>
  <c r="K1839" i="9"/>
  <c r="K1840" i="9"/>
  <c r="K1841" i="9"/>
  <c r="K1842" i="9"/>
  <c r="K1843" i="9"/>
  <c r="K1844" i="9"/>
  <c r="K1845" i="9"/>
  <c r="K1846" i="9"/>
  <c r="K1847" i="9"/>
  <c r="K1848" i="9"/>
  <c r="K1849" i="9"/>
  <c r="K1850" i="9"/>
  <c r="K1851" i="9"/>
  <c r="K1852" i="9"/>
  <c r="K1853" i="9"/>
  <c r="K1854" i="9"/>
  <c r="K1855" i="9"/>
  <c r="K1856" i="9"/>
  <c r="K1857" i="9"/>
  <c r="K1858" i="9"/>
  <c r="K1859" i="9"/>
  <c r="K1860" i="9"/>
  <c r="K1861" i="9"/>
  <c r="K1862" i="9"/>
  <c r="K1863" i="9"/>
  <c r="K1864" i="9"/>
  <c r="K1865" i="9"/>
  <c r="K1866" i="9"/>
  <c r="K1867" i="9"/>
  <c r="K1868" i="9"/>
  <c r="K1869" i="9"/>
  <c r="K1870" i="9"/>
  <c r="K1871" i="9"/>
  <c r="K1872" i="9"/>
  <c r="K1873" i="9"/>
  <c r="K1874" i="9"/>
  <c r="K1875" i="9"/>
  <c r="K1876" i="9"/>
  <c r="K1877" i="9"/>
  <c r="K1878" i="9"/>
  <c r="K1879" i="9"/>
  <c r="K1880" i="9"/>
  <c r="K1881" i="9"/>
  <c r="K1882" i="9"/>
  <c r="K1883" i="9"/>
  <c r="K1884" i="9"/>
  <c r="K1885" i="9"/>
  <c r="K1886" i="9"/>
  <c r="K1887" i="9"/>
  <c r="K1888" i="9"/>
  <c r="K1889" i="9"/>
  <c r="K1890" i="9"/>
  <c r="K1891" i="9"/>
  <c r="K1892" i="9"/>
  <c r="K1893" i="9"/>
  <c r="K1894" i="9"/>
  <c r="K1895" i="9"/>
  <c r="K1896" i="9"/>
  <c r="K1897" i="9"/>
  <c r="K1898" i="9"/>
  <c r="K1899" i="9"/>
  <c r="K1900" i="9"/>
  <c r="K1901" i="9"/>
  <c r="K1902" i="9"/>
  <c r="K1903" i="9"/>
  <c r="K1904" i="9"/>
  <c r="K1905" i="9"/>
  <c r="K1906" i="9"/>
  <c r="K1907" i="9"/>
  <c r="K1908" i="9"/>
  <c r="K1909" i="9"/>
  <c r="K1910" i="9"/>
  <c r="K1911" i="9"/>
  <c r="K1912" i="9"/>
  <c r="K1913" i="9"/>
  <c r="K1914" i="9"/>
  <c r="K1915" i="9"/>
  <c r="K1916" i="9"/>
  <c r="K1917" i="9"/>
  <c r="K1918" i="9"/>
  <c r="K1919" i="9"/>
  <c r="K1920" i="9"/>
  <c r="K1921" i="9"/>
  <c r="K1922" i="9"/>
  <c r="K1923" i="9"/>
  <c r="K1924" i="9"/>
  <c r="K1925" i="9"/>
  <c r="K1926" i="9"/>
  <c r="K1927" i="9"/>
  <c r="K1928" i="9"/>
  <c r="K1929" i="9"/>
  <c r="K1930" i="9"/>
  <c r="K1931" i="9"/>
  <c r="K1932" i="9"/>
  <c r="K1933" i="9"/>
  <c r="K1934" i="9"/>
  <c r="K1935" i="9"/>
  <c r="K1936" i="9"/>
  <c r="K1937" i="9"/>
  <c r="K1938" i="9"/>
  <c r="K1939" i="9"/>
  <c r="K1940" i="9"/>
  <c r="K1941" i="9"/>
  <c r="K1942" i="9"/>
  <c r="K1943" i="9"/>
  <c r="K1944" i="9"/>
  <c r="K1945" i="9"/>
  <c r="K1946" i="9"/>
  <c r="K1947" i="9"/>
  <c r="K1948" i="9"/>
  <c r="K1949" i="9"/>
  <c r="K1950" i="9"/>
  <c r="K1951" i="9"/>
  <c r="K1952" i="9"/>
  <c r="K1953" i="9"/>
  <c r="K1954" i="9"/>
  <c r="K1955" i="9"/>
  <c r="K1956" i="9"/>
  <c r="K1957" i="9"/>
  <c r="K1958" i="9"/>
  <c r="K1959" i="9"/>
  <c r="K1960" i="9"/>
  <c r="K1961" i="9"/>
  <c r="K1962" i="9"/>
  <c r="K1963" i="9"/>
  <c r="K1964" i="9"/>
  <c r="K1965" i="9"/>
  <c r="K1966" i="9"/>
  <c r="K1967" i="9"/>
  <c r="K1968" i="9"/>
  <c r="K1969" i="9"/>
  <c r="K1970" i="9"/>
  <c r="K1971" i="9"/>
  <c r="K1972" i="9"/>
  <c r="K1973" i="9"/>
  <c r="K1974" i="9"/>
  <c r="K1975" i="9"/>
  <c r="K1976" i="9"/>
  <c r="K1977" i="9"/>
  <c r="K1978" i="9"/>
  <c r="K1979" i="9"/>
  <c r="K1980" i="9"/>
  <c r="K1981" i="9"/>
  <c r="K1982" i="9"/>
  <c r="K1983" i="9"/>
  <c r="K1984" i="9"/>
  <c r="K1985" i="9"/>
  <c r="K1986" i="9"/>
  <c r="K1987" i="9"/>
  <c r="K1988" i="9"/>
  <c r="K1989" i="9"/>
  <c r="K1990" i="9"/>
  <c r="K1991" i="9"/>
  <c r="K1992" i="9"/>
  <c r="K1993" i="9"/>
  <c r="K1994" i="9"/>
  <c r="K1995" i="9"/>
  <c r="K1996" i="9"/>
  <c r="K1997" i="9"/>
  <c r="K1998" i="9"/>
  <c r="K1999" i="9"/>
  <c r="K2000" i="9"/>
  <c r="K2001" i="9"/>
  <c r="K2002" i="9"/>
  <c r="K2003" i="9"/>
  <c r="K2004" i="9"/>
  <c r="K2005" i="9"/>
  <c r="K2006" i="9"/>
  <c r="K2007" i="9"/>
  <c r="K2008" i="9"/>
  <c r="K2009" i="9"/>
  <c r="K2010" i="9"/>
  <c r="K2011" i="9"/>
  <c r="K2012" i="9"/>
  <c r="K2013" i="9"/>
  <c r="K2014" i="9"/>
  <c r="K2015" i="9"/>
  <c r="K2016" i="9"/>
  <c r="K2017" i="9"/>
  <c r="K2018" i="9"/>
  <c r="K2019" i="9"/>
  <c r="K2020" i="9"/>
  <c r="K2021" i="9"/>
  <c r="K2022" i="9"/>
  <c r="K2023" i="9"/>
  <c r="K2024" i="9"/>
  <c r="K2025" i="9"/>
  <c r="K2026" i="9"/>
  <c r="K2027" i="9"/>
  <c r="K2028" i="9"/>
  <c r="K2029" i="9"/>
  <c r="K2030" i="9"/>
  <c r="K2031" i="9"/>
  <c r="K2032" i="9"/>
  <c r="K2033" i="9"/>
  <c r="K2034" i="9"/>
  <c r="K2035" i="9"/>
  <c r="K2036" i="9"/>
  <c r="K2037" i="9"/>
  <c r="K2038" i="9"/>
  <c r="K2039" i="9"/>
  <c r="K2040" i="9"/>
  <c r="K2041" i="9"/>
  <c r="K2042" i="9"/>
  <c r="K2043" i="9"/>
  <c r="K2044" i="9"/>
  <c r="K2045" i="9"/>
  <c r="K2046" i="9"/>
  <c r="K2047" i="9"/>
  <c r="K2048" i="9"/>
  <c r="K2049" i="9"/>
  <c r="K2050" i="9"/>
  <c r="K2051" i="9"/>
  <c r="K2052" i="9"/>
  <c r="K2053" i="9"/>
  <c r="K2054" i="9"/>
  <c r="K2055" i="9"/>
  <c r="K2056" i="9"/>
  <c r="K2057" i="9"/>
  <c r="K2058" i="9"/>
  <c r="K2059" i="9"/>
  <c r="K2060" i="9"/>
  <c r="K2061" i="9"/>
  <c r="K2062" i="9"/>
  <c r="K2063" i="9"/>
  <c r="K2064" i="9"/>
  <c r="K2065" i="9"/>
  <c r="K2066" i="9"/>
  <c r="K2067" i="9"/>
  <c r="K2068" i="9"/>
  <c r="K2069" i="9"/>
  <c r="K2070" i="9"/>
  <c r="K2071" i="9"/>
  <c r="K2072" i="9"/>
  <c r="K2073" i="9"/>
  <c r="K2074" i="9"/>
  <c r="K2075" i="9"/>
  <c r="K2076" i="9"/>
  <c r="K2077" i="9"/>
  <c r="K2078" i="9"/>
  <c r="K2079" i="9"/>
  <c r="K2080" i="9"/>
  <c r="K2081" i="9"/>
  <c r="K2082" i="9"/>
  <c r="K2083" i="9"/>
  <c r="K2084" i="9"/>
  <c r="K1433"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1002" i="9"/>
  <c r="K1003" i="9"/>
  <c r="K1004" i="9"/>
  <c r="K1005" i="9"/>
  <c r="K1006" i="9"/>
  <c r="K1007" i="9"/>
  <c r="K1008" i="9"/>
  <c r="K1009" i="9"/>
  <c r="K1010" i="9"/>
  <c r="K1011" i="9"/>
  <c r="K1012" i="9"/>
  <c r="K1013" i="9"/>
  <c r="K1014" i="9"/>
  <c r="K1015" i="9"/>
  <c r="K1016" i="9"/>
  <c r="K1017" i="9"/>
  <c r="K1018" i="9"/>
  <c r="K1019" i="9"/>
  <c r="K1020" i="9"/>
  <c r="K1021" i="9"/>
  <c r="K1022" i="9"/>
  <c r="K1023" i="9"/>
  <c r="K1024" i="9"/>
  <c r="K1025" i="9"/>
  <c r="K1026" i="9"/>
  <c r="K1027" i="9"/>
  <c r="K1028" i="9"/>
  <c r="K1029" i="9"/>
  <c r="K1030" i="9"/>
  <c r="K1031" i="9"/>
  <c r="K1032" i="9"/>
  <c r="K1033" i="9"/>
  <c r="K1034" i="9"/>
  <c r="K1035" i="9"/>
  <c r="K1036" i="9"/>
  <c r="K1037" i="9"/>
  <c r="K1038" i="9"/>
  <c r="K1039" i="9"/>
  <c r="K1040" i="9"/>
  <c r="K1041" i="9"/>
  <c r="K1042" i="9"/>
  <c r="K1043" i="9"/>
  <c r="K1044" i="9"/>
  <c r="K1045" i="9"/>
  <c r="K1046" i="9"/>
  <c r="K1047" i="9"/>
  <c r="K1048" i="9"/>
  <c r="K1049" i="9"/>
  <c r="K1050" i="9"/>
  <c r="K1051" i="9"/>
  <c r="K1052" i="9"/>
  <c r="K1053" i="9"/>
  <c r="K1054" i="9"/>
  <c r="K1055" i="9"/>
  <c r="K1056" i="9"/>
  <c r="K1057" i="9"/>
  <c r="K1058" i="9"/>
  <c r="K1059" i="9"/>
  <c r="K1060" i="9"/>
  <c r="K1061" i="9"/>
  <c r="K1062" i="9"/>
  <c r="K1063" i="9"/>
  <c r="K1064" i="9"/>
  <c r="K1065" i="9"/>
  <c r="K1066" i="9"/>
  <c r="K1067" i="9"/>
  <c r="K1068" i="9"/>
  <c r="K1069" i="9"/>
  <c r="K1070" i="9"/>
  <c r="K1071" i="9"/>
  <c r="K1072" i="9"/>
  <c r="K1073" i="9"/>
  <c r="K1074" i="9"/>
  <c r="K1075" i="9"/>
  <c r="K1076" i="9"/>
  <c r="K1077" i="9"/>
  <c r="K1078" i="9"/>
  <c r="K1079" i="9"/>
  <c r="K1080" i="9"/>
  <c r="K1081" i="9"/>
  <c r="K1082" i="9"/>
  <c r="K1083" i="9"/>
  <c r="K1084" i="9"/>
  <c r="K1085" i="9"/>
  <c r="K1086" i="9"/>
  <c r="K1087" i="9"/>
  <c r="K1088" i="9"/>
  <c r="K1089" i="9"/>
  <c r="K1090" i="9"/>
  <c r="K1091" i="9"/>
  <c r="K1092" i="9"/>
  <c r="K1093" i="9"/>
  <c r="K1094" i="9"/>
  <c r="K1095" i="9"/>
  <c r="K1096" i="9"/>
  <c r="K1097" i="9"/>
  <c r="K1098" i="9"/>
  <c r="K1099" i="9"/>
  <c r="K1100" i="9"/>
  <c r="K1101" i="9"/>
  <c r="K1102" i="9"/>
  <c r="K1103" i="9"/>
  <c r="K1104" i="9"/>
  <c r="K1105" i="9"/>
  <c r="K1106" i="9"/>
  <c r="K1107" i="9"/>
  <c r="K1108" i="9"/>
  <c r="K1109" i="9"/>
  <c r="K1110" i="9"/>
  <c r="K1111" i="9"/>
  <c r="K1112" i="9"/>
  <c r="K1113" i="9"/>
  <c r="K1114" i="9"/>
  <c r="K1115" i="9"/>
  <c r="K1116" i="9"/>
  <c r="K1117" i="9"/>
  <c r="K1118" i="9"/>
  <c r="K1119" i="9"/>
  <c r="K1120" i="9"/>
  <c r="K1121" i="9"/>
  <c r="K1122" i="9"/>
  <c r="K1123" i="9"/>
  <c r="K1124" i="9"/>
  <c r="K1125" i="9"/>
  <c r="K1126" i="9"/>
  <c r="K1127" i="9"/>
  <c r="K1128" i="9"/>
  <c r="K1129" i="9"/>
  <c r="K1130" i="9"/>
  <c r="K1131" i="9"/>
  <c r="K1132" i="9"/>
  <c r="K1133" i="9"/>
  <c r="K1134" i="9"/>
  <c r="K1135" i="9"/>
  <c r="K1136" i="9"/>
  <c r="K1137" i="9"/>
  <c r="K1138" i="9"/>
  <c r="K1139" i="9"/>
  <c r="K1140" i="9"/>
  <c r="K1141" i="9"/>
  <c r="K1142" i="9"/>
  <c r="K1143" i="9"/>
  <c r="K1144" i="9"/>
  <c r="K1145" i="9"/>
  <c r="K1146" i="9"/>
  <c r="K1147" i="9"/>
  <c r="K1148" i="9"/>
  <c r="K1149" i="9"/>
  <c r="K1150" i="9"/>
  <c r="K1151" i="9"/>
  <c r="K1152" i="9"/>
  <c r="K1153" i="9"/>
  <c r="K1154" i="9"/>
  <c r="K1155" i="9"/>
  <c r="K1156" i="9"/>
  <c r="K1157" i="9"/>
  <c r="K1158" i="9"/>
  <c r="K1159" i="9"/>
  <c r="K1160" i="9"/>
  <c r="K1161" i="9"/>
  <c r="K1162" i="9"/>
  <c r="K1163" i="9"/>
  <c r="K1164" i="9"/>
  <c r="K1165" i="9"/>
  <c r="K1166" i="9"/>
  <c r="K1167" i="9"/>
  <c r="K1168" i="9"/>
  <c r="K1169" i="9"/>
  <c r="K1170" i="9"/>
  <c r="K1171" i="9"/>
  <c r="K1172" i="9"/>
  <c r="K1173" i="9"/>
  <c r="K1174" i="9"/>
  <c r="K1175" i="9"/>
  <c r="K1176" i="9"/>
  <c r="K1177" i="9"/>
  <c r="K1178" i="9"/>
  <c r="K1179" i="9"/>
  <c r="K1180" i="9"/>
  <c r="K1181" i="9"/>
  <c r="K1182" i="9"/>
  <c r="K1183" i="9"/>
  <c r="K1184" i="9"/>
  <c r="K1185" i="9"/>
  <c r="K1186" i="9"/>
  <c r="K1187" i="9"/>
  <c r="K1188" i="9"/>
  <c r="K1189" i="9"/>
  <c r="K1190" i="9"/>
  <c r="K1191" i="9"/>
  <c r="K1192" i="9"/>
  <c r="K1193" i="9"/>
  <c r="K1194" i="9"/>
  <c r="K1195" i="9"/>
  <c r="K1196" i="9"/>
  <c r="K1197" i="9"/>
  <c r="K1198" i="9"/>
  <c r="K1199" i="9"/>
  <c r="K1200" i="9"/>
  <c r="K1201" i="9"/>
  <c r="K1202" i="9"/>
  <c r="K1203" i="9"/>
  <c r="K1204" i="9"/>
  <c r="K1205" i="9"/>
  <c r="K1206" i="9"/>
  <c r="K1207" i="9"/>
  <c r="K1208" i="9"/>
  <c r="K1209" i="9"/>
  <c r="K1210" i="9"/>
  <c r="K1211" i="9"/>
  <c r="K1212" i="9"/>
  <c r="K1213" i="9"/>
  <c r="K1214" i="9"/>
  <c r="K1215" i="9"/>
  <c r="K1216" i="9"/>
  <c r="K1217" i="9"/>
  <c r="K1218" i="9"/>
  <c r="K1219" i="9"/>
  <c r="K1220" i="9"/>
  <c r="K1221" i="9"/>
  <c r="K1222" i="9"/>
  <c r="K1223" i="9"/>
  <c r="K1224" i="9"/>
  <c r="K1225" i="9"/>
  <c r="K1226" i="9"/>
  <c r="K1227" i="9"/>
  <c r="K1228" i="9"/>
  <c r="K1229" i="9"/>
  <c r="K1230" i="9"/>
  <c r="K1231" i="9"/>
  <c r="K1232" i="9"/>
  <c r="K1233" i="9"/>
  <c r="K1234" i="9"/>
  <c r="K1235" i="9"/>
  <c r="K1236" i="9"/>
  <c r="K1237" i="9"/>
  <c r="K1238" i="9"/>
  <c r="K1239" i="9"/>
  <c r="K1240" i="9"/>
  <c r="K1241" i="9"/>
  <c r="K1242" i="9"/>
  <c r="K1243" i="9"/>
  <c r="K1244" i="9"/>
  <c r="K1245" i="9"/>
  <c r="K1246" i="9"/>
  <c r="K1247" i="9"/>
  <c r="K1248" i="9"/>
  <c r="K1249" i="9"/>
  <c r="K1250" i="9"/>
  <c r="K1251" i="9"/>
  <c r="K1252" i="9"/>
  <c r="K1253" i="9"/>
  <c r="K1254" i="9"/>
  <c r="K1255" i="9"/>
  <c r="K1256" i="9"/>
  <c r="K1257" i="9"/>
  <c r="K1258" i="9"/>
  <c r="K1259" i="9"/>
  <c r="K1260" i="9"/>
  <c r="K1261" i="9"/>
  <c r="K1262" i="9"/>
  <c r="K1263" i="9"/>
  <c r="K1264" i="9"/>
  <c r="K1265" i="9"/>
  <c r="K1266" i="9"/>
  <c r="K1267" i="9"/>
  <c r="K1268" i="9"/>
  <c r="K1269" i="9"/>
  <c r="K1270" i="9"/>
  <c r="K1271" i="9"/>
  <c r="K1272" i="9"/>
  <c r="K1273" i="9"/>
  <c r="K1274" i="9"/>
  <c r="K1275" i="9"/>
  <c r="K1276" i="9"/>
  <c r="K1277" i="9"/>
  <c r="K1278" i="9"/>
  <c r="K1279" i="9"/>
  <c r="K1280" i="9"/>
  <c r="K1281" i="9"/>
  <c r="K1282" i="9"/>
  <c r="K1283" i="9"/>
  <c r="K1284" i="9"/>
  <c r="K1285" i="9"/>
  <c r="K1286" i="9"/>
  <c r="K1287" i="9"/>
  <c r="K1288" i="9"/>
  <c r="K1289" i="9"/>
  <c r="K1290" i="9"/>
  <c r="K1291" i="9"/>
  <c r="K1292" i="9"/>
  <c r="K1293" i="9"/>
  <c r="K1294" i="9"/>
  <c r="K1295" i="9"/>
  <c r="K1296" i="9"/>
  <c r="K1297" i="9"/>
  <c r="K1298" i="9"/>
  <c r="K1299" i="9"/>
  <c r="K1300" i="9"/>
  <c r="K1301" i="9"/>
  <c r="K1302" i="9"/>
  <c r="K1303" i="9"/>
  <c r="K1304" i="9"/>
  <c r="K1305" i="9"/>
  <c r="K1306" i="9"/>
  <c r="K1307" i="9"/>
  <c r="K1308" i="9"/>
  <c r="K1309" i="9"/>
  <c r="K1310" i="9"/>
  <c r="K1311" i="9"/>
  <c r="K1312" i="9"/>
  <c r="K1313" i="9"/>
  <c r="K1314" i="9"/>
  <c r="K1315" i="9"/>
  <c r="K1316" i="9"/>
  <c r="K1317" i="9"/>
  <c r="K1318" i="9"/>
  <c r="K1319" i="9"/>
  <c r="K1320" i="9"/>
  <c r="K1321" i="9"/>
  <c r="K1322" i="9"/>
  <c r="K1323" i="9"/>
  <c r="K1324" i="9"/>
  <c r="K1325" i="9"/>
  <c r="K1326" i="9"/>
  <c r="K1327" i="9"/>
  <c r="K1328" i="9"/>
  <c r="K1329" i="9"/>
  <c r="K1330" i="9"/>
  <c r="K1331" i="9"/>
  <c r="K1332" i="9"/>
  <c r="K1333" i="9"/>
  <c r="K1334" i="9"/>
  <c r="K1335" i="9"/>
  <c r="K1336" i="9"/>
  <c r="K1337" i="9"/>
  <c r="K1338" i="9"/>
  <c r="K1339" i="9"/>
  <c r="K1340" i="9"/>
  <c r="K1341" i="9"/>
  <c r="K1342" i="9"/>
  <c r="K1343" i="9"/>
  <c r="K1344" i="9"/>
  <c r="K1345" i="9"/>
  <c r="K1346" i="9"/>
  <c r="K1347" i="9"/>
  <c r="K1348" i="9"/>
  <c r="K1349" i="9"/>
  <c r="K1350" i="9"/>
  <c r="K1351" i="9"/>
  <c r="K1352" i="9"/>
  <c r="K1353" i="9"/>
  <c r="K1354" i="9"/>
  <c r="K1355" i="9"/>
  <c r="K1356" i="9"/>
  <c r="K1357" i="9"/>
  <c r="K1358" i="9"/>
  <c r="K1359" i="9"/>
  <c r="K1360" i="9"/>
  <c r="K1361" i="9"/>
  <c r="K1362" i="9"/>
  <c r="K1363" i="9"/>
  <c r="K1364" i="9"/>
  <c r="K1365" i="9"/>
  <c r="K1366" i="9"/>
  <c r="K1367" i="9"/>
  <c r="K1368" i="9"/>
  <c r="K1369" i="9"/>
  <c r="K1370" i="9"/>
  <c r="K1371" i="9"/>
  <c r="K1372" i="9"/>
  <c r="K1373" i="9"/>
  <c r="K1374" i="9"/>
  <c r="K1375" i="9"/>
  <c r="K1376" i="9"/>
  <c r="K1377" i="9"/>
  <c r="K1378" i="9"/>
  <c r="K1379" i="9"/>
  <c r="K1380" i="9"/>
  <c r="K1381" i="9"/>
  <c r="K1382" i="9"/>
  <c r="K1383" i="9"/>
  <c r="K1384" i="9"/>
  <c r="K1385" i="9"/>
  <c r="K1386" i="9"/>
  <c r="K1387" i="9"/>
  <c r="K1388" i="9"/>
  <c r="K1389" i="9"/>
  <c r="K1390" i="9"/>
  <c r="K1391" i="9"/>
  <c r="K1392" i="9"/>
  <c r="K1393" i="9"/>
  <c r="K1394" i="9"/>
  <c r="K1395" i="9"/>
  <c r="K1396" i="9"/>
  <c r="K1397" i="9"/>
  <c r="K1398" i="9"/>
  <c r="K1399" i="9"/>
  <c r="K1400" i="9"/>
  <c r="K1401" i="9"/>
  <c r="K1402" i="9"/>
  <c r="K1403" i="9"/>
  <c r="K1404" i="9"/>
  <c r="K1405" i="9"/>
  <c r="K1406" i="9"/>
  <c r="K1407" i="9"/>
  <c r="K1408" i="9"/>
  <c r="K1409" i="9"/>
  <c r="K1410" i="9"/>
  <c r="K1411" i="9"/>
  <c r="K1412" i="9"/>
  <c r="K1413" i="9"/>
  <c r="K1414" i="9"/>
  <c r="K1415" i="9"/>
  <c r="K1416" i="9"/>
  <c r="K1417" i="9"/>
  <c r="K1418" i="9"/>
  <c r="K1419" i="9"/>
  <c r="K1420" i="9"/>
  <c r="K1421" i="9"/>
  <c r="K1422" i="9"/>
  <c r="K1423" i="9"/>
  <c r="K1424" i="9"/>
  <c r="K1425" i="9"/>
  <c r="K1426" i="9"/>
  <c r="K1427" i="9"/>
  <c r="K1428" i="9"/>
  <c r="K1429" i="9"/>
  <c r="K1430" i="9"/>
  <c r="K1431" i="9"/>
  <c r="K1432" i="9"/>
  <c r="K2" i="9"/>
  <c r="X65" i="6" l="1"/>
  <c r="W65" i="6"/>
  <c r="W66" i="6" s="1"/>
  <c r="V65" i="6"/>
  <c r="V66" i="6" s="1"/>
  <c r="U65" i="6"/>
  <c r="U66" i="6" s="1"/>
  <c r="U67" i="6" s="1"/>
  <c r="S65" i="6"/>
  <c r="S66" i="6" s="1"/>
  <c r="R65" i="6"/>
  <c r="Q65" i="6"/>
  <c r="Q66" i="6" s="1"/>
  <c r="P65" i="6"/>
  <c r="P66" i="6" s="1"/>
  <c r="P67" i="6" s="1"/>
  <c r="O65" i="6"/>
  <c r="O66" i="6" s="1"/>
  <c r="N65" i="6"/>
  <c r="N66" i="6" s="1"/>
  <c r="C67" i="6"/>
  <c r="D67" i="6"/>
  <c r="E67" i="6"/>
  <c r="F67" i="6"/>
  <c r="L65" i="6"/>
  <c r="L66" i="6" s="1"/>
  <c r="K65" i="6"/>
  <c r="K66" i="6" s="1"/>
  <c r="J65" i="6"/>
  <c r="J66" i="6" s="1"/>
  <c r="I65" i="6"/>
  <c r="I66" i="6" s="1"/>
  <c r="H65" i="6"/>
  <c r="H66" i="6" s="1"/>
  <c r="G65" i="6"/>
  <c r="G66" i="6" s="1"/>
  <c r="F65" i="6"/>
  <c r="F66" i="6" s="1"/>
  <c r="E65" i="6"/>
  <c r="E66" i="6" s="1"/>
  <c r="D65" i="6"/>
  <c r="D66" i="6" s="1"/>
  <c r="C65" i="6"/>
  <c r="C66" i="6" s="1"/>
  <c r="B66" i="6"/>
  <c r="B65" i="6"/>
  <c r="V67" i="6" l="1"/>
  <c r="X66" i="6"/>
  <c r="X67" i="6" s="1"/>
  <c r="W67" i="6"/>
  <c r="S67" i="6"/>
  <c r="R66" i="6"/>
  <c r="R67" i="6" s="1"/>
  <c r="Q67" i="6"/>
  <c r="O67" i="6"/>
  <c r="N67" i="6"/>
  <c r="L67" i="6"/>
  <c r="K67" i="6"/>
  <c r="J67" i="6"/>
  <c r="I67" i="6"/>
  <c r="H67" i="6"/>
  <c r="G67" i="6"/>
</calcChain>
</file>

<file path=xl/sharedStrings.xml><?xml version="1.0" encoding="utf-8"?>
<sst xmlns="http://schemas.openxmlformats.org/spreadsheetml/2006/main" count="55038" uniqueCount="2830">
  <si>
    <t>Waterbody</t>
  </si>
  <si>
    <t>matrix</t>
  </si>
  <si>
    <t>substance</t>
  </si>
  <si>
    <t>Type</t>
  </si>
  <si>
    <t>CR</t>
  </si>
  <si>
    <t>Units</t>
  </si>
  <si>
    <t>Response</t>
  </si>
  <si>
    <t>ConfThresh</t>
  </si>
  <si>
    <t>ConfStatus</t>
  </si>
  <si>
    <t>Sediment</t>
  </si>
  <si>
    <t>ANT</t>
  </si>
  <si>
    <t>Org</t>
  </si>
  <si>
    <t>+</t>
  </si>
  <si>
    <t>H</t>
  </si>
  <si>
    <t>L</t>
  </si>
  <si>
    <t>Biota</t>
  </si>
  <si>
    <t>BAP</t>
  </si>
  <si>
    <t>CD</t>
  </si>
  <si>
    <t>HM</t>
  </si>
  <si>
    <t>M</t>
  </si>
  <si>
    <t>Water</t>
  </si>
  <si>
    <t>ug/l water</t>
  </si>
  <si>
    <t>FLU</t>
  </si>
  <si>
    <t>HG</t>
  </si>
  <si>
    <t>PB</t>
  </si>
  <si>
    <t>PFOS</t>
  </si>
  <si>
    <t>SBD6</t>
  </si>
  <si>
    <t>SCB6</t>
  </si>
  <si>
    <t>SDX</t>
  </si>
  <si>
    <t>Rad</t>
  </si>
  <si>
    <t>Bq/m3</t>
  </si>
  <si>
    <t>HBCDD</t>
  </si>
  <si>
    <t>CS-137</t>
  </si>
  <si>
    <t>Datatype</t>
  </si>
  <si>
    <t>TBTIN</t>
  </si>
  <si>
    <t>HBCD</t>
  </si>
  <si>
    <t>VDS</t>
  </si>
  <si>
    <t>Full</t>
  </si>
  <si>
    <t>Initial</t>
  </si>
  <si>
    <t>mg/kg sediment (norm AL)</t>
  </si>
  <si>
    <t>ug/kg WW mussels (SB)</t>
  </si>
  <si>
    <t>ug/kg WW fish (LI) - ug/kg DW mussels (SB)</t>
  </si>
  <si>
    <t>ug/kg WW (MU, MU&amp;EP, fillet, LI, whole fish) (norm 5% lipid)</t>
  </si>
  <si>
    <t>ug/kg DW sediment (norm 5% CORG)</t>
  </si>
  <si>
    <t>TEQ/kg WW (MU, MU&amp;EP, fillet, LI, whole fish) (norm 5% lipid)</t>
  </si>
  <si>
    <t>ug/kg WW (MU,MEÙ&amp;EP, fillet, LI, whole fish) (norm 5% lipid)</t>
  </si>
  <si>
    <t>ug/kg WW (fish MU, MU&amp;EP, LI)</t>
  </si>
  <si>
    <t>ug/kg WW fish (fish MU - fillet)</t>
  </si>
  <si>
    <t>Bq/kg WW (fish)</t>
  </si>
  <si>
    <t>ug/kg WW (crustacean and molluscs SM, TM)</t>
  </si>
  <si>
    <t>ug/kg WW (crustacean and molluscs All, SM, TM)</t>
  </si>
  <si>
    <t>VDS (Gasrtropods All)</t>
  </si>
  <si>
    <t>ng/l water</t>
  </si>
  <si>
    <t>All</t>
  </si>
  <si>
    <t>Arkona Basin</t>
  </si>
  <si>
    <t>Bay of Mecklenburg</t>
  </si>
  <si>
    <t>Bornholm Basin</t>
  </si>
  <si>
    <t>Bothnian Bay</t>
  </si>
  <si>
    <t>Bothnian Sea</t>
  </si>
  <si>
    <t>Eastern Gotland Basin</t>
  </si>
  <si>
    <t>Gdansk Basin</t>
  </si>
  <si>
    <t>Great Belt</t>
  </si>
  <si>
    <t>Gulf of Finland</t>
  </si>
  <si>
    <t>Gulf of Riga</t>
  </si>
  <si>
    <t>Kattegat</t>
  </si>
  <si>
    <t>Kiel Bay</t>
  </si>
  <si>
    <t>Northern Baltic Proper</t>
  </si>
  <si>
    <t>The Quark</t>
  </si>
  <si>
    <t>The Sound</t>
  </si>
  <si>
    <t>Western Gotland Basin</t>
  </si>
  <si>
    <t>Bothnian Bay Finnish Coastal Waters</t>
  </si>
  <si>
    <t>Bothnian Bay Swedish Coastal Waters</t>
  </si>
  <si>
    <t>The Quark Finnish Coastal Waters</t>
  </si>
  <si>
    <t>The Quark Swedish Coastal Waters</t>
  </si>
  <si>
    <t>Bothnian Sea Finnish Coastal Waters</t>
  </si>
  <si>
    <t>Bothnian Sea Swedish Coastal Waters</t>
  </si>
  <si>
    <t>Åland Sea Swedish Coastal Waters</t>
  </si>
  <si>
    <t>Åland Sea - Archipelago Sea Finnish Coastal Waters</t>
  </si>
  <si>
    <t>Northern Baltic Proper Swedish Coastal Waters</t>
  </si>
  <si>
    <t>Northern Baltic Proper Estonian Coastal Waters</t>
  </si>
  <si>
    <t>Gulf of Finland Finnish Coastal Waters</t>
  </si>
  <si>
    <t>Gulf of Finland Estonian Coastal Waters</t>
  </si>
  <si>
    <t>Gulf of Finland Russian Coastal Waters</t>
  </si>
  <si>
    <t>Gulf of Riga Estonian Coastal Waters</t>
  </si>
  <si>
    <t>Gulf of Riga Latvian Coastal Waters</t>
  </si>
  <si>
    <t>Western Gotland Basin Swedish Coastal Waters</t>
  </si>
  <si>
    <t>Eastern Gotland Basin Estonian Coastal Waters</t>
  </si>
  <si>
    <t>Eastern Gotland Basin Latvian Coastal Waters</t>
  </si>
  <si>
    <t>Eastern Gotland Basin Lithuanian Coastal Waters</t>
  </si>
  <si>
    <t>Eastern Gotland Basin Swedish Coastal Waters</t>
  </si>
  <si>
    <t>Eastern Gotland Basin Russian Coastal Waters</t>
  </si>
  <si>
    <t>Eastern Gotland Basin Polish Coastal Waters</t>
  </si>
  <si>
    <t>Gdansk Basin Russian Coastal Waters</t>
  </si>
  <si>
    <t>Gdansk Basin Polish Coastal Waters</t>
  </si>
  <si>
    <t>Bornholm Basin Swedish Coastal Waters</t>
  </si>
  <si>
    <t>Bornholm Basin Polish Coastal Waters</t>
  </si>
  <si>
    <t>Bornholm Basin Danish Coastal Waters</t>
  </si>
  <si>
    <t>Bornholm Basin German Coastal Waters</t>
  </si>
  <si>
    <t>Arkona Basin Swedish Coastal Waters</t>
  </si>
  <si>
    <t>Arkona Basin Danish Coastal Waters</t>
  </si>
  <si>
    <t>Arkona Basin German Coastal Waters</t>
  </si>
  <si>
    <t>Mecklenburgh Bight German Coastal Waters</t>
  </si>
  <si>
    <t>Mecklenburgh Bight Danish Coastal Waters</t>
  </si>
  <si>
    <t>Kiel Bight Danish Coastal Waters</t>
  </si>
  <si>
    <t>Kiel Bight German Coastal Waters</t>
  </si>
  <si>
    <t>Belts Danish Coastal Waters</t>
  </si>
  <si>
    <t>The Sound Swedish Coastal Waters</t>
  </si>
  <si>
    <t>The Sound Danish Coastal Waters</t>
  </si>
  <si>
    <t>Kattegat Swedish Coastal Waters</t>
  </si>
  <si>
    <t>Kattegat Danish Coastal Waters, including Limfjorden</t>
  </si>
  <si>
    <t>Åland Sea</t>
  </si>
  <si>
    <t>CD biota</t>
  </si>
  <si>
    <t>1f</t>
  </si>
  <si>
    <t>HG biota</t>
  </si>
  <si>
    <t>2f</t>
  </si>
  <si>
    <t>PB biota</t>
  </si>
  <si>
    <t>FLU biota</t>
  </si>
  <si>
    <t>BAP biota</t>
  </si>
  <si>
    <t>SCB6 biota</t>
  </si>
  <si>
    <t>SBD6 biota</t>
  </si>
  <si>
    <t>HBCD biota</t>
  </si>
  <si>
    <t>3f</t>
  </si>
  <si>
    <t>SDX biota</t>
  </si>
  <si>
    <t>PFOS biota</t>
  </si>
  <si>
    <t>VDS biota</t>
  </si>
  <si>
    <t>High</t>
  </si>
  <si>
    <t>Low</t>
  </si>
  <si>
    <t xml:space="preserve">Medium </t>
  </si>
  <si>
    <t>2 or more full (f) data sets</t>
  </si>
  <si>
    <t>NA</t>
  </si>
  <si>
    <t>CD sediments</t>
  </si>
  <si>
    <t>PB sediments</t>
  </si>
  <si>
    <t>ANT sediments</t>
  </si>
  <si>
    <t>SBD6 sediments</t>
  </si>
  <si>
    <t>HBCD sediments</t>
  </si>
  <si>
    <t>TBTIN sediments</t>
  </si>
  <si>
    <t>CD water</t>
  </si>
  <si>
    <t>PB water</t>
  </si>
  <si>
    <t>TBTIN water</t>
  </si>
  <si>
    <t>PFOS water</t>
  </si>
  <si>
    <t>Note: this assessment of data does not consider spatial coverage (i.e. all sapling stations in any one unit could be clustered in a single small area)</t>
  </si>
  <si>
    <t>BAP-biota</t>
  </si>
  <si>
    <t>1i</t>
  </si>
  <si>
    <t>1f 9i</t>
  </si>
  <si>
    <t>2i</t>
  </si>
  <si>
    <t>7f, 2 down, 55i</t>
  </si>
  <si>
    <t>3f, 3i</t>
  </si>
  <si>
    <t>3f, 1 down, 49i</t>
  </si>
  <si>
    <t>CD-biota</t>
  </si>
  <si>
    <t>1 down</t>
  </si>
  <si>
    <t>3i</t>
  </si>
  <si>
    <t>1f, 9i</t>
  </si>
  <si>
    <t>1f, 2i</t>
  </si>
  <si>
    <t>8f, 57i</t>
  </si>
  <si>
    <t>2f, 1 up, 3i</t>
  </si>
  <si>
    <t>Number of series available in categories: full (f, including up or down trends) and initial (i).</t>
  </si>
  <si>
    <t>1f, 1i</t>
  </si>
  <si>
    <t>only initial data or only a single station/series</t>
  </si>
  <si>
    <t>3f, 1 down, 48i</t>
  </si>
  <si>
    <t>FLU-biota</t>
  </si>
  <si>
    <t>7f, 2 up, 54i</t>
  </si>
  <si>
    <t>2f, 1 down, 3i</t>
  </si>
  <si>
    <t>3f, 2 down, 49i</t>
  </si>
  <si>
    <t>Status confidence rules applied - this is based on the 17 sub-basins (i.e. stations and teir data quality) which is then applied to all coastal waters as well as open sea ares for that sub-basin</t>
  </si>
  <si>
    <t>Status confidence rules</t>
  </si>
  <si>
    <t>HBCD-biota</t>
  </si>
  <si>
    <t>4i</t>
  </si>
  <si>
    <t>7i</t>
  </si>
  <si>
    <t>1f, 2 down</t>
  </si>
  <si>
    <t>2f, 1 down</t>
  </si>
  <si>
    <t>10i</t>
  </si>
  <si>
    <t>HG-biota</t>
  </si>
  <si>
    <t>18i</t>
  </si>
  <si>
    <t>1f, 1 up, 1 down, 1i</t>
  </si>
  <si>
    <t>2f, 1 down, 1i</t>
  </si>
  <si>
    <t>1 up, 11i</t>
  </si>
  <si>
    <t>9f, 65i</t>
  </si>
  <si>
    <t>3f, 1 down, 4i</t>
  </si>
  <si>
    <t>2f, 2 up, 53i</t>
  </si>
  <si>
    <t>6i</t>
  </si>
  <si>
    <t>1f, 1 down, 6i</t>
  </si>
  <si>
    <t>2f, 23i</t>
  </si>
  <si>
    <t>1f, 1 down</t>
  </si>
  <si>
    <t>5i</t>
  </si>
  <si>
    <t>2f, 3i</t>
  </si>
  <si>
    <t>1 full data set (with initial data)</t>
  </si>
  <si>
    <t>1f 2down</t>
  </si>
  <si>
    <t>2f 1down</t>
  </si>
  <si>
    <t>1f, 11i</t>
  </si>
  <si>
    <t>1down, 2i</t>
  </si>
  <si>
    <t>1down, 3i</t>
  </si>
  <si>
    <t>1down, 1i</t>
  </si>
  <si>
    <t>8f, 1up, 1 down, 63i</t>
  </si>
  <si>
    <t>2f, 1up, 1 down, 3i</t>
  </si>
  <si>
    <t>2down, 1i</t>
  </si>
  <si>
    <t>4f, 1up, 53i</t>
  </si>
  <si>
    <t>2f, 5i</t>
  </si>
  <si>
    <t>2f, 1down</t>
  </si>
  <si>
    <t>2down, 17i</t>
  </si>
  <si>
    <t>1f, 1down</t>
  </si>
  <si>
    <t>1f, 4i</t>
  </si>
  <si>
    <t>2f, 1i</t>
  </si>
  <si>
    <t>8i</t>
  </si>
  <si>
    <t>1down</t>
  </si>
  <si>
    <t>1f, 6i</t>
  </si>
  <si>
    <t>3down</t>
  </si>
  <si>
    <t>2f, 6i</t>
  </si>
  <si>
    <t>2down, 2i</t>
  </si>
  <si>
    <t>2down</t>
  </si>
  <si>
    <t>1down, 4i</t>
  </si>
  <si>
    <t>1f, 1down, 3i</t>
  </si>
  <si>
    <t>2f, 1down, 1i</t>
  </si>
  <si>
    <t>2f, 1up</t>
  </si>
  <si>
    <t>1f, 2down</t>
  </si>
  <si>
    <t>NOTE: colour has no relevance to achieve or fail on threshold values and only related to above confidence rules</t>
  </si>
  <si>
    <t>NOTE: this assessment of data does not consider spatial coverage (i.e. all sapling stations in any one unit could be clustered in a single small area)</t>
  </si>
  <si>
    <t>12i</t>
  </si>
  <si>
    <t>5f, 1down</t>
  </si>
  <si>
    <t>1f, 3i</t>
  </si>
  <si>
    <t>3f, 1down</t>
  </si>
  <si>
    <t>3f, 3down</t>
  </si>
  <si>
    <t>11i</t>
  </si>
  <si>
    <t>55i</t>
  </si>
  <si>
    <t>25i</t>
  </si>
  <si>
    <t>3f, 4i</t>
  </si>
  <si>
    <t>9i</t>
  </si>
  <si>
    <t>53i</t>
  </si>
  <si>
    <t>28i</t>
  </si>
  <si>
    <t>65i</t>
  </si>
  <si>
    <t>38i</t>
  </si>
  <si>
    <t>70i</t>
  </si>
  <si>
    <t>40i</t>
  </si>
  <si>
    <t>16i</t>
  </si>
  <si>
    <t>2f, 13i</t>
  </si>
  <si>
    <t>2f, 1down, 3i</t>
  </si>
  <si>
    <t>15i</t>
  </si>
  <si>
    <t>NOTE: all data series on the ICES maps appearing as small circles are considered as initial data here (since this is how they are treated) which includes some time series that are longer but contain multiple 'less-than' values</t>
  </si>
  <si>
    <t>l</t>
  </si>
  <si>
    <t>3F</t>
  </si>
  <si>
    <t>1f 4i</t>
  </si>
  <si>
    <t>2f 2i</t>
  </si>
  <si>
    <t>1f 1down 2i</t>
  </si>
  <si>
    <t>4f, 1down, 49i</t>
  </si>
  <si>
    <t>4f, 1down, 1up, 54i</t>
  </si>
  <si>
    <t>5f, 3down, iup, 54i</t>
  </si>
  <si>
    <t>4f, 2down, 49i</t>
  </si>
  <si>
    <t>3f, 5i</t>
  </si>
  <si>
    <t>2f, 1up, 5i</t>
  </si>
  <si>
    <t>1f, 2down, 4i</t>
  </si>
  <si>
    <t>1f, 1down, 5i</t>
  </si>
  <si>
    <t>9f, 3down</t>
  </si>
  <si>
    <t>31i</t>
  </si>
  <si>
    <t>35i</t>
  </si>
  <si>
    <t>44i</t>
  </si>
  <si>
    <t>48i</t>
  </si>
  <si>
    <t>7f, 2down, 49i</t>
  </si>
  <si>
    <t>7f, 2up, 54i</t>
  </si>
  <si>
    <t>8f, 1up, 1down, 3i</t>
  </si>
  <si>
    <t>2f, 2down, 3i</t>
  </si>
  <si>
    <t>56i</t>
  </si>
  <si>
    <t>54i</t>
  </si>
  <si>
    <t>67i</t>
  </si>
  <si>
    <t>72i</t>
  </si>
  <si>
    <t>2f, 1up, 3i</t>
  </si>
  <si>
    <t>3f, 1down, 4i</t>
  </si>
  <si>
    <t>2f, 1up, 1down, 3i</t>
  </si>
  <si>
    <t>6f, 2down</t>
  </si>
  <si>
    <t>2f, 2i</t>
  </si>
  <si>
    <t xml:space="preserve">2f </t>
  </si>
  <si>
    <t>1f, 5i</t>
  </si>
  <si>
    <t>1f, 12i</t>
  </si>
  <si>
    <t>2f, 1down, 1up, 18i</t>
  </si>
  <si>
    <t>2f, 1down, 9i</t>
  </si>
  <si>
    <t>2f, 8i</t>
  </si>
  <si>
    <t>3f, 16i</t>
  </si>
  <si>
    <t>3f, 14i</t>
  </si>
  <si>
    <t>df, 1down, 6i</t>
  </si>
  <si>
    <t>4f, 1down, 3i</t>
  </si>
  <si>
    <t>4f, 1down</t>
  </si>
  <si>
    <t>5f, 1down, 17i</t>
  </si>
  <si>
    <t>2f, 2down, 18i</t>
  </si>
  <si>
    <t>2f, 26i</t>
  </si>
  <si>
    <t>2down, 20i</t>
  </si>
  <si>
    <t>2down, 3i</t>
  </si>
  <si>
    <t>2f, 2down, 1up, 1i</t>
  </si>
  <si>
    <t>2f, 3down</t>
  </si>
  <si>
    <t>1f, 3down</t>
  </si>
  <si>
    <t>3f, 1i</t>
  </si>
  <si>
    <t>1f, 1down, 1i</t>
  </si>
  <si>
    <t>27i</t>
  </si>
  <si>
    <t>1down, 14i</t>
  </si>
  <si>
    <t>13i</t>
  </si>
  <si>
    <t>3f,2down, 6i</t>
  </si>
  <si>
    <t>4f, 1down, 1i</t>
  </si>
  <si>
    <t>1f, 4down, 5i</t>
  </si>
  <si>
    <t>2f, 1down, 6i</t>
  </si>
  <si>
    <t>3f, 1down, 9i</t>
  </si>
  <si>
    <t>NOTE: this takes into account all data series as taken from the save file data download on the ICES site.</t>
  </si>
  <si>
    <t>2f, 1down, 5i</t>
  </si>
  <si>
    <t>1f, 1down, 2i</t>
  </si>
  <si>
    <t>2f, 1down, 12i</t>
  </si>
  <si>
    <t>2f, 1down, 10i</t>
  </si>
  <si>
    <t>3f, 6i</t>
  </si>
  <si>
    <t>3f, 17i</t>
  </si>
  <si>
    <t>Based on 17 sub-basins</t>
  </si>
  <si>
    <t>Based on L3</t>
  </si>
  <si>
    <t>Based on the rules set out in the Supplementary report for hazardous substances (HOLAS II)</t>
  </si>
  <si>
    <t xml:space="preserve">Study deriving a threshold value </t>
  </si>
  <si>
    <t>see table 4 in supplementary report</t>
  </si>
  <si>
    <t>One for the threshold and one for the assesment - this documet should enable both to be set (I hope!)</t>
  </si>
  <si>
    <t>Moderate</t>
  </si>
  <si>
    <t>Environmental quality standard (EQS)</t>
  </si>
  <si>
    <t>Quality Standard (QS)</t>
  </si>
  <si>
    <t>Background Assessment Criteria (BAC)</t>
  </si>
  <si>
    <t xml:space="preserve">Environmental Assessment Criteria (EAC) </t>
  </si>
  <si>
    <t>EC foodstuff threshold values (EC 2006)</t>
  </si>
  <si>
    <t>Based on the above criteria (as established previosuly, i.e. above criteria will not change)</t>
  </si>
  <si>
    <t>Substance</t>
  </si>
  <si>
    <t>Matrix</t>
  </si>
  <si>
    <t>Confidence</t>
  </si>
  <si>
    <t>Radiocative s</t>
  </si>
  <si>
    <t>The following pages can help with confidence setting of the status assessment.</t>
  </si>
  <si>
    <t>Logic - al data are now treated in samne way in indicators, be they full or initial, and initial data are handles with a highly precautionary approach</t>
  </si>
  <si>
    <t>Sheet marked 2 - sets the assessment status confidence based on how may full and/or initial data ststions are present in the 17 sub-basins. This is then used to inform on all L3 inits in that sub-basin.</t>
  </si>
  <si>
    <t>Sheet marked 1 - consideres the above confiidence values for thresholds and assigns high confidence in the assessment to all</t>
  </si>
  <si>
    <t>First notes: the sheets marked with numbers are important ones. Ones between are preparatory info for the numbered sheets.</t>
  </si>
  <si>
    <t>I have only done this at L3 level as it is hugely time consuming and was for purpose of CHASE integartion really (but can be reflected in indicators I think)</t>
  </si>
  <si>
    <t>Sheet marked 3 - this does the same as above but based on eack 0f the 57 L3 units.</t>
  </si>
  <si>
    <t>Logic - seems most appropriate scale to consider it for CHASE. Allows confidence to be set individually for each component in each assessment init in CHASE.</t>
  </si>
  <si>
    <t>Other sheets relating to BSII etc are not relevant to this discussion.</t>
  </si>
  <si>
    <t>My feeling is Sheet 3 is the correct way to go for the CHASE.</t>
  </si>
  <si>
    <t>Wil give the same data map for all options but will have altered confidence for each option, the sheet 3 option being confiodence based on each actual L3 unit.</t>
  </si>
  <si>
    <t>Overall</t>
  </si>
  <si>
    <t>Down</t>
  </si>
  <si>
    <t>Up</t>
  </si>
  <si>
    <t>n</t>
  </si>
  <si>
    <t>% long series</t>
  </si>
  <si>
    <t>n*%long series/100 (an index overall?)</t>
  </si>
  <si>
    <t xml:space="preserve">I am not very mathematically minded but could we use something like this to have an index of setting confodence in the assessment? </t>
  </si>
  <si>
    <t>Some way to take into account how well sampled overall a substance is plus how may of them are full data sets?</t>
  </si>
  <si>
    <t>PS in current form it does not take into account indicatros that measure in multiple matrix types.</t>
  </si>
  <si>
    <t>It appears we need two confidence values for each indicator, no? We have two for integareted assessment and seems a good idea to have two in indicator reports, no?</t>
  </si>
  <si>
    <t>Other option is for experts to look at the above summary and define themselves if they believe it has high, moderate or low confidence in the overall status assessment for the indicatro reports.</t>
  </si>
  <si>
    <t>Logic - based on 17 sub-basin approach scaled to all other areas. Rules for what gains low, moderate or high status are stared in colour coded information section.</t>
  </si>
  <si>
    <t>Any score over 20 for this index gains high overall assessment for the indicator status, moderate is 10-20 or over 100 tortal sampling series, low is below these two?</t>
  </si>
  <si>
    <t>See sheet named 'Confidences adj. on L3 level' fro summery of possible ways to assign overall indicatro status assessment confidence for indicator reports</t>
  </si>
  <si>
    <t>All given high status confidence</t>
  </si>
  <si>
    <t>region</t>
  </si>
  <si>
    <t>country</t>
  </si>
  <si>
    <t>station</t>
  </si>
  <si>
    <t>stationName</t>
  </si>
  <si>
    <t>latitude</t>
  </si>
  <si>
    <t>longitude</t>
  </si>
  <si>
    <t>determinand</t>
  </si>
  <si>
    <t>detGroup</t>
  </si>
  <si>
    <t>Denmark</t>
  </si>
  <si>
    <t>Anholt</t>
  </si>
  <si>
    <t>Flensborg Fjord</t>
  </si>
  <si>
    <t>Metals</t>
  </si>
  <si>
    <t>PAH (parent)</t>
  </si>
  <si>
    <t>Organo-bromines</t>
  </si>
  <si>
    <t>Chlorobiphenyls</t>
  </si>
  <si>
    <t>Dioxins</t>
  </si>
  <si>
    <t>Perfluoranated compounds</t>
  </si>
  <si>
    <t>ARH144003</t>
  </si>
  <si>
    <t>Ebeltoft Vig</t>
  </si>
  <si>
    <t>ARH147001</t>
  </si>
  <si>
    <t>Begtrup Vig</t>
  </si>
  <si>
    <t>ARH150102</t>
  </si>
  <si>
    <t>Kattegat - Fornæs Fyr</t>
  </si>
  <si>
    <t>ARH160650</t>
  </si>
  <si>
    <t>ARH170009</t>
  </si>
  <si>
    <t>Århus Bugt</t>
  </si>
  <si>
    <t>ARH170165</t>
  </si>
  <si>
    <t>outside Aarhus Harbour</t>
  </si>
  <si>
    <t>ARH170167</t>
  </si>
  <si>
    <t>Bay of Aarhus</t>
  </si>
  <si>
    <t>ARH179101</t>
  </si>
  <si>
    <t>Kalø Vig</t>
  </si>
  <si>
    <t>ARH179995</t>
  </si>
  <si>
    <t>Århus Bugt Beder</t>
  </si>
  <si>
    <t>ARH180600</t>
  </si>
  <si>
    <t>Tunø</t>
  </si>
  <si>
    <t>ARH180650</t>
  </si>
  <si>
    <t>Endelave</t>
  </si>
  <si>
    <t>ARH190069</t>
  </si>
  <si>
    <t>Treå Møllebugt</t>
  </si>
  <si>
    <t>ARH220301</t>
  </si>
  <si>
    <t>Kattegat Stavns Fjord</t>
  </si>
  <si>
    <t>ARH230066</t>
  </si>
  <si>
    <t>Randers Fjord</t>
  </si>
  <si>
    <t>ARH230989</t>
  </si>
  <si>
    <t>Randers Fjord, Raaby Kaer</t>
  </si>
  <si>
    <t>ARH259001</t>
  </si>
  <si>
    <t>Norsminde Fjord</t>
  </si>
  <si>
    <t>ARHHOR2</t>
  </si>
  <si>
    <t>Inner Horsens Fjord</t>
  </si>
  <si>
    <t>ARHHOR4</t>
  </si>
  <si>
    <t>Outer part of Horsens Fjord</t>
  </si>
  <si>
    <t>ARHHOR5</t>
  </si>
  <si>
    <t>Horsens Fjord</t>
  </si>
  <si>
    <t>Bakkegr</t>
  </si>
  <si>
    <t>Baltic Sea Bakkegrund</t>
  </si>
  <si>
    <t>DMU 2A</t>
  </si>
  <si>
    <t>Roskilde Fjord Agersø</t>
  </si>
  <si>
    <t>DMU 2R</t>
  </si>
  <si>
    <t>Roskilde Fjord Risø</t>
  </si>
  <si>
    <t>DMU Bakkegr</t>
  </si>
  <si>
    <t>DMU D1</t>
  </si>
  <si>
    <t>Agersø D1</t>
  </si>
  <si>
    <t>Imposex</t>
  </si>
  <si>
    <t>DMU D12</t>
  </si>
  <si>
    <t>Gilleleje D12</t>
  </si>
  <si>
    <t>DMU D13</t>
  </si>
  <si>
    <t>Helsingør D13</t>
  </si>
  <si>
    <t>DMU D14</t>
  </si>
  <si>
    <t>Ven N D14</t>
  </si>
  <si>
    <t>DMU D15</t>
  </si>
  <si>
    <t>Ven S D15</t>
  </si>
  <si>
    <t>DMU D2</t>
  </si>
  <si>
    <t>Halskov D2</t>
  </si>
  <si>
    <t>DMU D4</t>
  </si>
  <si>
    <t>Røsnæs D4</t>
  </si>
  <si>
    <t>DMU D5</t>
  </si>
  <si>
    <t>Vejrø D5</t>
  </si>
  <si>
    <t>DMU D7</t>
  </si>
  <si>
    <t>Schultz grund D7</t>
  </si>
  <si>
    <t>DMU D9</t>
  </si>
  <si>
    <t>Anholt D9</t>
  </si>
  <si>
    <t>DMU Hornbk</t>
  </si>
  <si>
    <t>Hornbæk</t>
  </si>
  <si>
    <t>DMU KB</t>
  </si>
  <si>
    <t>Copenhagen Kalvebod Brygge</t>
  </si>
  <si>
    <t>DMU M31</t>
  </si>
  <si>
    <t>Nivå Bugt</t>
  </si>
  <si>
    <t>DMU NuceDK1</t>
  </si>
  <si>
    <t>Skagen</t>
  </si>
  <si>
    <t>DMU S31</t>
  </si>
  <si>
    <t>DMU SjlOdde</t>
  </si>
  <si>
    <t>Kattegat Sjællands Odde</t>
  </si>
  <si>
    <t>FRB 20</t>
  </si>
  <si>
    <t>Tibberup</t>
  </si>
  <si>
    <t>FRB 65</t>
  </si>
  <si>
    <t>Roskilde Fjord</t>
  </si>
  <si>
    <t>FRB 65s</t>
  </si>
  <si>
    <t>FRB65</t>
  </si>
  <si>
    <t>Roskilde Fjord - Frederiksborg</t>
  </si>
  <si>
    <t>FYN 8231</t>
  </si>
  <si>
    <t>Helnæs Bugt</t>
  </si>
  <si>
    <t>FYN Egholm</t>
  </si>
  <si>
    <t>Egholm</t>
  </si>
  <si>
    <t>FYN Lunkebugt</t>
  </si>
  <si>
    <t>Sydfyndske Øhav Lunkebugt</t>
  </si>
  <si>
    <t>FYN M1</t>
  </si>
  <si>
    <t>Odense Fjord</t>
  </si>
  <si>
    <t>FYN NYB72</t>
  </si>
  <si>
    <t>Nyborg Fjord</t>
  </si>
  <si>
    <t>FYN STB53</t>
  </si>
  <si>
    <t>Storebælt Bro</t>
  </si>
  <si>
    <t>FYN018361</t>
  </si>
  <si>
    <t>Nakkeboelle Fjord</t>
  </si>
  <si>
    <t>FYN6402002</t>
  </si>
  <si>
    <t>Holckenhavn Faaborg Fjord</t>
  </si>
  <si>
    <t>FYNFlaskeBugt</t>
  </si>
  <si>
    <t>Flaske Bugt</t>
  </si>
  <si>
    <t>FYNFlyvesand</t>
  </si>
  <si>
    <t>Fyn N Flyvesandet</t>
  </si>
  <si>
    <t>FYNGamFjord</t>
  </si>
  <si>
    <t>Gamborg Fjord</t>
  </si>
  <si>
    <t>FYNHEL1</t>
  </si>
  <si>
    <t>The South Funen Archipelago</t>
  </si>
  <si>
    <t>FYNHolmen</t>
  </si>
  <si>
    <t>Little Belt</t>
  </si>
  <si>
    <t>FYNIholm</t>
  </si>
  <si>
    <t>Flaskebugt</t>
  </si>
  <si>
    <t>FYNKerteFj</t>
  </si>
  <si>
    <t>Kerteminde Fjord</t>
  </si>
  <si>
    <t>FYNKerteminde</t>
  </si>
  <si>
    <t>Great Belt Kerteminde</t>
  </si>
  <si>
    <t>FYNklintholm</t>
  </si>
  <si>
    <t>klintholm</t>
  </si>
  <si>
    <t>FYNM2</t>
  </si>
  <si>
    <t>FYNNAERAA</t>
  </si>
  <si>
    <t>North Funen - Naeraa Strand</t>
  </si>
  <si>
    <t>FYNRudkoebing</t>
  </si>
  <si>
    <t>Rudkøbing</t>
  </si>
  <si>
    <t>FYNSED1</t>
  </si>
  <si>
    <t>Outer Odense Fjord</t>
  </si>
  <si>
    <t>FYNSkansen</t>
  </si>
  <si>
    <t>Langelandsbælt Skansen</t>
  </si>
  <si>
    <t>FYNSpodsbjerg</t>
  </si>
  <si>
    <t>Langelandsbælt Spodsbjerg</t>
  </si>
  <si>
    <t>FYNToroe</t>
  </si>
  <si>
    <t>Lillebælt Torø</t>
  </si>
  <si>
    <t>FYNWedelsborg</t>
  </si>
  <si>
    <t>Little Belt Bredningen Wedellsborg</t>
  </si>
  <si>
    <t>KBKLYN</t>
  </si>
  <si>
    <t>The Sound Lynette løbet</t>
  </si>
  <si>
    <t>KBKSOEV</t>
  </si>
  <si>
    <t>The Sound Amager Søvang</t>
  </si>
  <si>
    <t>LIM-3702-2</t>
  </si>
  <si>
    <t>Limfjorden Lemvig</t>
  </si>
  <si>
    <t>LIM-3702-4</t>
  </si>
  <si>
    <t>Nissum Bredning Hellesø</t>
  </si>
  <si>
    <t>LIM-3705-1</t>
  </si>
  <si>
    <t>Kås Bredning</t>
  </si>
  <si>
    <t>LIM-3708-1</t>
  </si>
  <si>
    <t>Limfjorden Loegstoer Bredning</t>
  </si>
  <si>
    <t>LIM-3708-2</t>
  </si>
  <si>
    <t>Limfjorden Løgstør Bredning</t>
  </si>
  <si>
    <t>LIM-3708-5</t>
  </si>
  <si>
    <t>Limfjorden Central Loegstoer Bredning</t>
  </si>
  <si>
    <t>LIM-3711-1</t>
  </si>
  <si>
    <t>Limfjorden Attrup</t>
  </si>
  <si>
    <t>LIM-3711-3</t>
  </si>
  <si>
    <t>Langerak</t>
  </si>
  <si>
    <t>LIM-3711-5</t>
  </si>
  <si>
    <t>Limfjorden Aggersund</t>
  </si>
  <si>
    <t>LIM-3713-1</t>
  </si>
  <si>
    <t>Limfjorden Hestehage</t>
  </si>
  <si>
    <t>LIM-3714-1</t>
  </si>
  <si>
    <t>Limfjorden Hesteskoen</t>
  </si>
  <si>
    <t>LIM-3714-2</t>
  </si>
  <si>
    <t>LIM-3716-1</t>
  </si>
  <si>
    <t>LIM-3718-2</t>
  </si>
  <si>
    <t>Langerak Mou Havn</t>
  </si>
  <si>
    <t>LIM-3720-1</t>
  </si>
  <si>
    <t>Limfjorden Venoe Bay</t>
  </si>
  <si>
    <t>LIM-3722-1</t>
  </si>
  <si>
    <t>Limfjorden Visby Bredning</t>
  </si>
  <si>
    <t>LIM-3723-2</t>
  </si>
  <si>
    <t>Limfjorden Thisted Bredning</t>
  </si>
  <si>
    <t>LIM-3726-1</t>
  </si>
  <si>
    <t>Langerak Risgaarde Bredning</t>
  </si>
  <si>
    <t>LIM-3727-1</t>
  </si>
  <si>
    <t>Skive Fjord</t>
  </si>
  <si>
    <t>LIM-3727-2</t>
  </si>
  <si>
    <t>LIM-3728-2</t>
  </si>
  <si>
    <t>Limfjorden Lovns Bredning</t>
  </si>
  <si>
    <t>LIM-3728-3</t>
  </si>
  <si>
    <t>LIM-3730-2</t>
  </si>
  <si>
    <t>Limfjorden Halkær Bredning</t>
  </si>
  <si>
    <t>LIM-3730-3</t>
  </si>
  <si>
    <t>Nibe Bredning</t>
  </si>
  <si>
    <t>M31</t>
  </si>
  <si>
    <t>M39</t>
  </si>
  <si>
    <t>Storebælt Agersø Sund</t>
  </si>
  <si>
    <t>MCR210015</t>
  </si>
  <si>
    <t>Great Belt Kalundborg Fjord</t>
  </si>
  <si>
    <t>MCR230010</t>
  </si>
  <si>
    <t>The sound Nivaa Bay</t>
  </si>
  <si>
    <t>NORM-Als-Camp</t>
  </si>
  <si>
    <t>Lillebælt Als</t>
  </si>
  <si>
    <t>NORM-Asaa</t>
  </si>
  <si>
    <t>Kattegat coast</t>
  </si>
  <si>
    <t>NORM-Damsted</t>
  </si>
  <si>
    <t>Ålbæk Bugt Damsted</t>
  </si>
  <si>
    <t>NORM-DokkedalM</t>
  </si>
  <si>
    <t>Langerak Dokkedal</t>
  </si>
  <si>
    <t>NORM-Hadsundoest</t>
  </si>
  <si>
    <t>Mariager fjord</t>
  </si>
  <si>
    <t>NORM-HobroLyst</t>
  </si>
  <si>
    <t>Hobro Fjord</t>
  </si>
  <si>
    <t>NORM-kattegatV</t>
  </si>
  <si>
    <t>Western Kattegat</t>
  </si>
  <si>
    <t>NORM-Letholt</t>
  </si>
  <si>
    <t>Kattegat Letholt</t>
  </si>
  <si>
    <t>NORM-Oernedal</t>
  </si>
  <si>
    <t>NORM-Palmestrn</t>
  </si>
  <si>
    <t>Frederikshavn</t>
  </si>
  <si>
    <t>NORM-Rugholm</t>
  </si>
  <si>
    <t>Kattegat Strandby</t>
  </si>
  <si>
    <t>NORM-Saeby-syd</t>
  </si>
  <si>
    <t>Kattegat Sæby</t>
  </si>
  <si>
    <t>NORM-SkagenFyr</t>
  </si>
  <si>
    <t>Kattegat Skagen Fyr</t>
  </si>
  <si>
    <t>NORM-Stokken</t>
  </si>
  <si>
    <t>Læsø V</t>
  </si>
  <si>
    <t>NORS-3skelbaek</t>
  </si>
  <si>
    <t>Hobro Fjord skælbæk</t>
  </si>
  <si>
    <t>NSJ220012</t>
  </si>
  <si>
    <t>Isefjord</t>
  </si>
  <si>
    <t>NSJ220013</t>
  </si>
  <si>
    <t>NSJ220014</t>
  </si>
  <si>
    <t>Isefjord Nykøbing Bugt</t>
  </si>
  <si>
    <t>NSJ230011</t>
  </si>
  <si>
    <t>The Sound Tårbæk Rev</t>
  </si>
  <si>
    <t>NSJ240022</t>
  </si>
  <si>
    <t>Køge Bugt Amager</t>
  </si>
  <si>
    <t>ROS 60</t>
  </si>
  <si>
    <t>Roskilde Bredning</t>
  </si>
  <si>
    <t>ROS KogeBug</t>
  </si>
  <si>
    <t>Køge Bugt</t>
  </si>
  <si>
    <t>ROS ME6</t>
  </si>
  <si>
    <t>Kalundborg Fjord Kongstrup</t>
  </si>
  <si>
    <t>ROS MF41004</t>
  </si>
  <si>
    <t>Kalundborg Fjord Røsnæs</t>
  </si>
  <si>
    <t>ROS1727</t>
  </si>
  <si>
    <t>ROSRensnKogeBugt</t>
  </si>
  <si>
    <t>Baltic Sea Køge bugt</t>
  </si>
  <si>
    <t>ROSVedbak</t>
  </si>
  <si>
    <t>The Sound Dyrehaven</t>
  </si>
  <si>
    <t>SJY AABF5020</t>
  </si>
  <si>
    <t>Aabenrå Fjord</t>
  </si>
  <si>
    <t>SJY FFML5012</t>
  </si>
  <si>
    <t>Flensborg Fjord Nybol Nor</t>
  </si>
  <si>
    <t>SJY FFML5014</t>
  </si>
  <si>
    <t>SJY HADF5010</t>
  </si>
  <si>
    <t>Hadsund Fjord</t>
  </si>
  <si>
    <t>SJYALSS5001</t>
  </si>
  <si>
    <t>Lillebælt Als Sund</t>
  </si>
  <si>
    <t>SJYAUGF5011</t>
  </si>
  <si>
    <t>Augustenborg Fjord</t>
  </si>
  <si>
    <t>SJYFFIN5001</t>
  </si>
  <si>
    <t>Fehrmarnbelt Flensborg Fjord</t>
  </si>
  <si>
    <t>SJYFFML5015</t>
  </si>
  <si>
    <t>SJYFFSB5006</t>
  </si>
  <si>
    <t>SJYLBBR5007</t>
  </si>
  <si>
    <t>North Sea</t>
  </si>
  <si>
    <t>SJYLBHN5003</t>
  </si>
  <si>
    <t>Hejlsminde Nor</t>
  </si>
  <si>
    <t>SJYLBME5004</t>
  </si>
  <si>
    <t>Little Belt Als Nordborg</t>
  </si>
  <si>
    <t>SJYLBML5007</t>
  </si>
  <si>
    <t>Little Belt Genner Bay</t>
  </si>
  <si>
    <t>SJYLBSY5001</t>
  </si>
  <si>
    <t>Little Belt Als</t>
  </si>
  <si>
    <t>STO0101400</t>
  </si>
  <si>
    <t>Smålandsfarvandet Knudshoved Odde</t>
  </si>
  <si>
    <t>STO0102063</t>
  </si>
  <si>
    <t>Karrebæk Fjord</t>
  </si>
  <si>
    <t>STO0102065</t>
  </si>
  <si>
    <t>Karrebaek Fjord</t>
  </si>
  <si>
    <t>STO0102400</t>
  </si>
  <si>
    <t>Smålandsfarvandet Karrebæk Fjord</t>
  </si>
  <si>
    <t>STO0201113</t>
  </si>
  <si>
    <t>STO0201135</t>
  </si>
  <si>
    <t>Askoe</t>
  </si>
  <si>
    <t>STO0501015</t>
  </si>
  <si>
    <t>Baltic Sea Rødsand</t>
  </si>
  <si>
    <t>STO0701044</t>
  </si>
  <si>
    <t>STO0703011</t>
  </si>
  <si>
    <t>Baltic Sea Stege Nor</t>
  </si>
  <si>
    <t>STO0802001</t>
  </si>
  <si>
    <t>Præstø Fjord East</t>
  </si>
  <si>
    <t>STO0802059</t>
  </si>
  <si>
    <t>Præstø Fjord</t>
  </si>
  <si>
    <t>STO0901017</t>
  </si>
  <si>
    <t>Hjelm Bugt</t>
  </si>
  <si>
    <t>STO1001070</t>
  </si>
  <si>
    <t>Hjelm Bugt Helnaes</t>
  </si>
  <si>
    <t>STOS39</t>
  </si>
  <si>
    <t>Great Belt Agersø</t>
  </si>
  <si>
    <t>STOVSJ51014</t>
  </si>
  <si>
    <t>Great Belt Noret</t>
  </si>
  <si>
    <t>VEJ0003150</t>
  </si>
  <si>
    <t>Kolding FJord</t>
  </si>
  <si>
    <t>VEJKOYF5003</t>
  </si>
  <si>
    <t>Kolding outer Fjord Stenderup forest</t>
  </si>
  <si>
    <t>VEJLBNO5001</t>
  </si>
  <si>
    <t>VEJVEYF5021</t>
  </si>
  <si>
    <t>Vejle outer Fjord</t>
  </si>
  <si>
    <t>VIB 3708-1</t>
  </si>
  <si>
    <t>Løgstør Bredning</t>
  </si>
  <si>
    <t>VSJ 10006</t>
  </si>
  <si>
    <t>VSJ 42009</t>
  </si>
  <si>
    <t>Jammerland Bugt</t>
  </si>
  <si>
    <t>Estonia</t>
  </si>
  <si>
    <t>SJA1590000</t>
  </si>
  <si>
    <t>SJA1590000: EE_16: Väinamere rannikuvesi</t>
  </si>
  <si>
    <t>SJA1668000</t>
  </si>
  <si>
    <t>SJA1668000: EE_3 Hara rannikuvesi</t>
  </si>
  <si>
    <t>SJA3050000</t>
  </si>
  <si>
    <t>SJA3050000: EE_13: Pärnu rannikuvesi</t>
  </si>
  <si>
    <t>SJA4525000</t>
  </si>
  <si>
    <t>SJA4525000: EE_9 Matsalu rannikuvesi</t>
  </si>
  <si>
    <t>SJA5213000</t>
  </si>
  <si>
    <t>SJA5213000: EE_6: Pakri rannikuvesi</t>
  </si>
  <si>
    <t>SJA6193000</t>
  </si>
  <si>
    <t>SJA6193000: EE_7 Hiiu madala rannikuvesi</t>
  </si>
  <si>
    <t>SJA6454000</t>
  </si>
  <si>
    <t>SJA6454000: EE_12 Liivi rannikuvesi</t>
  </si>
  <si>
    <t>SJA7217000</t>
  </si>
  <si>
    <t>SJA7217000: EE_1: Narva-Kunda rannikuvesi</t>
  </si>
  <si>
    <t>SJA7502000</t>
  </si>
  <si>
    <t>SJA7502000: EE_15 Väikse väina rannikuvesi</t>
  </si>
  <si>
    <t>SJA7720000</t>
  </si>
  <si>
    <t>SJA7720000: EE_5 Muuga-Tallinna-Kakumäe rannikuvesi</t>
  </si>
  <si>
    <t>SJA7869000</t>
  </si>
  <si>
    <t>SJA7869000: EE_8 Haapsalu rannikuvesi</t>
  </si>
  <si>
    <t>SJA8835000</t>
  </si>
  <si>
    <t>SJA8835000: EE_14 Kassari-Õunaku rannikuvesi</t>
  </si>
  <si>
    <t>SJA9411000</t>
  </si>
  <si>
    <t>SJA9411000: EE_10 Soela väina rannikuvesi</t>
  </si>
  <si>
    <t>SJA9514000</t>
  </si>
  <si>
    <t>SJA9514000: EE_11: Kihelkonna rannikuvesi</t>
  </si>
  <si>
    <t>SJA9786000</t>
  </si>
  <si>
    <t>SJA9786000: EE_4 Kolga rannikuvesi</t>
  </si>
  <si>
    <t>SJB1453000</t>
  </si>
  <si>
    <t>SJB1453000: Soome lahe idaosa</t>
  </si>
  <si>
    <t>SJB1454000</t>
  </si>
  <si>
    <t>SJB1454000: Soome lahe lääneosa</t>
  </si>
  <si>
    <t>SJB1455000</t>
  </si>
  <si>
    <t>SJB1455000: Liivi laht</t>
  </si>
  <si>
    <t>Finland</t>
  </si>
  <si>
    <t>Ahlainen</t>
  </si>
  <si>
    <t>Ahvenkoskenlahti</t>
  </si>
  <si>
    <t>Ahvenkoskenlahti_lahden suu</t>
  </si>
  <si>
    <t>Airisto Seili</t>
  </si>
  <si>
    <t>Äyspäänselkä</t>
  </si>
  <si>
    <t>Båssafjärden Tammisaari</t>
  </si>
  <si>
    <t>Gäddragfjärden</t>
  </si>
  <si>
    <t>Gennarbyviken Edesviken</t>
  </si>
  <si>
    <t>Gennarbyviken Sandviken</t>
  </si>
  <si>
    <t>Granö itäpuoli</t>
  </si>
  <si>
    <t>Hailuoto</t>
  </si>
  <si>
    <t>Hanko 2</t>
  </si>
  <si>
    <t>Iso-Huituri</t>
  </si>
  <si>
    <t>Kalajoki 1</t>
  </si>
  <si>
    <t>Kalajokisuun edusta</t>
  </si>
  <si>
    <t>Kellonlahti</t>
  </si>
  <si>
    <t>Kemin edusta Ajos Poh</t>
  </si>
  <si>
    <t>Klobbfjärden</t>
  </si>
  <si>
    <t>Kokkola Trullevin edusta</t>
  </si>
  <si>
    <t>Kotka</t>
  </si>
  <si>
    <t>Kruunuvuorenselkä</t>
  </si>
  <si>
    <t>Kuljunlahti Raahe</t>
  </si>
  <si>
    <t>Kustavi Ströömi</t>
  </si>
  <si>
    <t>Kyrkfjärden</t>
  </si>
  <si>
    <t>Lappfjärden</t>
  </si>
  <si>
    <t>Lautvesi-SW</t>
  </si>
  <si>
    <t>Lehtisaaret 1</t>
  </si>
  <si>
    <t>Loviisanlahti</t>
  </si>
  <si>
    <t>Måderviken Bromarv</t>
  </si>
  <si>
    <t>Mikkelinsaaret</t>
  </si>
  <si>
    <t>Oulunselkä</t>
  </si>
  <si>
    <t>Parainen</t>
  </si>
  <si>
    <t>Pihlavanlahti</t>
  </si>
  <si>
    <t>Pohjanpitäjänlahti Skuruviken</t>
  </si>
  <si>
    <t>Pori 1</t>
  </si>
  <si>
    <t>Porvoo 1 avomeri</t>
  </si>
  <si>
    <t>Ruotsinsalmi</t>
  </si>
  <si>
    <t>Sarvilahti</t>
  </si>
  <si>
    <t>Selkameri Southern</t>
  </si>
  <si>
    <t>Seurasaarenselkä</t>
  </si>
  <si>
    <t>SIMONNIEMEN EDUSTA 1</t>
  </si>
  <si>
    <t>Skomakarfjärden</t>
  </si>
  <si>
    <t>southwest Vekara</t>
  </si>
  <si>
    <t>Stenskärsfjärden</t>
  </si>
  <si>
    <t>Storfjärden Ekö-Hermansö</t>
  </si>
  <si>
    <t>Storskaret W</t>
  </si>
  <si>
    <t>Sundominlahti</t>
  </si>
  <si>
    <t>Tornion edusta</t>
  </si>
  <si>
    <t>Tvärminne</t>
  </si>
  <si>
    <t>US5B 1</t>
  </si>
  <si>
    <t>Vanhankaupunginlahti</t>
  </si>
  <si>
    <t>Vaskiluoto</t>
  </si>
  <si>
    <t>Virolahti Suuri Lakasaari</t>
  </si>
  <si>
    <t>west Norrskär</t>
  </si>
  <si>
    <t>Germany</t>
  </si>
  <si>
    <t>Eckernfoerder Bucht innen</t>
  </si>
  <si>
    <t>FOE-B01</t>
  </si>
  <si>
    <t>PYR1OH</t>
  </si>
  <si>
    <t>Biological effects</t>
  </si>
  <si>
    <t>FOE-B09</t>
  </si>
  <si>
    <t>FOE-B10</t>
  </si>
  <si>
    <t>FOE-B11</t>
  </si>
  <si>
    <t>FOE-B12</t>
  </si>
  <si>
    <t>FOE-B13</t>
  </si>
  <si>
    <t>FOE-B14</t>
  </si>
  <si>
    <t>FOE-B15</t>
  </si>
  <si>
    <t>FOE-BHB</t>
  </si>
  <si>
    <t>FOE-BMP</t>
  </si>
  <si>
    <t>OM225064</t>
  </si>
  <si>
    <t>OM225065</t>
  </si>
  <si>
    <t>OMGBO</t>
  </si>
  <si>
    <t>OMMVMYT4</t>
  </si>
  <si>
    <t>OMMVUW4</t>
  </si>
  <si>
    <t>OMSH</t>
  </si>
  <si>
    <t>OMTF0112</t>
  </si>
  <si>
    <t>OMWB</t>
  </si>
  <si>
    <t>Lithuania</t>
  </si>
  <si>
    <t>38G9</t>
  </si>
  <si>
    <t>ICES rectangle 38G9</t>
  </si>
  <si>
    <t>40H0</t>
  </si>
  <si>
    <t>ICES rectangle 40HO</t>
  </si>
  <si>
    <t>473</t>
  </si>
  <si>
    <t>475</t>
  </si>
  <si>
    <t>476</t>
  </si>
  <si>
    <t>505</t>
  </si>
  <si>
    <t>506</t>
  </si>
  <si>
    <t>534</t>
  </si>
  <si>
    <t>535</t>
  </si>
  <si>
    <t>594</t>
  </si>
  <si>
    <t>596</t>
  </si>
  <si>
    <t>J56</t>
  </si>
  <si>
    <t>K41</t>
  </si>
  <si>
    <t>LTM1</t>
  </si>
  <si>
    <t>Poland</t>
  </si>
  <si>
    <t>BGDA</t>
  </si>
  <si>
    <t>Gulf of Gdansk (BGDA)</t>
  </si>
  <si>
    <t>LKOL</t>
  </si>
  <si>
    <t>Slupsk Bank (Shoal) (LKOL)</t>
  </si>
  <si>
    <t>LSOP</t>
  </si>
  <si>
    <t>Gulf of Gdansk (LSOP)</t>
  </si>
  <si>
    <t>LWLA</t>
  </si>
  <si>
    <t>Gdansk Basin (LWLA)</t>
  </si>
  <si>
    <t>LZSZ</t>
  </si>
  <si>
    <t>Szczecin Lagoon (LZSZ)</t>
  </si>
  <si>
    <t>LZWI</t>
  </si>
  <si>
    <t>Vistula Lagoon (LZWI)</t>
  </si>
  <si>
    <t>ROWY</t>
  </si>
  <si>
    <t>Central Polish Coast (ROWY)</t>
  </si>
  <si>
    <t>ZGDA</t>
  </si>
  <si>
    <t>Gulf of Gdansk (ZGDA)</t>
  </si>
  <si>
    <t>ZPOM</t>
  </si>
  <si>
    <t>Pomeranian Bay (open) (ZPOM)</t>
  </si>
  <si>
    <t>Sweden</t>
  </si>
  <si>
    <t>Abbekås</t>
  </si>
  <si>
    <t>Ängskärsklubb</t>
  </si>
  <si>
    <t>Blankaholm Kaj</t>
  </si>
  <si>
    <t>Bothnian Sea off shore</t>
  </si>
  <si>
    <t>Bullandö Marina</t>
  </si>
  <si>
    <t>Byxelkrok</t>
  </si>
  <si>
    <t>Danafjord</t>
  </si>
  <si>
    <t>E W FLADEN</t>
  </si>
  <si>
    <t>Gåsanabbe</t>
  </si>
  <si>
    <t>Gaviksfjärden</t>
  </si>
  <si>
    <t>GB11   Bråviken Pampusfj</t>
  </si>
  <si>
    <t>Glommens fiskehamn</t>
  </si>
  <si>
    <t>Göteborg 4</t>
  </si>
  <si>
    <t>Göteborg 5</t>
  </si>
  <si>
    <t>Göteborg 6</t>
  </si>
  <si>
    <t>Göteborg 7</t>
  </si>
  <si>
    <t>Gotland SO</t>
  </si>
  <si>
    <t>H2   Karakås</t>
  </si>
  <si>
    <t>Hälleviks hamn</t>
  </si>
  <si>
    <t>Harufjärden</t>
  </si>
  <si>
    <t>Hästholmen (Torhamn)</t>
  </si>
  <si>
    <t>Holmöarna</t>
  </si>
  <si>
    <t>Kinnbäcksfjärden</t>
  </si>
  <si>
    <t>KULLEN</t>
  </si>
  <si>
    <t>Kvädöfjärden</t>
  </si>
  <si>
    <t>Lagnö</t>
  </si>
  <si>
    <t>Landsort</t>
  </si>
  <si>
    <t>Långvindsfjärden</t>
  </si>
  <si>
    <t>Lökaö naturhamn</t>
  </si>
  <si>
    <t>N Baltic Proper off shore</t>
  </si>
  <si>
    <t>Nidingen</t>
  </si>
  <si>
    <t>Örefjärden</t>
  </si>
  <si>
    <t>Öst om Öre</t>
  </si>
  <si>
    <t>Oxelösunds marina</t>
  </si>
  <si>
    <t>Råå hamn</t>
  </si>
  <si>
    <t>Rånefjärden</t>
  </si>
  <si>
    <t>Ringsöfladen</t>
  </si>
  <si>
    <t>Rockegrund Ma8 (Pukaviksbukten)</t>
  </si>
  <si>
    <t>Salvikens strandängar</t>
  </si>
  <si>
    <t>SÖ Kittelö</t>
  </si>
  <si>
    <t>Stora Bäckskär</t>
  </si>
  <si>
    <t>Tjärö</t>
  </si>
  <si>
    <t>Toseboviken</t>
  </si>
  <si>
    <t>Trelleborg referens</t>
  </si>
  <si>
    <t>Trelleborgs hamn</t>
  </si>
  <si>
    <t>Utlängan</t>
  </si>
  <si>
    <t>Västra Hanöbukten</t>
  </si>
  <si>
    <t>Vippholmen 2</t>
  </si>
  <si>
    <t>meanLY</t>
  </si>
  <si>
    <t>HQS</t>
  </si>
  <si>
    <t>Contamination ratio</t>
  </si>
  <si>
    <t>biota</t>
  </si>
  <si>
    <t>ARH127001</t>
  </si>
  <si>
    <t>Organo-metals</t>
  </si>
  <si>
    <t>ARH127002</t>
  </si>
  <si>
    <t>Vejle Fjord</t>
  </si>
  <si>
    <t>ARH127003</t>
  </si>
  <si>
    <t>ARH127004</t>
  </si>
  <si>
    <t>Great Belt North of Endelave</t>
  </si>
  <si>
    <t>ARH140001</t>
  </si>
  <si>
    <t>ARH140002</t>
  </si>
  <si>
    <t>ARH144001</t>
  </si>
  <si>
    <t>Kattegat Hjelm Dyb</t>
  </si>
  <si>
    <t>ARH144002</t>
  </si>
  <si>
    <t>ARH148001</t>
  </si>
  <si>
    <t>Kattegat south of Anholt</t>
  </si>
  <si>
    <t>ARH148002</t>
  </si>
  <si>
    <t>ARH150092</t>
  </si>
  <si>
    <t>ARH160022</t>
  </si>
  <si>
    <t>Bay of Ebeltoft</t>
  </si>
  <si>
    <t>ARH160051</t>
  </si>
  <si>
    <t>Outer Bay of Ebeltoft</t>
  </si>
  <si>
    <t>ARH170006</t>
  </si>
  <si>
    <t>ARH170016</t>
  </si>
  <si>
    <t>ARH170023</t>
  </si>
  <si>
    <t>ARH170135</t>
  </si>
  <si>
    <t>Kattegat (Samsø)</t>
  </si>
  <si>
    <t>ARH172201</t>
  </si>
  <si>
    <t>ARH180002</t>
  </si>
  <si>
    <t>Southern Bay of Aarhus</t>
  </si>
  <si>
    <t>ARH190005</t>
  </si>
  <si>
    <t>Hevring Bugt</t>
  </si>
  <si>
    <t>ARH190018</t>
  </si>
  <si>
    <t>ARH210042</t>
  </si>
  <si>
    <t>ARH230442</t>
  </si>
  <si>
    <t>ARH230444</t>
  </si>
  <si>
    <t>Randers Fjord Guggelhuse</t>
  </si>
  <si>
    <t>ARH250033</t>
  </si>
  <si>
    <t>Norsminde</t>
  </si>
  <si>
    <t>ARH250231</t>
  </si>
  <si>
    <t>Norsminde inner part</t>
  </si>
  <si>
    <t>DMU 444</t>
  </si>
  <si>
    <t>Arkona</t>
  </si>
  <si>
    <t>DMU 921</t>
  </si>
  <si>
    <t>Kullen</t>
  </si>
  <si>
    <t>FRB1993</t>
  </si>
  <si>
    <t>Kattegat Hundested</t>
  </si>
  <si>
    <t>FRB9070</t>
  </si>
  <si>
    <t>The Sound Ven</t>
  </si>
  <si>
    <t>FYN 512</t>
  </si>
  <si>
    <t>Southern Little Belt</t>
  </si>
  <si>
    <t>FYN 53</t>
  </si>
  <si>
    <t>FYN Nyb26</t>
  </si>
  <si>
    <t>FYN Nyb27</t>
  </si>
  <si>
    <t>FYNAeroebassin</t>
  </si>
  <si>
    <t>FYNFaaborgFj</t>
  </si>
  <si>
    <t>Faaborg Fjord</t>
  </si>
  <si>
    <t>FYNNFF</t>
  </si>
  <si>
    <t>Kattegat Endelave</t>
  </si>
  <si>
    <t>FYNRinggaard</t>
  </si>
  <si>
    <t>Ringgård</t>
  </si>
  <si>
    <t>FYNS2</t>
  </si>
  <si>
    <t>Fyn Fjord, Roholm</t>
  </si>
  <si>
    <t>FYNS4</t>
  </si>
  <si>
    <t>KBH1723</t>
  </si>
  <si>
    <t>Bay of Køge</t>
  </si>
  <si>
    <t>LIM-3701-1</t>
  </si>
  <si>
    <t>Nissum Bredning</t>
  </si>
  <si>
    <t>LIM-3710-1</t>
  </si>
  <si>
    <t>Nibe bredning</t>
  </si>
  <si>
    <t>LIM-3722-2</t>
  </si>
  <si>
    <t>Dragstrup Vig</t>
  </si>
  <si>
    <t>LIM-3723-1</t>
  </si>
  <si>
    <t>Thisted Bredning Limfjorden</t>
  </si>
  <si>
    <t>LIM-3728-1</t>
  </si>
  <si>
    <t>Lovns Bredning</t>
  </si>
  <si>
    <t>LIM-3729-1</t>
  </si>
  <si>
    <t>Limfjorden Hjarbæk Fjord</t>
  </si>
  <si>
    <t>LIM-3729-2</t>
  </si>
  <si>
    <t>Hjarbæk Fjord, Limfjorden</t>
  </si>
  <si>
    <t>MCR220011</t>
  </si>
  <si>
    <t>Køge Bugt south</t>
  </si>
  <si>
    <t>MCR230003-1</t>
  </si>
  <si>
    <t>MCR230004</t>
  </si>
  <si>
    <t>The Sound Lynetten</t>
  </si>
  <si>
    <t>MCR230009</t>
  </si>
  <si>
    <t>MCR240021</t>
  </si>
  <si>
    <t>NORS-Ajstrup</t>
  </si>
  <si>
    <t>NORS-AlsMole</t>
  </si>
  <si>
    <t>Als Mole Kattegat</t>
  </si>
  <si>
    <t>NORS-Blaakilde</t>
  </si>
  <si>
    <t>NORS-Bovet</t>
  </si>
  <si>
    <t>Læsø Bovet</t>
  </si>
  <si>
    <t>NORS-Dania</t>
  </si>
  <si>
    <t>NORS-HadsundS</t>
  </si>
  <si>
    <t>NORS-Horneks</t>
  </si>
  <si>
    <t>Læsø Horneks Odde</t>
  </si>
  <si>
    <t>NORS-KattegatV</t>
  </si>
  <si>
    <t>kattegat Vest</t>
  </si>
  <si>
    <t>NORS-skagen1.5sm</t>
  </si>
  <si>
    <t>Kattegat 1.5 nm from Skagen</t>
  </si>
  <si>
    <t>NORS-Station2</t>
  </si>
  <si>
    <t>Kattegat Ålbæk Bugt</t>
  </si>
  <si>
    <t>NORS-Station4</t>
  </si>
  <si>
    <t>Hirsholmene</t>
  </si>
  <si>
    <t>NORS-Station5</t>
  </si>
  <si>
    <t>NORS-Station9</t>
  </si>
  <si>
    <t>Kattegat Læsø Rende</t>
  </si>
  <si>
    <t>NSJ210018</t>
  </si>
  <si>
    <t>NSJ230015</t>
  </si>
  <si>
    <t>Kattegat Gilleleje</t>
  </si>
  <si>
    <t>NSJ230016</t>
  </si>
  <si>
    <t>Central Sound</t>
  </si>
  <si>
    <t>NSJ823102</t>
  </si>
  <si>
    <t>South Funen Helnæs Bugt</t>
  </si>
  <si>
    <t>RIB 3572</t>
  </si>
  <si>
    <t>RIB0003149</t>
  </si>
  <si>
    <t>Inner Kolding Fjord</t>
  </si>
  <si>
    <t>RIB0003239</t>
  </si>
  <si>
    <t>Kolding Fjord, Strandhusene</t>
  </si>
  <si>
    <t>RIBHADF5007</t>
  </si>
  <si>
    <t>Central Hadsund Fjord</t>
  </si>
  <si>
    <t>ROS8010</t>
  </si>
  <si>
    <t>SJY ALSF5001</t>
  </si>
  <si>
    <t>SJY ALSF5002</t>
  </si>
  <si>
    <t>SJY FFML5006</t>
  </si>
  <si>
    <t>SJY FFML5013</t>
  </si>
  <si>
    <t>SJY LBBR5017</t>
  </si>
  <si>
    <t>Lillebælt Bredning</t>
  </si>
  <si>
    <t>SJY LBBR5018</t>
  </si>
  <si>
    <t>SJYAABF5001</t>
  </si>
  <si>
    <t>Aabenraa Fjord</t>
  </si>
  <si>
    <t>SJYAABF5014</t>
  </si>
  <si>
    <t>Aabenraa Fjord outside Harbour</t>
  </si>
  <si>
    <t>SJYAUGF5006</t>
  </si>
  <si>
    <t>Augustenborg Inner Fjord</t>
  </si>
  <si>
    <t>SJYAUGF5007</t>
  </si>
  <si>
    <t>Outer Augustenborg Fjord</t>
  </si>
  <si>
    <t>SJYFFIN5007</t>
  </si>
  <si>
    <t>SJYFFSB5002</t>
  </si>
  <si>
    <t>Little Belt Sønderborg</t>
  </si>
  <si>
    <t>SJYKFF2</t>
  </si>
  <si>
    <t>Flensborg Fjord Kollund</t>
  </si>
  <si>
    <t>SJYKFF5</t>
  </si>
  <si>
    <t>SJYLBBR5002</t>
  </si>
  <si>
    <t>Little Belt, Vårgårde forest</t>
  </si>
  <si>
    <t>SJYLBBR5003</t>
  </si>
  <si>
    <t>Little Belt, Karshøj</t>
  </si>
  <si>
    <t>SJYLBME5001</t>
  </si>
  <si>
    <t>SJYLBML5008</t>
  </si>
  <si>
    <t>Genner Bugt</t>
  </si>
  <si>
    <t>SJYLBML5009</t>
  </si>
  <si>
    <t>SJYLBSY5002</t>
  </si>
  <si>
    <t>Little Belt Juelsminde</t>
  </si>
  <si>
    <t>STO0101134</t>
  </si>
  <si>
    <t>Smålandsfarvandet</t>
  </si>
  <si>
    <t>STO0104015</t>
  </si>
  <si>
    <t>Avnoe Fjord</t>
  </si>
  <si>
    <t>STO0104016</t>
  </si>
  <si>
    <t>STO0302049</t>
  </si>
  <si>
    <t>Nakskov Fjord</t>
  </si>
  <si>
    <t>STO0303041</t>
  </si>
  <si>
    <t>Nakskov Havn</t>
  </si>
  <si>
    <t>STO0601037</t>
  </si>
  <si>
    <t>Nykøbing Falster</t>
  </si>
  <si>
    <t>STO0601071</t>
  </si>
  <si>
    <t>Guldborg Sund</t>
  </si>
  <si>
    <t>STO0601091</t>
  </si>
  <si>
    <t>STO0601092</t>
  </si>
  <si>
    <t>STO0703006</t>
  </si>
  <si>
    <t>Stege Nor</t>
  </si>
  <si>
    <t>STO0704010</t>
  </si>
  <si>
    <t>Stege Bugt</t>
  </si>
  <si>
    <t>STO0801054</t>
  </si>
  <si>
    <t>STO0901064</t>
  </si>
  <si>
    <t>STO0901065</t>
  </si>
  <si>
    <t>STO1001066</t>
  </si>
  <si>
    <t>Western Baltic Sea</t>
  </si>
  <si>
    <t>STO1001069</t>
  </si>
  <si>
    <t>STOM39</t>
  </si>
  <si>
    <t>Storebælt</t>
  </si>
  <si>
    <t>STOVSJ40120</t>
  </si>
  <si>
    <t>STOVSJ51013</t>
  </si>
  <si>
    <t>Great Belt Taskensand</t>
  </si>
  <si>
    <t>VEJKOLF5001</t>
  </si>
  <si>
    <t>Little Belt Kolding Fjord</t>
  </si>
  <si>
    <t>VEJKOLF5002</t>
  </si>
  <si>
    <t>Kolding Fjord</t>
  </si>
  <si>
    <t>VEJLBNO5002</t>
  </si>
  <si>
    <t>Little Belt - Trelde Næs</t>
  </si>
  <si>
    <t>VEJLBNO5003</t>
  </si>
  <si>
    <t>Little Belt - Båring Vig</t>
  </si>
  <si>
    <t>BMP K4</t>
  </si>
  <si>
    <t>ODER</t>
  </si>
  <si>
    <t>Oderbank</t>
  </si>
  <si>
    <t>OM225027</t>
  </si>
  <si>
    <t>OM225054</t>
  </si>
  <si>
    <t>OM225059</t>
  </si>
  <si>
    <t>OM701</t>
  </si>
  <si>
    <t>OM708</t>
  </si>
  <si>
    <t>OM714</t>
  </si>
  <si>
    <t>OMBMPK7</t>
  </si>
  <si>
    <t>OMBMPK8</t>
  </si>
  <si>
    <t>OMBMPM2</t>
  </si>
  <si>
    <t>OMBMPN1</t>
  </si>
  <si>
    <t>OMBMPN3</t>
  </si>
  <si>
    <t>OMF1</t>
  </si>
  <si>
    <t>OMMB3</t>
  </si>
  <si>
    <t>OMMVDB2</t>
  </si>
  <si>
    <t>OMMVGB10</t>
  </si>
  <si>
    <t>OMMVGB19</t>
  </si>
  <si>
    <t>OMMVKHJ</t>
  </si>
  <si>
    <t>OMMVKHM</t>
  </si>
  <si>
    <t>OMMVO3</t>
  </si>
  <si>
    <t>OMMVO4</t>
  </si>
  <si>
    <t>OMMVP48</t>
  </si>
  <si>
    <t>OMMVWB1</t>
  </si>
  <si>
    <t>OMMVWB3</t>
  </si>
  <si>
    <t>OMO133</t>
  </si>
  <si>
    <t>OMO22</t>
  </si>
  <si>
    <t>OMS2</t>
  </si>
  <si>
    <t>OMS3</t>
  </si>
  <si>
    <t>20</t>
  </si>
  <si>
    <t>BMPJ2</t>
  </si>
  <si>
    <t>K18</t>
  </si>
  <si>
    <t>K22</t>
  </si>
  <si>
    <t>BMPK1</t>
  </si>
  <si>
    <t>SE Gotland Basin (BMPK1)</t>
  </si>
  <si>
    <t>BMPK2</t>
  </si>
  <si>
    <t>Bornholm Deep (BMPK2)</t>
  </si>
  <si>
    <t>BMPL1</t>
  </si>
  <si>
    <t>Gdansk Deep (BMPL1)</t>
  </si>
  <si>
    <t>BMPL10</t>
  </si>
  <si>
    <t>Vistula Lagoon (BMPL10)</t>
  </si>
  <si>
    <t>P-GJ</t>
  </si>
  <si>
    <t>Szczecin Lagoon (P-GJ)</t>
  </si>
  <si>
    <t>PL-P39</t>
  </si>
  <si>
    <t>Bornholm Basin (PL-P39)</t>
  </si>
  <si>
    <t>SE-1</t>
  </si>
  <si>
    <t>S Bothnian Bay</t>
  </si>
  <si>
    <t>SE-10</t>
  </si>
  <si>
    <t>Karlsö Deep</t>
  </si>
  <si>
    <t>SE-11</t>
  </si>
  <si>
    <t>N Bornholm Basin</t>
  </si>
  <si>
    <t>SE-12</t>
  </si>
  <si>
    <t>SE-13</t>
  </si>
  <si>
    <t>S Rödebank</t>
  </si>
  <si>
    <t>SE-17</t>
  </si>
  <si>
    <t>N Bothnian Bay</t>
  </si>
  <si>
    <t>SE-2</t>
  </si>
  <si>
    <t>Härnösand Deep</t>
  </si>
  <si>
    <t>SE-3</t>
  </si>
  <si>
    <t>S Bothnian Sea</t>
  </si>
  <si>
    <t>SE-4</t>
  </si>
  <si>
    <t>Åland Deep</t>
  </si>
  <si>
    <t>SE-5</t>
  </si>
  <si>
    <t>NE Gotska Sandön</t>
  </si>
  <si>
    <t>SE-6</t>
  </si>
  <si>
    <t>Fårö Deep</t>
  </si>
  <si>
    <t>SE-7</t>
  </si>
  <si>
    <t>SE Gotland Basin</t>
  </si>
  <si>
    <t>SE-8</t>
  </si>
  <si>
    <t>E Landsort Deep</t>
  </si>
  <si>
    <t>SE-9</t>
  </si>
  <si>
    <t>Norrköping Deep</t>
  </si>
  <si>
    <t>sediment</t>
  </si>
  <si>
    <t>water</t>
  </si>
  <si>
    <t>OM225019</t>
  </si>
  <si>
    <t>OM225025</t>
  </si>
  <si>
    <t>OM225028</t>
  </si>
  <si>
    <t>OM225103</t>
  </si>
  <si>
    <t>OM225109</t>
  </si>
  <si>
    <t>OM707</t>
  </si>
  <si>
    <t>OMMVDB16</t>
  </si>
  <si>
    <t>OMO9</t>
  </si>
  <si>
    <t>OMOB4</t>
  </si>
  <si>
    <t>2</t>
  </si>
  <si>
    <t>B1</t>
  </si>
  <si>
    <t>K23</t>
  </si>
  <si>
    <t>K32</t>
  </si>
  <si>
    <t>N-6</t>
  </si>
  <si>
    <t>2WM</t>
  </si>
  <si>
    <t>Zalew Wislany (2WM)</t>
  </si>
  <si>
    <t>2ZP</t>
  </si>
  <si>
    <t>Dziwna-Swina (2ZP)</t>
  </si>
  <si>
    <t>3ZP</t>
  </si>
  <si>
    <t>Sarbinowo-Dziwna (3ZP)</t>
  </si>
  <si>
    <t>4ZP</t>
  </si>
  <si>
    <t>Sarbinowo-Dziwna (4ZP)</t>
  </si>
  <si>
    <t>5ZP</t>
  </si>
  <si>
    <t>Sarbinowo-Dziwna (5ZP)</t>
  </si>
  <si>
    <t>6WM</t>
  </si>
  <si>
    <t>Zalew Wislany (6WM)</t>
  </si>
  <si>
    <t>6ZP</t>
  </si>
  <si>
    <t>Jaroslawiec-Sarbinowo (6ZP)</t>
  </si>
  <si>
    <t>7ZP</t>
  </si>
  <si>
    <t>Jaroslawiec-Sarbinowo (7ZP)</t>
  </si>
  <si>
    <t>8WM</t>
  </si>
  <si>
    <t>Zalew Wislany (8WM)</t>
  </si>
  <si>
    <t>B2ZP</t>
  </si>
  <si>
    <t>Zalew Szczecinski (B2ZP)</t>
  </si>
  <si>
    <t>C11P</t>
  </si>
  <si>
    <t>Rowy-Jaroslawiec Wschod (C11P)</t>
  </si>
  <si>
    <t>C12P</t>
  </si>
  <si>
    <t>Jastrzebia Gora-Rowy (C12P)</t>
  </si>
  <si>
    <t>C13a</t>
  </si>
  <si>
    <t>Jastrzebia Gora-Rowy (C13a)</t>
  </si>
  <si>
    <t>C13P</t>
  </si>
  <si>
    <t>Jastrzebia Gora-Rowy (C13P)</t>
  </si>
  <si>
    <t>C15P</t>
  </si>
  <si>
    <t>Wladyslawowo-Jastrzebia Gora (C15P)</t>
  </si>
  <si>
    <t>C17P</t>
  </si>
  <si>
    <t>Polwysep Hel (C17P)</t>
  </si>
  <si>
    <t>C18P</t>
  </si>
  <si>
    <t>Polwysep Hel (C18P)</t>
  </si>
  <si>
    <t>C19P</t>
  </si>
  <si>
    <t>Mierzeja Wislana (C19P)</t>
  </si>
  <si>
    <t>C9P</t>
  </si>
  <si>
    <t>Rowy-Jaroslawiec Wschod (C9P)</t>
  </si>
  <si>
    <t>CZP</t>
  </si>
  <si>
    <t>Zalew Szczecinski (CZP)</t>
  </si>
  <si>
    <t>DZZP</t>
  </si>
  <si>
    <t>Ujscie Dziwny (DZZP)</t>
  </si>
  <si>
    <t>EZP</t>
  </si>
  <si>
    <t>Zalew Szczecinski (EZP)</t>
  </si>
  <si>
    <t>FZP</t>
  </si>
  <si>
    <t>Zalew Szczecinski (FZP)</t>
  </si>
  <si>
    <t>HZP</t>
  </si>
  <si>
    <t>Zalew Szczecinski (HZP)</t>
  </si>
  <si>
    <t>IVZP</t>
  </si>
  <si>
    <t>Zatoka Pomorska (IVZP)</t>
  </si>
  <si>
    <t>JWWZP</t>
  </si>
  <si>
    <t>Zalew Szczecinski (JWWZP)</t>
  </si>
  <si>
    <t>OM1P</t>
  </si>
  <si>
    <t>Zatoka Pucka Zewnetrzna (OM1P)</t>
  </si>
  <si>
    <t>OM3P</t>
  </si>
  <si>
    <t>Ujscie Wisly Przekop (OM3P)</t>
  </si>
  <si>
    <t>PB19WM</t>
  </si>
  <si>
    <t>Zalew Wislany (PB19WM)</t>
  </si>
  <si>
    <t>PB32WM</t>
  </si>
  <si>
    <t>Zalew Wislany (PB32WM)</t>
  </si>
  <si>
    <t>SWIZP</t>
  </si>
  <si>
    <t>Ujscie Swiny (SWIZP)</t>
  </si>
  <si>
    <t>SWZP</t>
  </si>
  <si>
    <t>Zatoka Pomorska (SWZP)</t>
  </si>
  <si>
    <t>T12P</t>
  </si>
  <si>
    <t>Zatoka Pucka Zewnetrzna (T12P)</t>
  </si>
  <si>
    <t>T18P</t>
  </si>
  <si>
    <t>Zatoka Gdanska wewnetrzna (T18P)</t>
  </si>
  <si>
    <t>T6aP</t>
  </si>
  <si>
    <t>Zalew Pucki (T6aP)</t>
  </si>
  <si>
    <t>T6P</t>
  </si>
  <si>
    <t>Zalew Pucki (T6P)</t>
  </si>
  <si>
    <t>WLZP</t>
  </si>
  <si>
    <t>Zalew Kamienski (WLZP)</t>
  </si>
  <si>
    <t>ZGP</t>
  </si>
  <si>
    <t>Zatoka Gdanska wewnetrzna (ZGP)</t>
  </si>
  <si>
    <t>KEY</t>
  </si>
  <si>
    <t>COUNTRY</t>
  </si>
  <si>
    <t>YEAR</t>
  </si>
  <si>
    <t>STATION</t>
  </si>
  <si>
    <t>LAT</t>
  </si>
  <si>
    <t>LON</t>
  </si>
  <si>
    <t>TDEPTH</t>
  </si>
  <si>
    <t>SDEPTH</t>
  </si>
  <si>
    <t>BASINNAME</t>
  </si>
  <si>
    <t>NUCLIDE</t>
  </si>
  <si>
    <t>BELOW_DL</t>
  </si>
  <si>
    <t>VALUE_BQM3</t>
  </si>
  <si>
    <t>WDHIG2016046</t>
  </si>
  <si>
    <t>WARNEM</t>
  </si>
  <si>
    <t>CS137</t>
  </si>
  <si>
    <t/>
  </si>
  <si>
    <t>WDHIG2016047</t>
  </si>
  <si>
    <t>WDHIG2016048</t>
  </si>
  <si>
    <t>BSH4A</t>
  </si>
  <si>
    <t>WDHIG2016050</t>
  </si>
  <si>
    <t>WITTOW</t>
  </si>
  <si>
    <t>WDHIG2016051</t>
  </si>
  <si>
    <t>WDHIG2016062</t>
  </si>
  <si>
    <t>K4</t>
  </si>
  <si>
    <t>WDHIG2016063</t>
  </si>
  <si>
    <t>WDHIG2016076</t>
  </si>
  <si>
    <t>ADLERG</t>
  </si>
  <si>
    <t>WDHIG2016077</t>
  </si>
  <si>
    <t>WDHIG2016078</t>
  </si>
  <si>
    <t>OBANK</t>
  </si>
  <si>
    <t>WDHIG2016079</t>
  </si>
  <si>
    <t>WDHIG2016081</t>
  </si>
  <si>
    <t>ARKO4</t>
  </si>
  <si>
    <t>WDHIG2016082</t>
  </si>
  <si>
    <t>WDHIG2016083</t>
  </si>
  <si>
    <t>WDHIG2016084</t>
  </si>
  <si>
    <t>WDHIG2016092</t>
  </si>
  <si>
    <t>BODDEN</t>
  </si>
  <si>
    <t>WDHIG2016093</t>
  </si>
  <si>
    <t>WDHIG2016105</t>
  </si>
  <si>
    <t>ARKO3</t>
  </si>
  <si>
    <t>WDHIG2016115</t>
  </si>
  <si>
    <t>ARKO1</t>
  </si>
  <si>
    <t>WDHIG2016116</t>
  </si>
  <si>
    <t>WDHIG2016118</t>
  </si>
  <si>
    <t>DARSS2</t>
  </si>
  <si>
    <t>WDHIG2016119</t>
  </si>
  <si>
    <t>WDHIG2016120</t>
  </si>
  <si>
    <t>KOTN12</t>
  </si>
  <si>
    <t>WDHIG2016121</t>
  </si>
  <si>
    <t>WDHIG2016130</t>
  </si>
  <si>
    <t>HOWABU</t>
  </si>
  <si>
    <t>WDHIG2016131</t>
  </si>
  <si>
    <t>WDHIG2016132</t>
  </si>
  <si>
    <t>WDHIG2016133</t>
  </si>
  <si>
    <t>LTKIEL2</t>
  </si>
  <si>
    <t>WDHIG2016134</t>
  </si>
  <si>
    <t>WDHIG2016135</t>
  </si>
  <si>
    <t>KFOTN6</t>
  </si>
  <si>
    <t>WDHIG2016136</t>
  </si>
  <si>
    <t>WDHIG2016149</t>
  </si>
  <si>
    <t>ECKFBU</t>
  </si>
  <si>
    <t>WDHIG2016150</t>
  </si>
  <si>
    <t>WDHIG2016163</t>
  </si>
  <si>
    <t>STOLGR</t>
  </si>
  <si>
    <t>WDHIG2016164</t>
  </si>
  <si>
    <t>WDHIG2016174</t>
  </si>
  <si>
    <t>SCHLEI</t>
  </si>
  <si>
    <t>WDHIG2016175</t>
  </si>
  <si>
    <t>WDHIG2016176</t>
  </si>
  <si>
    <t>KALKGR</t>
  </si>
  <si>
    <t>WDHIG2016177</t>
  </si>
  <si>
    <t>WDHIG2016188</t>
  </si>
  <si>
    <t>KIBU1</t>
  </si>
  <si>
    <t>WDHIG2016189</t>
  </si>
  <si>
    <t>WDHIG2016190</t>
  </si>
  <si>
    <t>KIBU2</t>
  </si>
  <si>
    <t>WDHIG2016191</t>
  </si>
  <si>
    <t>WDHIG2016193</t>
  </si>
  <si>
    <t>FBELT1</t>
  </si>
  <si>
    <t>WDHIG2016194</t>
  </si>
  <si>
    <t>WDHIG2016203</t>
  </si>
  <si>
    <t>FBELT2</t>
  </si>
  <si>
    <t>WDHIG2016204</t>
  </si>
  <si>
    <t>WDHIG2016205</t>
  </si>
  <si>
    <t>MEBU2</t>
  </si>
  <si>
    <t>WDHIG2016206</t>
  </si>
  <si>
    <t>WDHIG2016218</t>
  </si>
  <si>
    <t>NEUBU</t>
  </si>
  <si>
    <t>WDHIG2016219</t>
  </si>
  <si>
    <t>WDHIG2016230</t>
  </si>
  <si>
    <t>LUEBU</t>
  </si>
  <si>
    <t>WDHIG2016231</t>
  </si>
  <si>
    <t>WDHIG2016233</t>
  </si>
  <si>
    <t>MEBU1</t>
  </si>
  <si>
    <t>WDHIG2016234</t>
  </si>
  <si>
    <t>WDHIG2016235</t>
  </si>
  <si>
    <t>TROLGR</t>
  </si>
  <si>
    <t>WDHIG2016270</t>
  </si>
  <si>
    <t>WEBRS2016001</t>
  </si>
  <si>
    <t>N8</t>
  </si>
  <si>
    <t>WEBRS2016002</t>
  </si>
  <si>
    <t>EE17</t>
  </si>
  <si>
    <t>WEBRS2016003</t>
  </si>
  <si>
    <t>PE</t>
  </si>
  <si>
    <t>WEBRS2016004</t>
  </si>
  <si>
    <t>PW</t>
  </si>
  <si>
    <t>WEBRS2016005</t>
  </si>
  <si>
    <t>23b</t>
  </si>
  <si>
    <t>WIMGW2016001</t>
  </si>
  <si>
    <t xml:space="preserve">P140 </t>
  </si>
  <si>
    <t>WIMGW2016002</t>
  </si>
  <si>
    <t>WIMGW2016003</t>
  </si>
  <si>
    <t>WIMGW2016004</t>
  </si>
  <si>
    <t>WIMGW2016005</t>
  </si>
  <si>
    <t>WIMGW2016006</t>
  </si>
  <si>
    <t>WIMGW2016007</t>
  </si>
  <si>
    <t xml:space="preserve">P2 </t>
  </si>
  <si>
    <t>WIMGW2016008</t>
  </si>
  <si>
    <t>WIMGW2016009</t>
  </si>
  <si>
    <t xml:space="preserve">P3 </t>
  </si>
  <si>
    <t>WIMGW2016010</t>
  </si>
  <si>
    <t>WIMGW2016011</t>
  </si>
  <si>
    <t xml:space="preserve">P5 </t>
  </si>
  <si>
    <t>WIMGW2016012</t>
  </si>
  <si>
    <t>WIMGW2016013</t>
  </si>
  <si>
    <t>WIMGW2016014</t>
  </si>
  <si>
    <t>WIMGW2016015</t>
  </si>
  <si>
    <t>WIMGW2016016</t>
  </si>
  <si>
    <t>WIMGW2016017</t>
  </si>
  <si>
    <t xml:space="preserve">P39 </t>
  </si>
  <si>
    <t>WIMGW2016018</t>
  </si>
  <si>
    <t>WIMGW2016019</t>
  </si>
  <si>
    <t>WIMGW2016020</t>
  </si>
  <si>
    <t>WIMGW2016021</t>
  </si>
  <si>
    <t xml:space="preserve">B15 </t>
  </si>
  <si>
    <t>WIMGW2016022</t>
  </si>
  <si>
    <t>WIMGW2016023</t>
  </si>
  <si>
    <t xml:space="preserve">SW3 </t>
  </si>
  <si>
    <t>WIMGW2016024</t>
  </si>
  <si>
    <t>WIMGW2016025</t>
  </si>
  <si>
    <t xml:space="preserve">B13 </t>
  </si>
  <si>
    <t>WIMGW2016026</t>
  </si>
  <si>
    <t>WIMGW2016027</t>
  </si>
  <si>
    <t xml:space="preserve">K6 </t>
  </si>
  <si>
    <t>WIMGW2016028</t>
  </si>
  <si>
    <t>WIMGW2016029</t>
  </si>
  <si>
    <t xml:space="preserve">M3 </t>
  </si>
  <si>
    <t>WIMGW2016030</t>
  </si>
  <si>
    <t>WIMGW2016031</t>
  </si>
  <si>
    <t xml:space="preserve">P16 </t>
  </si>
  <si>
    <t>WIMGW2016032</t>
  </si>
  <si>
    <t>WIMGW2016033</t>
  </si>
  <si>
    <t xml:space="preserve">Ł7 </t>
  </si>
  <si>
    <t>WIMGW2016034</t>
  </si>
  <si>
    <t>WIMGW2016035</t>
  </si>
  <si>
    <t xml:space="preserve">ZN4 </t>
  </si>
  <si>
    <t>WIMGW2016036</t>
  </si>
  <si>
    <t>WIMGW2016037</t>
  </si>
  <si>
    <t>WIMGW2016038</t>
  </si>
  <si>
    <t>WIMGW2016039</t>
  </si>
  <si>
    <t>WIMGW2016040</t>
  </si>
  <si>
    <t xml:space="preserve">P1 </t>
  </si>
  <si>
    <t>WIMGW2016041</t>
  </si>
  <si>
    <t>WIMGW2016042</t>
  </si>
  <si>
    <t>WIMGW2016043</t>
  </si>
  <si>
    <t>WIMGW2016044</t>
  </si>
  <si>
    <t>WIMGW2016045</t>
  </si>
  <si>
    <t>WIMGW2016046</t>
  </si>
  <si>
    <t xml:space="preserve">P116 </t>
  </si>
  <si>
    <t>WIMGW2016047</t>
  </si>
  <si>
    <t>WIMGW2016048</t>
  </si>
  <si>
    <t xml:space="preserve">P110 </t>
  </si>
  <si>
    <t>WIMGW2016049</t>
  </si>
  <si>
    <t>WIMGW2016050</t>
  </si>
  <si>
    <t xml:space="preserve">ZN2 </t>
  </si>
  <si>
    <t>WIMGW2016051</t>
  </si>
  <si>
    <t>WLEPA2016002</t>
  </si>
  <si>
    <t>LT6</t>
  </si>
  <si>
    <t>WLEPA2016003</t>
  </si>
  <si>
    <t>LT20</t>
  </si>
  <si>
    <t>WLEPA2016004</t>
  </si>
  <si>
    <t>WLEPA2016005</t>
  </si>
  <si>
    <t>WLEPA2016008</t>
  </si>
  <si>
    <t>WLEPA2016009</t>
  </si>
  <si>
    <t>WLEPA2016010</t>
  </si>
  <si>
    <t>LT64A2</t>
  </si>
  <si>
    <t>WLEPA2016011</t>
  </si>
  <si>
    <t>WLEPA2016012</t>
  </si>
  <si>
    <t>WRISO2016001</t>
  </si>
  <si>
    <t>Asnæs Rev</t>
  </si>
  <si>
    <t>WRISO2016002</t>
  </si>
  <si>
    <t>WRISO2016003</t>
  </si>
  <si>
    <t xml:space="preserve">Femern bælt </t>
  </si>
  <si>
    <t>WRISO2016004</t>
  </si>
  <si>
    <t>WRISO2016005</t>
  </si>
  <si>
    <t>WRISO2016006</t>
  </si>
  <si>
    <t>WRISO2016007</t>
  </si>
  <si>
    <t>Gedser odde</t>
  </si>
  <si>
    <t>WRISO2016008</t>
  </si>
  <si>
    <t>WRISO2016009</t>
  </si>
  <si>
    <t>WRISO2016010</t>
  </si>
  <si>
    <t>WRISO2016011</t>
  </si>
  <si>
    <t>Halskov rev</t>
  </si>
  <si>
    <t>WRISO2016012</t>
  </si>
  <si>
    <t>WRISO2016013</t>
  </si>
  <si>
    <t>WRISO2016014</t>
  </si>
  <si>
    <t>WRISO2016015</t>
  </si>
  <si>
    <t>Hesselø</t>
  </si>
  <si>
    <t>WRISO2016016</t>
  </si>
  <si>
    <t>WRISO2016017</t>
  </si>
  <si>
    <t xml:space="preserve">Kattegat SW </t>
  </si>
  <si>
    <t>WRISO2016018</t>
  </si>
  <si>
    <t>WRISO2016019</t>
  </si>
  <si>
    <t>Kattegat-413</t>
  </si>
  <si>
    <t>WRISO2016020</t>
  </si>
  <si>
    <t>WRISO2016021</t>
  </si>
  <si>
    <t>WRISO2016022</t>
  </si>
  <si>
    <t>WRISO2016023</t>
  </si>
  <si>
    <t>WRISO2016024</t>
  </si>
  <si>
    <t>WRISO2016025</t>
  </si>
  <si>
    <t>Langeland bælt</t>
  </si>
  <si>
    <t>WRISO2016026</t>
  </si>
  <si>
    <t>WRISO2016027</t>
  </si>
  <si>
    <t>WRISO2016028</t>
  </si>
  <si>
    <t>WRISO2016029</t>
  </si>
  <si>
    <t>Møen</t>
  </si>
  <si>
    <t>WRISO2016030</t>
  </si>
  <si>
    <t>WRISO2016031</t>
  </si>
  <si>
    <t>The Sound-N A</t>
  </si>
  <si>
    <t>WRISO2016032</t>
  </si>
  <si>
    <t>WRISO2016033</t>
  </si>
  <si>
    <t>WRISO2016034</t>
  </si>
  <si>
    <t>WRISO2016035</t>
  </si>
  <si>
    <t>The Sound-S</t>
  </si>
  <si>
    <t>WRISO2016036</t>
  </si>
  <si>
    <t>WRISO2016037</t>
  </si>
  <si>
    <t>WRISO2016038</t>
  </si>
  <si>
    <t>WRISO2016039</t>
  </si>
  <si>
    <t>WRISO2016040</t>
  </si>
  <si>
    <t>WRISO2016041</t>
  </si>
  <si>
    <t>WRISO2016042</t>
  </si>
  <si>
    <t>WRISO2016043</t>
  </si>
  <si>
    <t>WRISO2016044</t>
  </si>
  <si>
    <t>WRISO2016045</t>
  </si>
  <si>
    <t>WRISO2016046</t>
  </si>
  <si>
    <t>WRISO2016047</t>
  </si>
  <si>
    <t>BORNHOLM</t>
  </si>
  <si>
    <t>WSSSM2016001</t>
  </si>
  <si>
    <t>SW7</t>
  </si>
  <si>
    <t>Skagerrak</t>
  </si>
  <si>
    <t>WSSSM2016002</t>
  </si>
  <si>
    <t>WSSSM2016003</t>
  </si>
  <si>
    <t>SWR35</t>
  </si>
  <si>
    <t>WSSSM2016004</t>
  </si>
  <si>
    <t>WSSSM2016005</t>
  </si>
  <si>
    <t>SWS36</t>
  </si>
  <si>
    <t>WSSSM2016006</t>
  </si>
  <si>
    <t>SWF135</t>
  </si>
  <si>
    <t>WSSSM2016007</t>
  </si>
  <si>
    <t>C14</t>
  </si>
  <si>
    <t>WSSSM2016008</t>
  </si>
  <si>
    <t>A5</t>
  </si>
  <si>
    <t>WSTUK2016001</t>
  </si>
  <si>
    <t>JML</t>
  </si>
  <si>
    <t>WSTUK2016002</t>
  </si>
  <si>
    <t>WSTUK2016003</t>
  </si>
  <si>
    <t>LL3A</t>
  </si>
  <si>
    <t>WSTUK2016004</t>
  </si>
  <si>
    <t>WSTUK2016005</t>
  </si>
  <si>
    <t>LL17</t>
  </si>
  <si>
    <t>WSTUK2016006</t>
  </si>
  <si>
    <t>WSTUK2016007</t>
  </si>
  <si>
    <t>BY15</t>
  </si>
  <si>
    <t>WSTUK2016008</t>
  </si>
  <si>
    <t>WSTUK2016009</t>
  </si>
  <si>
    <t>EB1</t>
  </si>
  <si>
    <t>WSTUK2016010</t>
  </si>
  <si>
    <t>WSTUK2016011</t>
  </si>
  <si>
    <t>CV1</t>
  </si>
  <si>
    <t>WSTUK2016012</t>
  </si>
  <si>
    <t>WSTUK2016013</t>
  </si>
  <si>
    <t>US5B</t>
  </si>
  <si>
    <t>WSTUK2016014</t>
  </si>
  <si>
    <t>WSTUK2016015</t>
  </si>
  <si>
    <t>LOV02</t>
  </si>
  <si>
    <t>WSTUK2016016</t>
  </si>
  <si>
    <t>LOVR1</t>
  </si>
  <si>
    <t>WSTUK2016017</t>
  </si>
  <si>
    <t>OLK2</t>
  </si>
  <si>
    <t>WDHIG2015088</t>
  </si>
  <si>
    <t>WDHIG2015089</t>
  </si>
  <si>
    <t>WDHIG2015090</t>
  </si>
  <si>
    <t>WDHIG2015091</t>
  </si>
  <si>
    <t>WDHIG2015092</t>
  </si>
  <si>
    <t>WDHIG2015093</t>
  </si>
  <si>
    <t>WDHIG2015102</t>
  </si>
  <si>
    <t>WDHIG2015103</t>
  </si>
  <si>
    <t>WDHIG2015104</t>
  </si>
  <si>
    <t>WDHIG2015105</t>
  </si>
  <si>
    <t>WDHIG2015117</t>
  </si>
  <si>
    <t>WDHIG2015118</t>
  </si>
  <si>
    <t>WDHIG2015119</t>
  </si>
  <si>
    <t>WDHIG2015120</t>
  </si>
  <si>
    <t>WDHIG2015129</t>
  </si>
  <si>
    <t>WDHIG2015130</t>
  </si>
  <si>
    <t>WDHIG2015131</t>
  </si>
  <si>
    <t>WDHIG2015132</t>
  </si>
  <si>
    <t>WDHIG2015133</t>
  </si>
  <si>
    <t>WDHIG2015134</t>
  </si>
  <si>
    <t>WDHIG2015145</t>
  </si>
  <si>
    <t>WDHIG2015146</t>
  </si>
  <si>
    <t>WDHIG2015147</t>
  </si>
  <si>
    <t>WDHIG2015148</t>
  </si>
  <si>
    <t>WDHIG2015157</t>
  </si>
  <si>
    <t>WDHIG2015158</t>
  </si>
  <si>
    <t>WDHIG2015171</t>
  </si>
  <si>
    <t>LTKIEL</t>
  </si>
  <si>
    <t>WDHIG2015172</t>
  </si>
  <si>
    <t>WDHIG2015173</t>
  </si>
  <si>
    <t>WDHIG2015174</t>
  </si>
  <si>
    <t>WDHIG2015187</t>
  </si>
  <si>
    <t>WDHIG2015188</t>
  </si>
  <si>
    <t>WDHIG2015189</t>
  </si>
  <si>
    <t>WDHIG2015190</t>
  </si>
  <si>
    <t>WDHIG2015199</t>
  </si>
  <si>
    <t>WDHIG2015200</t>
  </si>
  <si>
    <t>WDHIG2015201</t>
  </si>
  <si>
    <t>WDHIG2015202</t>
  </si>
  <si>
    <t>WDHIG2015203</t>
  </si>
  <si>
    <t>WDHIG2015204</t>
  </si>
  <si>
    <t>WDHIG2015213</t>
  </si>
  <si>
    <t>WDHIG2015214</t>
  </si>
  <si>
    <t>WDHIG2015227</t>
  </si>
  <si>
    <t>WDHIG2015228</t>
  </si>
  <si>
    <t>WDHIG2015235</t>
  </si>
  <si>
    <t>WDHIG2015236</t>
  </si>
  <si>
    <t>WDHIG2015237</t>
  </si>
  <si>
    <t>WDHIG2015238</t>
  </si>
  <si>
    <t>WDHIG2015239</t>
  </si>
  <si>
    <t>WDHIG2015240</t>
  </si>
  <si>
    <t>WDHIG2015241</t>
  </si>
  <si>
    <t>WDHIG2015242</t>
  </si>
  <si>
    <t>WDHIG2015255</t>
  </si>
  <si>
    <t>ARKO2</t>
  </si>
  <si>
    <t>WDHIG2015256</t>
  </si>
  <si>
    <t>WDHIG2015268</t>
  </si>
  <si>
    <t>WDHIG2015269</t>
  </si>
  <si>
    <t>WDHIG2015270</t>
  </si>
  <si>
    <t>WEBRS2015001</t>
  </si>
  <si>
    <t>WEBRS2015002</t>
  </si>
  <si>
    <t>WEBRS2015003</t>
  </si>
  <si>
    <t>WEBRS2015004</t>
  </si>
  <si>
    <t>WEBRS2015005</t>
  </si>
  <si>
    <t>WIMGW2015001</t>
  </si>
  <si>
    <t>WIMGW2015002</t>
  </si>
  <si>
    <t>WIMGW2015003</t>
  </si>
  <si>
    <t>WIMGW2015004</t>
  </si>
  <si>
    <t>WIMGW2015005</t>
  </si>
  <si>
    <t>WIMGW2015006</t>
  </si>
  <si>
    <t>WIMGW2015007</t>
  </si>
  <si>
    <t>WIMGW2015008</t>
  </si>
  <si>
    <t>WIMGW2015009</t>
  </si>
  <si>
    <t>WIMGW2015010</t>
  </si>
  <si>
    <t>WIMGW2015011</t>
  </si>
  <si>
    <t>WIMGW2015012</t>
  </si>
  <si>
    <t>WIMGW2015013</t>
  </si>
  <si>
    <t>WIMGW2015014</t>
  </si>
  <si>
    <t>WIMGW2015015</t>
  </si>
  <si>
    <t>WIMGW2015016</t>
  </si>
  <si>
    <t>WIMGW2015017</t>
  </si>
  <si>
    <t>WIMGW2015018</t>
  </si>
  <si>
    <t>WIMGW2015019</t>
  </si>
  <si>
    <t>WIMGW2015020</t>
  </si>
  <si>
    <t>WIMGW2015021</t>
  </si>
  <si>
    <t>WIMGW2015022</t>
  </si>
  <si>
    <t>WIMGW2015023</t>
  </si>
  <si>
    <t>WIMGW2015024</t>
  </si>
  <si>
    <t>WIMGW2015025</t>
  </si>
  <si>
    <t>WIMGW2015026</t>
  </si>
  <si>
    <t>WIMGW2015027</t>
  </si>
  <si>
    <t>WIMGW2015028</t>
  </si>
  <si>
    <t>WIMGW2015029</t>
  </si>
  <si>
    <t>WIMGW2015030</t>
  </si>
  <si>
    <t>WIMGW2015031</t>
  </si>
  <si>
    <t>WIMGW2015032</t>
  </si>
  <si>
    <t>WIMGW2015033</t>
  </si>
  <si>
    <t>WIMGW2015034</t>
  </si>
  <si>
    <t>WIMGW2015035</t>
  </si>
  <si>
    <t>WIMGW2015036</t>
  </si>
  <si>
    <t>WIMGW2015037</t>
  </si>
  <si>
    <t>WIMGW2015038</t>
  </si>
  <si>
    <t>WIMGW2015039</t>
  </si>
  <si>
    <t>WIMGW2015040</t>
  </si>
  <si>
    <t>WIMGW2015041</t>
  </si>
  <si>
    <t>WIMGW2015042</t>
  </si>
  <si>
    <t>WIMGW2015043</t>
  </si>
  <si>
    <t>WIMGW2015044</t>
  </si>
  <si>
    <t>WIMGW2015045</t>
  </si>
  <si>
    <t>WIMGW2015046</t>
  </si>
  <si>
    <t>WIMGW2015047</t>
  </si>
  <si>
    <t>WIMGW2015048</t>
  </si>
  <si>
    <t>WIMGW2015049</t>
  </si>
  <si>
    <t>WIMGW2015050</t>
  </si>
  <si>
    <t>WIMGW2015051</t>
  </si>
  <si>
    <t>WLEPA2015001</t>
  </si>
  <si>
    <t>WLEPA2015002</t>
  </si>
  <si>
    <t>WLEPA2015004</t>
  </si>
  <si>
    <t>WLEPA2015005</t>
  </si>
  <si>
    <t>WLEPA2015008</t>
  </si>
  <si>
    <t>WLEPA2015009</t>
  </si>
  <si>
    <t>WLEPA2015010</t>
  </si>
  <si>
    <t>LT65</t>
  </si>
  <si>
    <t>WLEPA2015011</t>
  </si>
  <si>
    <t>WLEPA2015012</t>
  </si>
  <si>
    <t>WRISO2015001</t>
  </si>
  <si>
    <t>WRISO2015002</t>
  </si>
  <si>
    <t>WRISO2015003</t>
  </si>
  <si>
    <t>WRISO2015004</t>
  </si>
  <si>
    <t>WRISO2015005</t>
  </si>
  <si>
    <t>WRISO2015006</t>
  </si>
  <si>
    <t>WRISO2015007</t>
  </si>
  <si>
    <t>WRISO2015008</t>
  </si>
  <si>
    <t>WRISO2015009</t>
  </si>
  <si>
    <t>WRISO2015010</t>
  </si>
  <si>
    <t>WRISO2015011</t>
  </si>
  <si>
    <t>WRISO2015012</t>
  </si>
  <si>
    <t>WRISO2015013</t>
  </si>
  <si>
    <t>WRISO2015014</t>
  </si>
  <si>
    <t>WRISO2015015</t>
  </si>
  <si>
    <t>WRISO2015016</t>
  </si>
  <si>
    <t>WRISO2015017</t>
  </si>
  <si>
    <t>WRISO2015018</t>
  </si>
  <si>
    <t>WRISO2015019</t>
  </si>
  <si>
    <t>WRISO2015020</t>
  </si>
  <si>
    <t>WRISO2015021</t>
  </si>
  <si>
    <t>WRISO2015022</t>
  </si>
  <si>
    <t>WRISO2015023</t>
  </si>
  <si>
    <t>WRISO2015024</t>
  </si>
  <si>
    <t>WRISO2015025</t>
  </si>
  <si>
    <t>WRISO2015026</t>
  </si>
  <si>
    <t>WRISO2015027</t>
  </si>
  <si>
    <t>WRISO2015028</t>
  </si>
  <si>
    <t>WRISO2015029</t>
  </si>
  <si>
    <t>WRISO2015030</t>
  </si>
  <si>
    <t>WRISO2015031</t>
  </si>
  <si>
    <t>WRISO2015032</t>
  </si>
  <si>
    <t>WRISO2015033</t>
  </si>
  <si>
    <t>WRISO2015034</t>
  </si>
  <si>
    <t>WRISO2015035</t>
  </si>
  <si>
    <t>WRISO2015036</t>
  </si>
  <si>
    <t>WRISO2015037</t>
  </si>
  <si>
    <t>WRISO2015038</t>
  </si>
  <si>
    <t>WRISO2015039</t>
  </si>
  <si>
    <t>WRISO2015040</t>
  </si>
  <si>
    <t>WRISO2015041</t>
  </si>
  <si>
    <t>WRISO2015042</t>
  </si>
  <si>
    <t>WRISO2015043</t>
  </si>
  <si>
    <t>WRISO2015044</t>
  </si>
  <si>
    <t>WRISO2015045</t>
  </si>
  <si>
    <t>WSSSM2015001</t>
  </si>
  <si>
    <t>WSSSM2015002</t>
  </si>
  <si>
    <t>WSSSM2015003</t>
  </si>
  <si>
    <t>WSSSM2015004</t>
  </si>
  <si>
    <t>WSSSM2015005</t>
  </si>
  <si>
    <t>WSSSM2015006</t>
  </si>
  <si>
    <t>WSSSM2015007</t>
  </si>
  <si>
    <t>WSSSM2015008</t>
  </si>
  <si>
    <t>WSTUK2015001</t>
  </si>
  <si>
    <t>WSTUK2015002</t>
  </si>
  <si>
    <t>WSTUK2015003</t>
  </si>
  <si>
    <t>WSTUK2015004</t>
  </si>
  <si>
    <t>WSTUK2015005</t>
  </si>
  <si>
    <t>WSTUK2015006</t>
  </si>
  <si>
    <t>WSTUK2015007</t>
  </si>
  <si>
    <t>WSTUK2015008</t>
  </si>
  <si>
    <t>WSTUK2015009</t>
  </si>
  <si>
    <t>WSTUK2015010</t>
  </si>
  <si>
    <t>WSTUK2015011</t>
  </si>
  <si>
    <t>WSTUK2015012</t>
  </si>
  <si>
    <t>WSTUK2015013</t>
  </si>
  <si>
    <t>WSTUK2015014</t>
  </si>
  <si>
    <t>WSTUK2015015</t>
  </si>
  <si>
    <t>WSTUK2015016</t>
  </si>
  <si>
    <t>WSTUK2015017</t>
  </si>
  <si>
    <t>WDHIG2014060</t>
  </si>
  <si>
    <t>TROLGR16</t>
  </si>
  <si>
    <t>WDHIG2014061</t>
  </si>
  <si>
    <t>WDHIG2014062</t>
  </si>
  <si>
    <t>WDHIG2014063</t>
  </si>
  <si>
    <t>WDHIG2014064</t>
  </si>
  <si>
    <t>WDHIG2014065</t>
  </si>
  <si>
    <t>WDHIG2014074</t>
  </si>
  <si>
    <t>WDHIG2014075</t>
  </si>
  <si>
    <t>WDHIG2014076</t>
  </si>
  <si>
    <t>WDHIG2014077</t>
  </si>
  <si>
    <t>WDHIG2014090</t>
  </si>
  <si>
    <t>WDHIG2014091</t>
  </si>
  <si>
    <t>WDHIG2014092</t>
  </si>
  <si>
    <t>WDHIG2014093</t>
  </si>
  <si>
    <t>WDHIG2014102</t>
  </si>
  <si>
    <t>WDHIG2014103</t>
  </si>
  <si>
    <t>WDHIG2014104</t>
  </si>
  <si>
    <t>WDHIG2014105</t>
  </si>
  <si>
    <t>WDHIG2014107</t>
  </si>
  <si>
    <t>WDHIG2014108</t>
  </si>
  <si>
    <t>WDHIG2014119</t>
  </si>
  <si>
    <t>WDHIG2014120</t>
  </si>
  <si>
    <t>WDHIG2014121</t>
  </si>
  <si>
    <t>WDHIG2014122</t>
  </si>
  <si>
    <t>WDHIG2014132</t>
  </si>
  <si>
    <t>WDHIG2014133</t>
  </si>
  <si>
    <t>WDHIG2014145</t>
  </si>
  <si>
    <t>WDHIG2014146</t>
  </si>
  <si>
    <t>WDHIG2014147</t>
  </si>
  <si>
    <t>WDHIG2014148</t>
  </si>
  <si>
    <t>WDHIG2014161</t>
  </si>
  <si>
    <t>WDHIG2014162</t>
  </si>
  <si>
    <t>WDHIG2014163</t>
  </si>
  <si>
    <t>WDHIG2014164</t>
  </si>
  <si>
    <t>WDHIG2014174</t>
  </si>
  <si>
    <t>WDHIG2014175</t>
  </si>
  <si>
    <t>WDHIG2014176</t>
  </si>
  <si>
    <t>WDHIG2014177</t>
  </si>
  <si>
    <t>WDHIG2014178</t>
  </si>
  <si>
    <t>WDHIG2014179</t>
  </si>
  <si>
    <t>WDHIG2014189</t>
  </si>
  <si>
    <t>WDHIG2014190</t>
  </si>
  <si>
    <t>WDHIG2014203</t>
  </si>
  <si>
    <t>WDHIG2014204</t>
  </si>
  <si>
    <t>WDHIG2014211</t>
  </si>
  <si>
    <t>WDHIG2014213</t>
  </si>
  <si>
    <t>WDHIG2014215</t>
  </si>
  <si>
    <t>WDHIG2014216</t>
  </si>
  <si>
    <t>WDHIG2014217</t>
  </si>
  <si>
    <t>WDHIG2014218</t>
  </si>
  <si>
    <t>WDHIG2014219</t>
  </si>
  <si>
    <t>WDHIG2014220</t>
  </si>
  <si>
    <t>WDHIG2014233</t>
  </si>
  <si>
    <t>WDHIG2014234</t>
  </si>
  <si>
    <t>WDHIG2014247</t>
  </si>
  <si>
    <t>WDHIG2014248</t>
  </si>
  <si>
    <t>WDHIG2014249</t>
  </si>
  <si>
    <t>WEBRS2014001</t>
  </si>
  <si>
    <t>WEBRS2014002</t>
  </si>
  <si>
    <t>WEBRS2014003</t>
  </si>
  <si>
    <t>WEBRS2014004</t>
  </si>
  <si>
    <t>WEBRS2014005</t>
  </si>
  <si>
    <t>WIMGW2014001</t>
  </si>
  <si>
    <t>WIMGW2014002</t>
  </si>
  <si>
    <t>WIMGW2014003</t>
  </si>
  <si>
    <t>WIMGW2014004</t>
  </si>
  <si>
    <t>WIMGW2014005</t>
  </si>
  <si>
    <t>WIMGW2014006</t>
  </si>
  <si>
    <t>WIMGW2014007</t>
  </si>
  <si>
    <t>WIMGW2014008</t>
  </si>
  <si>
    <t>WIMGW2014009</t>
  </si>
  <si>
    <t>WIMGW2014010</t>
  </si>
  <si>
    <t>WIMGW2014011</t>
  </si>
  <si>
    <t>WIMGW2014012</t>
  </si>
  <si>
    <t>WIMGW2014013</t>
  </si>
  <si>
    <t>WIMGW2014014</t>
  </si>
  <si>
    <t>WIMGW2014015</t>
  </si>
  <si>
    <t>WIMGW2014016</t>
  </si>
  <si>
    <t>WIMGW2014017</t>
  </si>
  <si>
    <t>WIMGW2014018</t>
  </si>
  <si>
    <t>WIMGW2014019</t>
  </si>
  <si>
    <t>WIMGW2014020</t>
  </si>
  <si>
    <t>WIMGW2014021</t>
  </si>
  <si>
    <t>WIMGW2014022</t>
  </si>
  <si>
    <t>WIMGW2014023</t>
  </si>
  <si>
    <t xml:space="preserve">P14 </t>
  </si>
  <si>
    <t>WIMGW2014024</t>
  </si>
  <si>
    <t>WIMGW2014025</t>
  </si>
  <si>
    <t>WIMGW2014026</t>
  </si>
  <si>
    <t>WIMGW2014027</t>
  </si>
  <si>
    <t xml:space="preserve">KO </t>
  </si>
  <si>
    <t>WIMGW2014028</t>
  </si>
  <si>
    <t>WIMGW2014029</t>
  </si>
  <si>
    <t>WIMGW2014030</t>
  </si>
  <si>
    <t>WIMGW2014031</t>
  </si>
  <si>
    <t>WIMGW2014032</t>
  </si>
  <si>
    <t>WIMGW2014033</t>
  </si>
  <si>
    <t>WIMGW2014034</t>
  </si>
  <si>
    <t>WIMGW2014035</t>
  </si>
  <si>
    <t>WIMGW2014036</t>
  </si>
  <si>
    <t>WIMGW2014037</t>
  </si>
  <si>
    <t>WIMGW2014038</t>
  </si>
  <si>
    <t>P140</t>
  </si>
  <si>
    <t>WIMGW2014039</t>
  </si>
  <si>
    <t>WIMGW2014040</t>
  </si>
  <si>
    <t>WIMGW2014041</t>
  </si>
  <si>
    <t>WIMGW2014042</t>
  </si>
  <si>
    <t>WIMGW2014043</t>
  </si>
  <si>
    <t>WIMGW2014044</t>
  </si>
  <si>
    <t>P1</t>
  </si>
  <si>
    <t>WIMGW2014045</t>
  </si>
  <si>
    <t>WIMGW2014046</t>
  </si>
  <si>
    <t>WIMGW2014047</t>
  </si>
  <si>
    <t>WIMGW2014048</t>
  </si>
  <si>
    <t>WIMGW2014049</t>
  </si>
  <si>
    <t>WIMGW2014050</t>
  </si>
  <si>
    <t>WIMGW2014051</t>
  </si>
  <si>
    <t>WIMGW2014052</t>
  </si>
  <si>
    <t>WIMGW2014053</t>
  </si>
  <si>
    <t>WIMGW2014054</t>
  </si>
  <si>
    <t>WIMGW2014055</t>
  </si>
  <si>
    <t>WLEPA2014002</t>
  </si>
  <si>
    <t>WLEPA2014003</t>
  </si>
  <si>
    <t>WLEPA2014005</t>
  </si>
  <si>
    <t>LT64A1</t>
  </si>
  <si>
    <t>WLEPA2014006</t>
  </si>
  <si>
    <t>WLEPA2014007</t>
  </si>
  <si>
    <t>WLEPA2014009</t>
  </si>
  <si>
    <t>WLEPA2014010</t>
  </si>
  <si>
    <t>WLEPA2014011</t>
  </si>
  <si>
    <t>WLEPA2014012</t>
  </si>
  <si>
    <t>WLEPA2014013</t>
  </si>
  <si>
    <t>WLEPA2014014</t>
  </si>
  <si>
    <t>WRISO2014001</t>
  </si>
  <si>
    <t>WRISO2014002</t>
  </si>
  <si>
    <t>WRISO2014003</t>
  </si>
  <si>
    <t>WRISO2014004</t>
  </si>
  <si>
    <t>WRISO2014005</t>
  </si>
  <si>
    <t>WRISO2014006</t>
  </si>
  <si>
    <t>WRISO2014007</t>
  </si>
  <si>
    <t>WRISO2014008</t>
  </si>
  <si>
    <t>WRISO2014009</t>
  </si>
  <si>
    <t>WRISO2014010</t>
  </si>
  <si>
    <t>WRISO2014011</t>
  </si>
  <si>
    <t>WRISO2014012</t>
  </si>
  <si>
    <t>WRISO2014013</t>
  </si>
  <si>
    <t>WRISO2014014</t>
  </si>
  <si>
    <t>WRISO2014015</t>
  </si>
  <si>
    <t>WRISO2014016</t>
  </si>
  <si>
    <t>WRISO2014017</t>
  </si>
  <si>
    <t>WRISO2014018</t>
  </si>
  <si>
    <t>WRISO2014019</t>
  </si>
  <si>
    <t>WRISO2014020</t>
  </si>
  <si>
    <t>WRISO2014021</t>
  </si>
  <si>
    <t>WRISO2014022</t>
  </si>
  <si>
    <t>WRISO2014023</t>
  </si>
  <si>
    <t>WRISO2014024</t>
  </si>
  <si>
    <t>WSSSM2014001</t>
  </si>
  <si>
    <t>WSSSM2014002</t>
  </si>
  <si>
    <t>WSSSM2014003</t>
  </si>
  <si>
    <t>WSSSM2014004</t>
  </si>
  <si>
    <t>WSSSM2014005</t>
  </si>
  <si>
    <t>WSSSM2014006</t>
  </si>
  <si>
    <t>WSSSM2014007</t>
  </si>
  <si>
    <t>WSSSM2014008</t>
  </si>
  <si>
    <t>WSTUK2014001</t>
  </si>
  <si>
    <t>WSTUK2014002</t>
  </si>
  <si>
    <t>WSTUK2014003</t>
  </si>
  <si>
    <t>WSTUK2014004</t>
  </si>
  <si>
    <t>WSTUK2014005</t>
  </si>
  <si>
    <t>WSTUK2014006</t>
  </si>
  <si>
    <t>WSTUK2014007</t>
  </si>
  <si>
    <t>WSTUK2014008</t>
  </si>
  <si>
    <t>WSTUK2014009</t>
  </si>
  <si>
    <t>WSTUK2014010</t>
  </si>
  <si>
    <t>WSTUK2014011</t>
  </si>
  <si>
    <t>WSTUK2014012</t>
  </si>
  <si>
    <t>WSTUK2014013</t>
  </si>
  <si>
    <t>WSTUK2014014</t>
  </si>
  <si>
    <t>WSTUK2014015</t>
  </si>
  <si>
    <t>LAV4</t>
  </si>
  <si>
    <t>WSTUK2014016</t>
  </si>
  <si>
    <t>WSTUK2014017</t>
  </si>
  <si>
    <t>WSTUK2014018</t>
  </si>
  <si>
    <t>WDHIG2013073</t>
  </si>
  <si>
    <t>WDHIG2013074</t>
  </si>
  <si>
    <t>WDHIG2013075</t>
  </si>
  <si>
    <t>WDHIG2013076</t>
  </si>
  <si>
    <t>WDHIG2013078</t>
  </si>
  <si>
    <t>WDHIG2013079</t>
  </si>
  <si>
    <t>WDHIG2013088</t>
  </si>
  <si>
    <t>WDHIG2013089</t>
  </si>
  <si>
    <t>WDHIG2013100</t>
  </si>
  <si>
    <t>WDHIG2013101</t>
  </si>
  <si>
    <t>WDHIG2013113</t>
  </si>
  <si>
    <t>WDHIG2013114</t>
  </si>
  <si>
    <t>WDHIG2013116</t>
  </si>
  <si>
    <t>WDHIG2013117</t>
  </si>
  <si>
    <t>WDHIG2013127</t>
  </si>
  <si>
    <t>WDHIG2013128</t>
  </si>
  <si>
    <t>WDHIG2013129</t>
  </si>
  <si>
    <t>WDHIG2013130</t>
  </si>
  <si>
    <t>WDHIG2013131</t>
  </si>
  <si>
    <t>WDHIG2013132</t>
  </si>
  <si>
    <t>WDHIG2013134</t>
  </si>
  <si>
    <t>WDHIG2013135</t>
  </si>
  <si>
    <t>WDHIG2013136</t>
  </si>
  <si>
    <t>WDHIG2013137</t>
  </si>
  <si>
    <t>WDHIG2013148</t>
  </si>
  <si>
    <t>WDHIG2013149</t>
  </si>
  <si>
    <t>WDHIG2013162</t>
  </si>
  <si>
    <t>WDHIG2013163</t>
  </si>
  <si>
    <t>WDHIG2013173</t>
  </si>
  <si>
    <t>WDHIG2013174</t>
  </si>
  <si>
    <t>WDHIG2013175</t>
  </si>
  <si>
    <t>WDHIG2013176</t>
  </si>
  <si>
    <t>WDHIG2013189</t>
  </si>
  <si>
    <t>WDHIG2013190</t>
  </si>
  <si>
    <t>WDHIG2013200</t>
  </si>
  <si>
    <t>WDHIG2013201</t>
  </si>
  <si>
    <t>WDHIG2013202</t>
  </si>
  <si>
    <t>WDHIG2013203</t>
  </si>
  <si>
    <t>WDHIG2013204</t>
  </si>
  <si>
    <t>WDHIG2013205</t>
  </si>
  <si>
    <t>WDHIG2013214</t>
  </si>
  <si>
    <t>WDHIG2013215</t>
  </si>
  <si>
    <t>WDHIG2013227</t>
  </si>
  <si>
    <t>WDHIG2013228</t>
  </si>
  <si>
    <t>WDHIG2013235</t>
  </si>
  <si>
    <t>WDHIG2013236</t>
  </si>
  <si>
    <t>WDHIG2013238</t>
  </si>
  <si>
    <t>WDHIG2013239</t>
  </si>
  <si>
    <t>WDHIG2013240</t>
  </si>
  <si>
    <t>WDHIG2013241</t>
  </si>
  <si>
    <t>WDHIG2013242</t>
  </si>
  <si>
    <t>WDHIG2013243</t>
  </si>
  <si>
    <t>WDHIG2013257</t>
  </si>
  <si>
    <t>WDHIG2013258</t>
  </si>
  <si>
    <t>WDHIG2013271</t>
  </si>
  <si>
    <t>WDHIG2013272</t>
  </si>
  <si>
    <t>WDHIG2013273</t>
  </si>
  <si>
    <t>WEBRS2013001</t>
  </si>
  <si>
    <t>WEBRS2013002</t>
  </si>
  <si>
    <t>WEBRS2013003</t>
  </si>
  <si>
    <t>WEBRS2013004</t>
  </si>
  <si>
    <t>WEBRS2013005</t>
  </si>
  <si>
    <t>WIMGW2013001</t>
  </si>
  <si>
    <t>WIMGW2013002</t>
  </si>
  <si>
    <t>WIMGW2013003</t>
  </si>
  <si>
    <t>WIMGW2013004</t>
  </si>
  <si>
    <t>WIMGW2013005</t>
  </si>
  <si>
    <t>WIMGW2013006</t>
  </si>
  <si>
    <t>WIMGW2013007</t>
  </si>
  <si>
    <t>P2</t>
  </si>
  <si>
    <t>WIMGW2013008</t>
  </si>
  <si>
    <t>WIMGW2013009</t>
  </si>
  <si>
    <t>P3</t>
  </si>
  <si>
    <t>WIMGW2013010</t>
  </si>
  <si>
    <t>WIMGW2013011</t>
  </si>
  <si>
    <t>WIMGW2013012</t>
  </si>
  <si>
    <t>WIMGW2013013</t>
  </si>
  <si>
    <t>WIMGW2013014</t>
  </si>
  <si>
    <t>WIMGW2013015</t>
  </si>
  <si>
    <t>WIMGW2013016</t>
  </si>
  <si>
    <t>WIMGW2013017</t>
  </si>
  <si>
    <t>WIMGW2013018</t>
  </si>
  <si>
    <t>WIMGW2013019</t>
  </si>
  <si>
    <t>WIMGW2013020</t>
  </si>
  <si>
    <t>WIMGW2013021</t>
  </si>
  <si>
    <t>B13</t>
  </si>
  <si>
    <t>WIMGW2013022</t>
  </si>
  <si>
    <t>WIMGW2013023</t>
  </si>
  <si>
    <t>SW3</t>
  </si>
  <si>
    <t>WIMGW2013024</t>
  </si>
  <si>
    <t>WIMGW2013025</t>
  </si>
  <si>
    <t>WIMGW2013026</t>
  </si>
  <si>
    <t>WIMGW2013027</t>
  </si>
  <si>
    <t>WIMGW2013028</t>
  </si>
  <si>
    <t>WIMGW2013029</t>
  </si>
  <si>
    <t>WIMGW2013030</t>
  </si>
  <si>
    <t>WIMGW2013031</t>
  </si>
  <si>
    <t>WIMGW2013032</t>
  </si>
  <si>
    <t>WIMGW2013033</t>
  </si>
  <si>
    <t>WIMGW2013034</t>
  </si>
  <si>
    <t>WIMGW2013035</t>
  </si>
  <si>
    <t>WIMGW2013036</t>
  </si>
  <si>
    <t>WIMGW2013037</t>
  </si>
  <si>
    <t>WIMGW2013038</t>
  </si>
  <si>
    <t>WIMGW2013039</t>
  </si>
  <si>
    <t>WIMGW2013040</t>
  </si>
  <si>
    <t>WIMGW2013041</t>
  </si>
  <si>
    <t>WIMGW2013042</t>
  </si>
  <si>
    <t>WIMGW2013043</t>
  </si>
  <si>
    <t>WIMGW2013044</t>
  </si>
  <si>
    <t>WIMGW2013045</t>
  </si>
  <si>
    <t>WIMGW2013046</t>
  </si>
  <si>
    <t>WIMGW2013047</t>
  </si>
  <si>
    <t>WIMGW2013048</t>
  </si>
  <si>
    <t>WIMGW2013049</t>
  </si>
  <si>
    <t>WIMGW2013050</t>
  </si>
  <si>
    <t>WIMGW2013051</t>
  </si>
  <si>
    <t>WLEPA2013001</t>
  </si>
  <si>
    <t>WLEPA2013002</t>
  </si>
  <si>
    <t>WLEPA2013005</t>
  </si>
  <si>
    <t>WLEPA2013006</t>
  </si>
  <si>
    <t>WLEPA2013007</t>
  </si>
  <si>
    <t>WLEPA2013009</t>
  </si>
  <si>
    <t>WLEPA2013010</t>
  </si>
  <si>
    <t>WLEPA2013011</t>
  </si>
  <si>
    <t>WLEPA2013013</t>
  </si>
  <si>
    <t>WRISO2013001</t>
  </si>
  <si>
    <t>WRISO2013002</t>
  </si>
  <si>
    <t>WRISO2013003</t>
  </si>
  <si>
    <t>WRISO2013004</t>
  </si>
  <si>
    <t>WRISO2013005</t>
  </si>
  <si>
    <t>WRISO2013006</t>
  </si>
  <si>
    <t>WRISO2013007</t>
  </si>
  <si>
    <t>WRISO2013008</t>
  </si>
  <si>
    <t>WRISO2013009</t>
  </si>
  <si>
    <t>WRISO2013010</t>
  </si>
  <si>
    <t>WRISO2013011</t>
  </si>
  <si>
    <t>WRISO2013012</t>
  </si>
  <si>
    <t>WRISO2013013</t>
  </si>
  <si>
    <t>WRISO2013014</t>
  </si>
  <si>
    <t>WRISO2013015</t>
  </si>
  <si>
    <t>WRISO2013016</t>
  </si>
  <si>
    <t>WRISO2013017</t>
  </si>
  <si>
    <t>WRISO2013018</t>
  </si>
  <si>
    <t>WRISO2013019</t>
  </si>
  <si>
    <t>WRISO2013020</t>
  </si>
  <si>
    <t>WRISO2013021</t>
  </si>
  <si>
    <t>WRISO2013022</t>
  </si>
  <si>
    <t>WRISO2013023</t>
  </si>
  <si>
    <t>WRISO2013024</t>
  </si>
  <si>
    <t>WRISO2013025</t>
  </si>
  <si>
    <t>WRISO2013026</t>
  </si>
  <si>
    <t>WRISO2013027</t>
  </si>
  <si>
    <t>WRISO2013028</t>
  </si>
  <si>
    <t>WRISO2013029</t>
  </si>
  <si>
    <t>WRISO2013030</t>
  </si>
  <si>
    <t>WRISO2013031</t>
  </si>
  <si>
    <t>WRISO2013032</t>
  </si>
  <si>
    <t>WRISO2013033</t>
  </si>
  <si>
    <t>WRISO2013034</t>
  </si>
  <si>
    <t>WRISO2013035</t>
  </si>
  <si>
    <t>WRISO2013036</t>
  </si>
  <si>
    <t>WRISO2013037</t>
  </si>
  <si>
    <t>WRISO2013038</t>
  </si>
  <si>
    <t>WRISO2013039</t>
  </si>
  <si>
    <t>WRISO2013040</t>
  </si>
  <si>
    <t>WRISO2013041</t>
  </si>
  <si>
    <t>WRISO2013042</t>
  </si>
  <si>
    <t>WRISO2013043</t>
  </si>
  <si>
    <t>WRISO2013044</t>
  </si>
  <si>
    <t>WRISO2013045</t>
  </si>
  <si>
    <t>WRISO2013046</t>
  </si>
  <si>
    <t>WSSSM2013001</t>
  </si>
  <si>
    <t>WSSSM2013002</t>
  </si>
  <si>
    <t>WSSSM2013003</t>
  </si>
  <si>
    <t>WSSSM2013004</t>
  </si>
  <si>
    <t>WSSSM2013005</t>
  </si>
  <si>
    <t>WSSSM2013006</t>
  </si>
  <si>
    <t>WSSSM2013007</t>
  </si>
  <si>
    <t>WSSSM2013008</t>
  </si>
  <si>
    <t>WSTUK2013001</t>
  </si>
  <si>
    <t>WSTUK2013002</t>
  </si>
  <si>
    <t>WSTUK2013003</t>
  </si>
  <si>
    <t>WSTUK2013004</t>
  </si>
  <si>
    <t>WSTUK2013005</t>
  </si>
  <si>
    <t>WSTUK2013006</t>
  </si>
  <si>
    <t>WSTUK2013007</t>
  </si>
  <si>
    <t>WSTUK2013008</t>
  </si>
  <si>
    <t>WSTUK2013009</t>
  </si>
  <si>
    <t>WSTUK2013010</t>
  </si>
  <si>
    <t>WSTUK2013011</t>
  </si>
  <si>
    <t>WSTUK2013012</t>
  </si>
  <si>
    <t>WSTUK2013013</t>
  </si>
  <si>
    <t>WSTUK2013014</t>
  </si>
  <si>
    <t>WSTUK2013015</t>
  </si>
  <si>
    <t>WSTUK2013016</t>
  </si>
  <si>
    <t>WSTUK2013017</t>
  </si>
  <si>
    <t>WSTUK2013018</t>
  </si>
  <si>
    <t>WDHIG2012016</t>
  </si>
  <si>
    <t>WDHIG2012017</t>
  </si>
  <si>
    <t>WDHIG2012030</t>
  </si>
  <si>
    <t>WDHIG2012031</t>
  </si>
  <si>
    <t>WDHIG2012032</t>
  </si>
  <si>
    <t>WDHIG2012033</t>
  </si>
  <si>
    <t>WDHIG2012042</t>
  </si>
  <si>
    <t>WDHIG2012043</t>
  </si>
  <si>
    <t>WDHIG2012056</t>
  </si>
  <si>
    <t>WDHIG2012057</t>
  </si>
  <si>
    <t>WDHIG2012058</t>
  </si>
  <si>
    <t>WDHIG2012059</t>
  </si>
  <si>
    <t>WDHIG2012072</t>
  </si>
  <si>
    <t>WDHIG2012073</t>
  </si>
  <si>
    <t>WDHIG2012074</t>
  </si>
  <si>
    <t>WDHIG2012075</t>
  </si>
  <si>
    <t>WDHIG2012076</t>
  </si>
  <si>
    <t>WDHIG2012077</t>
  </si>
  <si>
    <t>WDHIG2012078</t>
  </si>
  <si>
    <t>WDHIG2012079</t>
  </si>
  <si>
    <t>WDHIG2012088</t>
  </si>
  <si>
    <t>WDHIG2012089</t>
  </si>
  <si>
    <t>WDHIG2012090</t>
  </si>
  <si>
    <t>WDHIG2012091</t>
  </si>
  <si>
    <t>WDHIG2012103</t>
  </si>
  <si>
    <t>WDHIG2012104</t>
  </si>
  <si>
    <t>WDHIG2012115</t>
  </si>
  <si>
    <t>WDHIG2012116</t>
  </si>
  <si>
    <t>WDHIG2012118</t>
  </si>
  <si>
    <t>WDHIG2012119</t>
  </si>
  <si>
    <t>WDHIG2012120</t>
  </si>
  <si>
    <t>WDHIG2012121</t>
  </si>
  <si>
    <t>WDHIG2012122</t>
  </si>
  <si>
    <t>WDHIG2012123</t>
  </si>
  <si>
    <t>WDHIG2012132</t>
  </si>
  <si>
    <t>WDHIG2012133</t>
  </si>
  <si>
    <t>WDHIG2012135</t>
  </si>
  <si>
    <t>WDHIG2012136</t>
  </si>
  <si>
    <t>WDHIG2012137</t>
  </si>
  <si>
    <t>WDHIG2012138</t>
  </si>
  <si>
    <t>WDHIG2012148</t>
  </si>
  <si>
    <t>WDHIG2012149</t>
  </si>
  <si>
    <t>WDHIG2012160</t>
  </si>
  <si>
    <t>WDHIG2012161</t>
  </si>
  <si>
    <t>WDHIG2012168</t>
  </si>
  <si>
    <t>WDHIG2012169</t>
  </si>
  <si>
    <t>WDHIG2012171</t>
  </si>
  <si>
    <t>WDHIG2012172</t>
  </si>
  <si>
    <t>WDHIG2012173</t>
  </si>
  <si>
    <t>WDHIG2012174</t>
  </si>
  <si>
    <t>WDHIG2012175</t>
  </si>
  <si>
    <t>WDHIG2012176</t>
  </si>
  <si>
    <t>WDHIG2012189</t>
  </si>
  <si>
    <t>WDHIG2012190</t>
  </si>
  <si>
    <t>WDHIG2012203</t>
  </si>
  <si>
    <t>WDHIG2012204</t>
  </si>
  <si>
    <t>WDHIG2012205</t>
  </si>
  <si>
    <t>WEBRS2012001</t>
  </si>
  <si>
    <t>WEBRS2012002</t>
  </si>
  <si>
    <t>WEBRS2012003</t>
  </si>
  <si>
    <t>WEBRS2012004</t>
  </si>
  <si>
    <t>WEBRS2012005</t>
  </si>
  <si>
    <t>WIMGW2012001</t>
  </si>
  <si>
    <t>WIMGW2012002</t>
  </si>
  <si>
    <t>WIMGW2012003</t>
  </si>
  <si>
    <t>WIMGW2012004</t>
  </si>
  <si>
    <t>WIMGW2012005</t>
  </si>
  <si>
    <t>WIMGW2012006</t>
  </si>
  <si>
    <t>WIMGW2012007</t>
  </si>
  <si>
    <t>WIMGW2012008</t>
  </si>
  <si>
    <t>WIMGW2012009</t>
  </si>
  <si>
    <t>WIMGW2012010</t>
  </si>
  <si>
    <t>WIMGW2012011</t>
  </si>
  <si>
    <t>P5</t>
  </si>
  <si>
    <t>WIMGW2012012</t>
  </si>
  <si>
    <t>WIMGW2012013</t>
  </si>
  <si>
    <t>WIMGW2012014</t>
  </si>
  <si>
    <t>WIMGW2012015</t>
  </si>
  <si>
    <t>WIMGW2012016</t>
  </si>
  <si>
    <t>WIMGW2012017</t>
  </si>
  <si>
    <t>P39</t>
  </si>
  <si>
    <t>WIMGW2012018</t>
  </si>
  <si>
    <t>WIMGW2012019</t>
  </si>
  <si>
    <t>WIMGW2012020</t>
  </si>
  <si>
    <t>WIMGW2012021</t>
  </si>
  <si>
    <t>WIMGW2012022</t>
  </si>
  <si>
    <t>WIMGW2012023</t>
  </si>
  <si>
    <t>WIMGW2012024</t>
  </si>
  <si>
    <t>WIMGW2012025</t>
  </si>
  <si>
    <t>B15</t>
  </si>
  <si>
    <t>WIMGW2012026</t>
  </si>
  <si>
    <t>WIMGW2012027</t>
  </si>
  <si>
    <t>K6</t>
  </si>
  <si>
    <t>WIMGW2012028</t>
  </si>
  <si>
    <t>WIMGW2012029</t>
  </si>
  <si>
    <t>M3</t>
  </si>
  <si>
    <t>WIMGW2012030</t>
  </si>
  <si>
    <t>WIMGW2012031</t>
  </si>
  <si>
    <t>P16</t>
  </si>
  <si>
    <t>WIMGW2012032</t>
  </si>
  <si>
    <t>WIMGW2012033</t>
  </si>
  <si>
    <t>L7</t>
  </si>
  <si>
    <t>WIMGW2012034</t>
  </si>
  <si>
    <t>WIMGW2012035</t>
  </si>
  <si>
    <t>WIMGW2012036</t>
  </si>
  <si>
    <t>WIMGW2012037</t>
  </si>
  <si>
    <t>WIMGW2012038</t>
  </si>
  <si>
    <t>WIMGW2012039</t>
  </si>
  <si>
    <t>WIMGW2012040</t>
  </si>
  <si>
    <t>WIMGW2012041</t>
  </si>
  <si>
    <t>P116</t>
  </si>
  <si>
    <t>WIMGW2012042</t>
  </si>
  <si>
    <t>WIMGW2012043</t>
  </si>
  <si>
    <t>P110</t>
  </si>
  <si>
    <t>WIMGW2012044</t>
  </si>
  <si>
    <t>WIMGW2012045</t>
  </si>
  <si>
    <t>ZN4</t>
  </si>
  <si>
    <t>WIMGW2012046</t>
  </si>
  <si>
    <t>WIMGW2012047</t>
  </si>
  <si>
    <t>WIMGW2012048</t>
  </si>
  <si>
    <t>WIMGW2012049</t>
  </si>
  <si>
    <t>WIMGW2012050</t>
  </si>
  <si>
    <t>ZN2</t>
  </si>
  <si>
    <t>WIMGW2012051</t>
  </si>
  <si>
    <t>WKRIL2012001</t>
  </si>
  <si>
    <t>RU5</t>
  </si>
  <si>
    <t>WKRIL2012002</t>
  </si>
  <si>
    <t>WKRIL2012003</t>
  </si>
  <si>
    <t>RU10</t>
  </si>
  <si>
    <t>WKRIL2012004</t>
  </si>
  <si>
    <t>WKRIL2012005</t>
  </si>
  <si>
    <t>RU11</t>
  </si>
  <si>
    <t>WKRIL2012006</t>
  </si>
  <si>
    <t>RU19</t>
  </si>
  <si>
    <t>WKRIL2012007</t>
  </si>
  <si>
    <t>WKRIL2012008</t>
  </si>
  <si>
    <t>RU20</t>
  </si>
  <si>
    <t>WKRIL2012009</t>
  </si>
  <si>
    <t>WKRIL2012010</t>
  </si>
  <si>
    <t>RU23</t>
  </si>
  <si>
    <t>WKRIL2012011</t>
  </si>
  <si>
    <t>RU25</t>
  </si>
  <si>
    <t>WKRIL2012012</t>
  </si>
  <si>
    <t>RU32</t>
  </si>
  <si>
    <t>WKRIL2012013</t>
  </si>
  <si>
    <t>WKRIL2012014</t>
  </si>
  <si>
    <t>RU52</t>
  </si>
  <si>
    <t>WKRIL2012015</t>
  </si>
  <si>
    <t>RU89</t>
  </si>
  <si>
    <t>WKRIL2012016</t>
  </si>
  <si>
    <t>WKRIL2012018</t>
  </si>
  <si>
    <t>RU94*</t>
  </si>
  <si>
    <t>WKRIL2012019</t>
  </si>
  <si>
    <t>RU99</t>
  </si>
  <si>
    <t>WKRIL2012020</t>
  </si>
  <si>
    <t>RU141</t>
  </si>
  <si>
    <t>WKRIL2012021</t>
  </si>
  <si>
    <t>RU156</t>
  </si>
  <si>
    <t>WKRIL2012022</t>
  </si>
  <si>
    <t>WKRIL2012023</t>
  </si>
  <si>
    <t>B6</t>
  </si>
  <si>
    <t>WKRIL2012025</t>
  </si>
  <si>
    <t>B50</t>
  </si>
  <si>
    <t>WKRIL2012026</t>
  </si>
  <si>
    <t>WKRIL2012027</t>
  </si>
  <si>
    <t>WKRIL2012028</t>
  </si>
  <si>
    <t>BY28</t>
  </si>
  <si>
    <t>WKRIL2012029</t>
  </si>
  <si>
    <t>L6</t>
  </si>
  <si>
    <t>WKRIL2012031</t>
  </si>
  <si>
    <t>Lake Ladoga</t>
  </si>
  <si>
    <t>WLEPA2012002</t>
  </si>
  <si>
    <t>WLEPA2012003</t>
  </si>
  <si>
    <t>WLEPA2012006</t>
  </si>
  <si>
    <t>WLEPA2012007</t>
  </si>
  <si>
    <t>WLEPA2012008</t>
  </si>
  <si>
    <t>WLEPA2012009</t>
  </si>
  <si>
    <t>WLEPA2012011</t>
  </si>
  <si>
    <t>WLEPA2012012</t>
  </si>
  <si>
    <t>WLEPA2012013</t>
  </si>
  <si>
    <t>WLVEA2012001</t>
  </si>
  <si>
    <t>LV119</t>
  </si>
  <si>
    <t>WLVEA2012002</t>
  </si>
  <si>
    <t>WLVEA2012004</t>
  </si>
  <si>
    <t>BMP61</t>
  </si>
  <si>
    <t>WRISO2012001</t>
  </si>
  <si>
    <t>Asnaes rev</t>
  </si>
  <si>
    <t>WRISO2012002</t>
  </si>
  <si>
    <t>WRISO2012003</t>
  </si>
  <si>
    <t>Femern belt</t>
  </si>
  <si>
    <t>WRISO2012004</t>
  </si>
  <si>
    <t>WRISO2012005</t>
  </si>
  <si>
    <t>WRISO2012006</t>
  </si>
  <si>
    <t>GEDSER ODDE</t>
  </si>
  <si>
    <t>WRISO2012007</t>
  </si>
  <si>
    <t>WRISO2012008</t>
  </si>
  <si>
    <t>WRISO2012009</t>
  </si>
  <si>
    <t>WRISO2012010</t>
  </si>
  <si>
    <t>WRISO2012011</t>
  </si>
  <si>
    <t>WRISO2012012</t>
  </si>
  <si>
    <t>WRISO2012013</t>
  </si>
  <si>
    <t>WRISO2012014</t>
  </si>
  <si>
    <t>Hesselö</t>
  </si>
  <si>
    <t>WRISO2012015</t>
  </si>
  <si>
    <t>WRISO2012016</t>
  </si>
  <si>
    <t>Kattegat SW</t>
  </si>
  <si>
    <t>WRISO2012017</t>
  </si>
  <si>
    <t>WRISO2012018</t>
  </si>
  <si>
    <t>WRISO2012019</t>
  </si>
  <si>
    <t>WRISO2012020</t>
  </si>
  <si>
    <t>WRISO2012021</t>
  </si>
  <si>
    <t>WRISO2012022</t>
  </si>
  <si>
    <t>WRISO2012023</t>
  </si>
  <si>
    <t>WRISO2012024</t>
  </si>
  <si>
    <t>Langeland belt</t>
  </si>
  <si>
    <t>WRISO2012025</t>
  </si>
  <si>
    <t>WRISO2012026</t>
  </si>
  <si>
    <t>WRISO2012027</t>
  </si>
  <si>
    <t>WRISO2012028</t>
  </si>
  <si>
    <t>Möen</t>
  </si>
  <si>
    <t>WRISO2012029</t>
  </si>
  <si>
    <t>WRISO2012030</t>
  </si>
  <si>
    <t>WRISO2012031</t>
  </si>
  <si>
    <t>WRISO2012032</t>
  </si>
  <si>
    <t>WRISO2012033</t>
  </si>
  <si>
    <t>WRISO2012034</t>
  </si>
  <si>
    <t>WRISO2012035</t>
  </si>
  <si>
    <t>WRISO2012036</t>
  </si>
  <si>
    <t>WRISO2012037</t>
  </si>
  <si>
    <t>WRISO2012038</t>
  </si>
  <si>
    <t>WRISO2012039</t>
  </si>
  <si>
    <t>WRISO2012040</t>
  </si>
  <si>
    <t>WRISO2012041</t>
  </si>
  <si>
    <t>WRISO2012042</t>
  </si>
  <si>
    <t>WRISO2012043</t>
  </si>
  <si>
    <t>WRISO2012044</t>
  </si>
  <si>
    <t>WRISO2012045</t>
  </si>
  <si>
    <t>WSSSI2012001</t>
  </si>
  <si>
    <t>MYREFJ</t>
  </si>
  <si>
    <t>WSSSI2012002</t>
  </si>
  <si>
    <t>WSSSI2012003</t>
  </si>
  <si>
    <t>WSSSI2012004</t>
  </si>
  <si>
    <t>WSSSI2012005</t>
  </si>
  <si>
    <t>WSSSI2012006</t>
  </si>
  <si>
    <t>WSSSI2012007</t>
  </si>
  <si>
    <t>WSSSI2012008</t>
  </si>
  <si>
    <t>WSTUK2012001</t>
  </si>
  <si>
    <t>WSTUK2012002</t>
  </si>
  <si>
    <t>WSTUK2012003</t>
  </si>
  <si>
    <t>WSTUK2012004</t>
  </si>
  <si>
    <t>WSTUK2012005</t>
  </si>
  <si>
    <t>WSTUK2012006</t>
  </si>
  <si>
    <t>WSTUK2012007</t>
  </si>
  <si>
    <t>WSTUK2012008</t>
  </si>
  <si>
    <t>CVI</t>
  </si>
  <si>
    <t>WSTUK2012009</t>
  </si>
  <si>
    <t>WSTUK2012010</t>
  </si>
  <si>
    <t>WSTUK2012011</t>
  </si>
  <si>
    <t>WSTUK2012012</t>
  </si>
  <si>
    <t>WSTUK2012013</t>
  </si>
  <si>
    <t>WSTUK2012014</t>
  </si>
  <si>
    <t>WSTUK2012015</t>
  </si>
  <si>
    <t>WSTUK2012016</t>
  </si>
  <si>
    <t>WSTUK2012017</t>
  </si>
  <si>
    <t>WSTUK2012018</t>
  </si>
  <si>
    <t>WDHIG2011016</t>
  </si>
  <si>
    <t>WDHIG2011017</t>
  </si>
  <si>
    <t>WDHIG2011018</t>
  </si>
  <si>
    <t>WDHIG2011019</t>
  </si>
  <si>
    <t>WDHIG2011020</t>
  </si>
  <si>
    <t>WDHIG2011021</t>
  </si>
  <si>
    <t>WDHIG2011023</t>
  </si>
  <si>
    <t>WDHIG2011024</t>
  </si>
  <si>
    <t>WDHIG2011033</t>
  </si>
  <si>
    <t>WDHIG2011034</t>
  </si>
  <si>
    <t>WDHIG2011045</t>
  </si>
  <si>
    <t>WDHIG2011046</t>
  </si>
  <si>
    <t>WDHIG2011054</t>
  </si>
  <si>
    <t>WDHIG2011055</t>
  </si>
  <si>
    <t>WDHIG2011056</t>
  </si>
  <si>
    <t>WDHIG2011057</t>
  </si>
  <si>
    <t>WDHIG2011058</t>
  </si>
  <si>
    <t>WDHIG2011059</t>
  </si>
  <si>
    <t>WDHIG2011061</t>
  </si>
  <si>
    <t>WDHIG2011062</t>
  </si>
  <si>
    <t>WDHIG2011075</t>
  </si>
  <si>
    <t>WDHIG2011076</t>
  </si>
  <si>
    <t>WDHIG2011088</t>
  </si>
  <si>
    <t>WDHIG2011089</t>
  </si>
  <si>
    <t>WDHIG2011090</t>
  </si>
  <si>
    <t>WDHIG2011099</t>
  </si>
  <si>
    <t>WDHIG2011100</t>
  </si>
  <si>
    <t>WDHIG2011101</t>
  </si>
  <si>
    <t>WDHIG2011102</t>
  </si>
  <si>
    <t>WDHIG2011112</t>
  </si>
  <si>
    <t>WDHIG2011113</t>
  </si>
  <si>
    <t>WDHIG2011114</t>
  </si>
  <si>
    <t>WDHIG2011115</t>
  </si>
  <si>
    <t>WDHIG2011116</t>
  </si>
  <si>
    <t>WDHIG2011117</t>
  </si>
  <si>
    <t>WDHIG2011118</t>
  </si>
  <si>
    <t>WDHIG2011119</t>
  </si>
  <si>
    <t>WDHIG2011131</t>
  </si>
  <si>
    <t>WDHIG2011132</t>
  </si>
  <si>
    <t>WDHIG2011133</t>
  </si>
  <si>
    <t>WDHIG2011134</t>
  </si>
  <si>
    <t>WDHIG2011147</t>
  </si>
  <si>
    <t>WDHIG2011148</t>
  </si>
  <si>
    <t>WDHIG2011157</t>
  </si>
  <si>
    <t>WDHIG2011158</t>
  </si>
  <si>
    <t>WDHIG2011159</t>
  </si>
  <si>
    <t>WDHIG2011160</t>
  </si>
  <si>
    <t>WDHIG2011175</t>
  </si>
  <si>
    <t>WDHIG2011176</t>
  </si>
  <si>
    <t>WDHIG2011188</t>
  </si>
  <si>
    <t>WDHIG2011189</t>
  </si>
  <si>
    <t>WDHIG2011201</t>
  </si>
  <si>
    <t>WDHIG2011202</t>
  </si>
  <si>
    <t>WDHIG2011211</t>
  </si>
  <si>
    <t>WDHIG2011212</t>
  </si>
  <si>
    <t>WDHIG2011213</t>
  </si>
  <si>
    <t>WDHIG2011214</t>
  </si>
  <si>
    <t>WEBRS2011001</t>
  </si>
  <si>
    <t>WEBRS2011002</t>
  </si>
  <si>
    <t>WEBRS2011003</t>
  </si>
  <si>
    <t>WEBRS2011004</t>
  </si>
  <si>
    <t>WEBRS2011005</t>
  </si>
  <si>
    <t>WIMGW2011001</t>
  </si>
  <si>
    <t>WIMGW2011002</t>
  </si>
  <si>
    <t>WIMGW2011003</t>
  </si>
  <si>
    <t>WIMGW2011004</t>
  </si>
  <si>
    <t>WIMGW2011005</t>
  </si>
  <si>
    <t>WIMGW2011006</t>
  </si>
  <si>
    <t>WIMGW2011007</t>
  </si>
  <si>
    <t>WIMGW2011008</t>
  </si>
  <si>
    <t>WIMGW2011009</t>
  </si>
  <si>
    <t>WIMGW2011010</t>
  </si>
  <si>
    <t>WIMGW2011011</t>
  </si>
  <si>
    <t>WIMGW2011012</t>
  </si>
  <si>
    <t>WIMGW2011013</t>
  </si>
  <si>
    <t>WIMGW2011014</t>
  </si>
  <si>
    <t>WIMGW2011015</t>
  </si>
  <si>
    <t>WIMGW2011016</t>
  </si>
  <si>
    <t>WIMGW2011017</t>
  </si>
  <si>
    <t>WIMGW2011018</t>
  </si>
  <si>
    <t>WIMGW2011019</t>
  </si>
  <si>
    <t>WIMGW2011020</t>
  </si>
  <si>
    <t>WIMGW2011021</t>
  </si>
  <si>
    <t>WIMGW2011022</t>
  </si>
  <si>
    <t>WIMGW2011023</t>
  </si>
  <si>
    <t>WIMGW2011024</t>
  </si>
  <si>
    <t>WIMGW2011025</t>
  </si>
  <si>
    <t>WIMGW2011026</t>
  </si>
  <si>
    <t>WIMGW2011027</t>
  </si>
  <si>
    <t>WIMGW2011028</t>
  </si>
  <si>
    <t>WIMGW2011029</t>
  </si>
  <si>
    <t>WIMGW2011030</t>
  </si>
  <si>
    <t>WIMGW2011031</t>
  </si>
  <si>
    <t>WIMGW2011032</t>
  </si>
  <si>
    <t>WIMGW2011033</t>
  </si>
  <si>
    <t>WIMGW2011034</t>
  </si>
  <si>
    <t>WIMGW2011035</t>
  </si>
  <si>
    <t>WIMGW2011036</t>
  </si>
  <si>
    <t>WIMGW2011037</t>
  </si>
  <si>
    <t>WIMGW2011038</t>
  </si>
  <si>
    <t>WIMGW2011039</t>
  </si>
  <si>
    <t>WIMGW2011040</t>
  </si>
  <si>
    <t>WIMGW2011041</t>
  </si>
  <si>
    <t>WIMGW2011042</t>
  </si>
  <si>
    <t>WIMGW2011043</t>
  </si>
  <si>
    <t>WIMGW2011044</t>
  </si>
  <si>
    <t>WIMGW2011045</t>
  </si>
  <si>
    <t>WIMGW2011046</t>
  </si>
  <si>
    <t>WIMGW2011047</t>
  </si>
  <si>
    <t>WIMGW2011048</t>
  </si>
  <si>
    <t>WIMGW2011049</t>
  </si>
  <si>
    <t>WIMGW2011050</t>
  </si>
  <si>
    <t>WIMGW2011051</t>
  </si>
  <si>
    <t>WKRIL2011001</t>
  </si>
  <si>
    <t>WKRIL2011002</t>
  </si>
  <si>
    <t>WKRIL2011003</t>
  </si>
  <si>
    <t>RU12</t>
  </si>
  <si>
    <t>WKRIL2011004</t>
  </si>
  <si>
    <t>WKRIL2011005</t>
  </si>
  <si>
    <t>RU13</t>
  </si>
  <si>
    <t>WKRIL2011006</t>
  </si>
  <si>
    <t>WKRIL2011007</t>
  </si>
  <si>
    <t>RU27</t>
  </si>
  <si>
    <t>WKRIL2011008</t>
  </si>
  <si>
    <t>WKRIL2011009</t>
  </si>
  <si>
    <t>RU28</t>
  </si>
  <si>
    <t>WKRIL2011011</t>
  </si>
  <si>
    <t>WKRIL2011012</t>
  </si>
  <si>
    <t>WKRIL2011013</t>
  </si>
  <si>
    <t>WKRIL2011014</t>
  </si>
  <si>
    <t>WKRIL2011015</t>
  </si>
  <si>
    <t>WKRIL2011016</t>
  </si>
  <si>
    <t>WKRIL2011017</t>
  </si>
  <si>
    <t>WKRIL2011018</t>
  </si>
  <si>
    <t>WKRIL2011019</t>
  </si>
  <si>
    <t>WKRIL2011020</t>
  </si>
  <si>
    <t>WKRIL2011021</t>
  </si>
  <si>
    <t>WKRIL2011022</t>
  </si>
  <si>
    <t>RU152</t>
  </si>
  <si>
    <t>WKRIL2011023</t>
  </si>
  <si>
    <t>WKRIL2011024</t>
  </si>
  <si>
    <t>RU155</t>
  </si>
  <si>
    <t>WKRIL2011025</t>
  </si>
  <si>
    <t>WKRIL2011026</t>
  </si>
  <si>
    <t>WKRIL2011027</t>
  </si>
  <si>
    <t>WKRIL2011028</t>
  </si>
  <si>
    <t>RU95</t>
  </si>
  <si>
    <t>WKRIL2011029</t>
  </si>
  <si>
    <t>RU96</t>
  </si>
  <si>
    <t>WKRIL2011030</t>
  </si>
  <si>
    <t>WKRIL2011031</t>
  </si>
  <si>
    <t>WKRIL2011032</t>
  </si>
  <si>
    <t>RU129</t>
  </si>
  <si>
    <t>WKRIL2011033</t>
  </si>
  <si>
    <t>WKRIL2011034</t>
  </si>
  <si>
    <t>WKRIL2011035</t>
  </si>
  <si>
    <t>B46</t>
  </si>
  <si>
    <t>WKRIL2011036</t>
  </si>
  <si>
    <t>WKRIL2011037</t>
  </si>
  <si>
    <t>WKRIL2011038</t>
  </si>
  <si>
    <t>WKRIL2011040</t>
  </si>
  <si>
    <t>LA3</t>
  </si>
  <si>
    <t>WKRIL2011041</t>
  </si>
  <si>
    <t>LA7</t>
  </si>
  <si>
    <t>WKRIL2011042</t>
  </si>
  <si>
    <t>LA8</t>
  </si>
  <si>
    <t>WKRIL2011043</t>
  </si>
  <si>
    <t>LA13</t>
  </si>
  <si>
    <t>WRISO2011001</t>
  </si>
  <si>
    <t>WRISO2011002</t>
  </si>
  <si>
    <t>WRISO2011003</t>
  </si>
  <si>
    <t>WRISO2011004</t>
  </si>
  <si>
    <t>WRISO2011005</t>
  </si>
  <si>
    <t>WRISO2011006</t>
  </si>
  <si>
    <t>WRISO2011007</t>
  </si>
  <si>
    <t>WRISO2011008</t>
  </si>
  <si>
    <t>WRISO2011009</t>
  </si>
  <si>
    <t>WRISO2011010</t>
  </si>
  <si>
    <t>WRISO2011011</t>
  </si>
  <si>
    <t>WRISO2011012</t>
  </si>
  <si>
    <t>WRISO2011013</t>
  </si>
  <si>
    <t>WRISO2011014</t>
  </si>
  <si>
    <t>WRISO2011015</t>
  </si>
  <si>
    <t>WRISO2011016</t>
  </si>
  <si>
    <t>WRISO2011017</t>
  </si>
  <si>
    <t>WRISO2011018</t>
  </si>
  <si>
    <t>WRISO2011019</t>
  </si>
  <si>
    <t>WRISO2011020</t>
  </si>
  <si>
    <t>WRISO2011021</t>
  </si>
  <si>
    <t>WRISO2011022</t>
  </si>
  <si>
    <t>WRISO2011023</t>
  </si>
  <si>
    <t>WRISO2011024</t>
  </si>
  <si>
    <t>WRISO2011025</t>
  </si>
  <si>
    <t>WRISO2011026</t>
  </si>
  <si>
    <t>WRISO2011027</t>
  </si>
  <si>
    <t>WRISO2011028</t>
  </si>
  <si>
    <t>WRISO2011029</t>
  </si>
  <si>
    <t>WRISO2011030</t>
  </si>
  <si>
    <t>WRISO2011031</t>
  </si>
  <si>
    <t>WRISO2011032</t>
  </si>
  <si>
    <t>WRISO2011033</t>
  </si>
  <si>
    <t>WRISO2011034</t>
  </si>
  <si>
    <t>WRISO2011035</t>
  </si>
  <si>
    <t>WRISO2011036</t>
  </si>
  <si>
    <t>WRISO2011037</t>
  </si>
  <si>
    <t>WRISO2011038</t>
  </si>
  <si>
    <t>WRISO2011039</t>
  </si>
  <si>
    <t>WRISO2011040</t>
  </si>
  <si>
    <t>WRISO2011041</t>
  </si>
  <si>
    <t>WRISO2011042</t>
  </si>
  <si>
    <t>WRISO2011043</t>
  </si>
  <si>
    <t>WRISO2011044</t>
  </si>
  <si>
    <t>WRISO2011045</t>
  </si>
  <si>
    <t>WRISO2011046</t>
  </si>
  <si>
    <t>WSSSI2011001</t>
  </si>
  <si>
    <t>WSSSI2011002</t>
  </si>
  <si>
    <t>WSSSI2011003</t>
  </si>
  <si>
    <t>WSSSI2011004</t>
  </si>
  <si>
    <t>WSSSI2011005</t>
  </si>
  <si>
    <t>WSSSI2011006</t>
  </si>
  <si>
    <t>WSSSI2011007</t>
  </si>
  <si>
    <t>WSSSI2011008</t>
  </si>
  <si>
    <t>WSTUK2011001</t>
  </si>
  <si>
    <t>WSTUK2011002</t>
  </si>
  <si>
    <t>WSTUK2011003</t>
  </si>
  <si>
    <t>WSTUK2011004</t>
  </si>
  <si>
    <t>WSTUK2011005</t>
  </si>
  <si>
    <t>WSTUK2011006</t>
  </si>
  <si>
    <t>WSTUK2011007</t>
  </si>
  <si>
    <t>WSTUK2011008</t>
  </si>
  <si>
    <t>WSTUK2011009</t>
  </si>
  <si>
    <t>WSTUK2011010</t>
  </si>
  <si>
    <t>WSTUK2011011</t>
  </si>
  <si>
    <t>WSTUK2011012</t>
  </si>
  <si>
    <t>WSTUK2011013</t>
  </si>
  <si>
    <t>WSTUK2011014</t>
  </si>
  <si>
    <t>WSTUK2011015</t>
  </si>
  <si>
    <t>WSTUK2011016</t>
  </si>
  <si>
    <t>WSTUK2011017</t>
  </si>
  <si>
    <t>WSTUK2011018</t>
  </si>
  <si>
    <t>11-16 mean</t>
  </si>
  <si>
    <t>threshold</t>
  </si>
  <si>
    <t>Notes: TBTIN and VDS are excluded in next sheet that is used for CHASE (as not included in CHASE indicators)</t>
  </si>
  <si>
    <t>Radioactiev substances is included.</t>
  </si>
  <si>
    <t>SWF22</t>
  </si>
  <si>
    <t>SW2</t>
  </si>
  <si>
    <t>Olkiluoto</t>
  </si>
  <si>
    <t>SW1a</t>
  </si>
  <si>
    <t>VAASA</t>
  </si>
  <si>
    <t>SW8</t>
  </si>
  <si>
    <t>SW1</t>
  </si>
  <si>
    <t>SW4</t>
  </si>
  <si>
    <t>SEILI</t>
  </si>
  <si>
    <t>HAILUOTO</t>
  </si>
  <si>
    <t>OLKILUOTO</t>
  </si>
  <si>
    <t>Bornholm</t>
  </si>
  <si>
    <t>SW3a</t>
  </si>
  <si>
    <t>PL2</t>
  </si>
  <si>
    <t>PL1</t>
  </si>
  <si>
    <t>LOVIISA</t>
  </si>
  <si>
    <t>TVÄRMINNE</t>
  </si>
  <si>
    <t>PL4</t>
  </si>
  <si>
    <t>BARC2</t>
  </si>
  <si>
    <t>BARC11</t>
  </si>
  <si>
    <t>BARC10</t>
  </si>
  <si>
    <t>B11</t>
  </si>
  <si>
    <t>SD24</t>
  </si>
  <si>
    <t>BKIBU1</t>
  </si>
  <si>
    <t>SW6</t>
  </si>
  <si>
    <t>SD22</t>
  </si>
  <si>
    <t>Hundested</t>
  </si>
  <si>
    <t>&lt; VALUE_Bq/kg</t>
  </si>
  <si>
    <t>TISSUE_DESCRIPTION</t>
  </si>
  <si>
    <t>Year</t>
  </si>
  <si>
    <t>LATITUDE dddddd</t>
  </si>
  <si>
    <t>LONGITUDE dddddd</t>
  </si>
  <si>
    <t>RUBIN</t>
  </si>
  <si>
    <t>VALUE_Bq/kg</t>
  </si>
  <si>
    <t>ERROR%</t>
  </si>
  <si>
    <t>TARGET</t>
  </si>
  <si>
    <t>RATIO</t>
  </si>
  <si>
    <t>MeanCR</t>
  </si>
  <si>
    <t>BSSSM2016015</t>
  </si>
  <si>
    <t>FLESH WITHOUT BONES (FILETS)</t>
  </si>
  <si>
    <t>CLUP HAR</t>
  </si>
  <si>
    <t>BSSSM2015002</t>
  </si>
  <si>
    <t>BSTUK2011002</t>
  </si>
  <si>
    <t>WHOLE FISH WITHOUT HEAD AND ENTRAILS</t>
  </si>
  <si>
    <t>BSTUK2012008</t>
  </si>
  <si>
    <t>BSSSM2016001</t>
  </si>
  <si>
    <t>BSTUK2016003</t>
  </si>
  <si>
    <t>BSSSM2016009</t>
  </si>
  <si>
    <t>BSSSM2014001</t>
  </si>
  <si>
    <t>BSSSM2016003</t>
  </si>
  <si>
    <t>BSTUK2016004</t>
  </si>
  <si>
    <t>Aland Sea</t>
  </si>
  <si>
    <t>BSTUK2016001</t>
  </si>
  <si>
    <t>BSTUK2012002</t>
  </si>
  <si>
    <t>BSTUK2016006</t>
  </si>
  <si>
    <t>BRISO2016011</t>
  </si>
  <si>
    <t>PLEU PLA</t>
  </si>
  <si>
    <t>BSSSM2013003</t>
  </si>
  <si>
    <t>BSSSM2016002</t>
  </si>
  <si>
    <t>BCLOR2016020</t>
  </si>
  <si>
    <t>PLAT FLE</t>
  </si>
  <si>
    <t>BCLOR2016018</t>
  </si>
  <si>
    <t>BSTUK2016005</t>
  </si>
  <si>
    <t>BSTUK2016002</t>
  </si>
  <si>
    <t>BCLOR2016019</t>
  </si>
  <si>
    <t>BVTIG2012030</t>
  </si>
  <si>
    <t xml:space="preserve"> </t>
  </si>
  <si>
    <t xml:space="preserve">CS137   </t>
  </si>
  <si>
    <t>BVTIG2015011</t>
  </si>
  <si>
    <t>BVTIG2015018</t>
  </si>
  <si>
    <t>BVTIG2016007</t>
  </si>
  <si>
    <t>BVTIG2012026</t>
  </si>
  <si>
    <t>BVTIG2015007</t>
  </si>
  <si>
    <t>BSSSM2015006</t>
  </si>
  <si>
    <t>BVTIG2012027</t>
  </si>
  <si>
    <t>BRISO2016008</t>
  </si>
  <si>
    <t>BVTIG2016005</t>
  </si>
  <si>
    <t>B01</t>
  </si>
  <si>
    <t>BVTIG2016004</t>
  </si>
  <si>
    <t>BVTIG2015015</t>
  </si>
  <si>
    <t>BVTIG2014003</t>
  </si>
  <si>
    <t>BVTIG2014006</t>
  </si>
  <si>
    <t>BVTIG2015001</t>
  </si>
  <si>
    <t>BVTIG2015010</t>
  </si>
  <si>
    <t>BVTIG2011001</t>
  </si>
  <si>
    <t>BVTIG2011006</t>
  </si>
  <si>
    <t>BVTIG2011009</t>
  </si>
  <si>
    <t>BVTIG2011028</t>
  </si>
  <si>
    <t>BVTIG2011030</t>
  </si>
  <si>
    <t>BVTIG2011032</t>
  </si>
  <si>
    <t>BVTIG2011044</t>
  </si>
  <si>
    <t>BVTIG2011052</t>
  </si>
  <si>
    <t>BVTIG2012016</t>
  </si>
  <si>
    <t>BVTIG2012017</t>
  </si>
  <si>
    <t>BVTIG2015016</t>
  </si>
  <si>
    <t>BKIBU 1</t>
  </si>
  <si>
    <t>BVTIG2011037</t>
  </si>
  <si>
    <t>BVTIG2011054</t>
  </si>
  <si>
    <t>BVTIG2012018</t>
  </si>
  <si>
    <t>BVTIG2014001</t>
  </si>
  <si>
    <t>BRISO2011010</t>
  </si>
  <si>
    <t>BRISO2012010</t>
  </si>
  <si>
    <t>BRISO2013010</t>
  </si>
  <si>
    <t>BRISO2014010</t>
  </si>
  <si>
    <t>BRISO2015010</t>
  </si>
  <si>
    <t>BRISO2016010</t>
  </si>
  <si>
    <t>BSTUK2013001</t>
  </si>
  <si>
    <t>BSTUK2014001</t>
  </si>
  <si>
    <t>BSTUK2015001</t>
  </si>
  <si>
    <t>BRISO2011007</t>
  </si>
  <si>
    <t>BRISO2011008</t>
  </si>
  <si>
    <t>BRISO2012007</t>
  </si>
  <si>
    <t>BRISO2012008</t>
  </si>
  <si>
    <t>BRISO2013007</t>
  </si>
  <si>
    <t>BRISO2013008</t>
  </si>
  <si>
    <t>BRISO2014008</t>
  </si>
  <si>
    <t>BRISO2015007</t>
  </si>
  <si>
    <t>BRISO2015008</t>
  </si>
  <si>
    <t>BRISO2016007</t>
  </si>
  <si>
    <t>BSTUK2011011</t>
  </si>
  <si>
    <t>Loviisa</t>
  </si>
  <si>
    <t>BSTUK2012010</t>
  </si>
  <si>
    <t>BSTUK2013005</t>
  </si>
  <si>
    <t>BSTUK2014005</t>
  </si>
  <si>
    <t>BSTUK2015005</t>
  </si>
  <si>
    <t>BSTUK2011009</t>
  </si>
  <si>
    <t>BSTUK2013006</t>
  </si>
  <si>
    <t>BSTUK2014006</t>
  </si>
  <si>
    <t>BSTUK2015006</t>
  </si>
  <si>
    <t>BCLOR2011004</t>
  </si>
  <si>
    <t>BCLOR2011015</t>
  </si>
  <si>
    <t>BCLOR2012003</t>
  </si>
  <si>
    <t>BCLOR2012007</t>
  </si>
  <si>
    <t>BCLOR2012016</t>
  </si>
  <si>
    <t>BCLOR2013006</t>
  </si>
  <si>
    <t>BCLOR2013009</t>
  </si>
  <si>
    <t>BCLOR2013019</t>
  </si>
  <si>
    <t>BCLOR2014007</t>
  </si>
  <si>
    <t>BCLOR2014008</t>
  </si>
  <si>
    <t>BCLOR2014010</t>
  </si>
  <si>
    <t>BCLOR2014018</t>
  </si>
  <si>
    <t>BCLOR2014020</t>
  </si>
  <si>
    <t>BCLOR2016008</t>
  </si>
  <si>
    <t>BCLOR2016010</t>
  </si>
  <si>
    <t>BCLOR2016017</t>
  </si>
  <si>
    <t>BCLOR2011001</t>
  </si>
  <si>
    <t>BCLOR2011002</t>
  </si>
  <si>
    <t>BCLOR2011005</t>
  </si>
  <si>
    <t>BCLOR2011013</t>
  </si>
  <si>
    <t>BCLOR2011014</t>
  </si>
  <si>
    <t>BCLOR2012002</t>
  </si>
  <si>
    <t>BCLOR2012006</t>
  </si>
  <si>
    <t>BCLOR2012014</t>
  </si>
  <si>
    <t>BCLOR2013008</t>
  </si>
  <si>
    <t>BCLOR2013010</t>
  </si>
  <si>
    <t>BCLOR2013018</t>
  </si>
  <si>
    <t>BCLOR2013020</t>
  </si>
  <si>
    <t>BCLOR2014011</t>
  </si>
  <si>
    <t>BCLOR2014019</t>
  </si>
  <si>
    <t>BCLOR2016009</t>
  </si>
  <si>
    <t>BCLOR2011003</t>
  </si>
  <si>
    <t>BCLOR2011012</t>
  </si>
  <si>
    <t>BCLOR2011016</t>
  </si>
  <si>
    <t>BCLOR2012001</t>
  </si>
  <si>
    <t>BCLOR2012004</t>
  </si>
  <si>
    <t>BCLOR2012005</t>
  </si>
  <si>
    <t>BCLOR2012015</t>
  </si>
  <si>
    <t>BCLOR2013007</t>
  </si>
  <si>
    <t>BCLOR2013017</t>
  </si>
  <si>
    <t>BCLOR2014009</t>
  </si>
  <si>
    <t>BCLOR2014012</t>
  </si>
  <si>
    <t>BCLOR2014021</t>
  </si>
  <si>
    <t>BCLOR2014022</t>
  </si>
  <si>
    <t>BCLOR2016006</t>
  </si>
  <si>
    <t>BCLOR2016007</t>
  </si>
  <si>
    <t>BCLOR2016016</t>
  </si>
  <si>
    <t>BVTIG2011011</t>
  </si>
  <si>
    <t>BVTIG2011061</t>
  </si>
  <si>
    <t>BVTIG2011010</t>
  </si>
  <si>
    <t>BVTIG2011012</t>
  </si>
  <si>
    <t>BVTIG2012008</t>
  </si>
  <si>
    <t>BVTIG2012009</t>
  </si>
  <si>
    <t>BVTIG2012025</t>
  </si>
  <si>
    <t>BSTUK2011004</t>
  </si>
  <si>
    <t>BSTUK2012003</t>
  </si>
  <si>
    <t>BSTUK2013004</t>
  </si>
  <si>
    <t>BSTUK2014004</t>
  </si>
  <si>
    <t>BSTUK2015004</t>
  </si>
  <si>
    <t>BSSSM2011001</t>
  </si>
  <si>
    <t>BSSSM2012001</t>
  </si>
  <si>
    <t>BSSSM2013001</t>
  </si>
  <si>
    <t>BSSSM2015001</t>
  </si>
  <si>
    <t>BSSSM2011002</t>
  </si>
  <si>
    <t>BSSSM2012002</t>
  </si>
  <si>
    <t>BSSSM2013002</t>
  </si>
  <si>
    <t>BSSSM2014002</t>
  </si>
  <si>
    <t>BSSSM2011003</t>
  </si>
  <si>
    <t>BSSSM2012003</t>
  </si>
  <si>
    <t>BSSSM2014003</t>
  </si>
  <si>
    <t>BSSSM2011004</t>
  </si>
  <si>
    <t>BSSSM2012004</t>
  </si>
  <si>
    <t>BSSSM2013004</t>
  </si>
  <si>
    <t>BSSSM2014004</t>
  </si>
  <si>
    <t>BSSSM2015003</t>
  </si>
  <si>
    <t>BSSSM2011007</t>
  </si>
  <si>
    <t>BSSSM2012007</t>
  </si>
  <si>
    <t>BSSSM2013007</t>
  </si>
  <si>
    <t>BSSSM2014006</t>
  </si>
  <si>
    <t>BSSSM2011010</t>
  </si>
  <si>
    <t>BSSSM2012010</t>
  </si>
  <si>
    <t>BSSSM2013010</t>
  </si>
  <si>
    <t>BSSSM2014009</t>
  </si>
  <si>
    <t>BSSSM2015008</t>
  </si>
  <si>
    <t>BSSSM2011016</t>
  </si>
  <si>
    <t>BSSSM2012016</t>
  </si>
  <si>
    <t>BSSSM2013016</t>
  </si>
  <si>
    <t>BSSSM2014015</t>
  </si>
  <si>
    <t>BSSSM2015014</t>
  </si>
  <si>
    <t>BSTUK2011003</t>
  </si>
  <si>
    <t>BSTUK2013002</t>
  </si>
  <si>
    <t>BSTUK2014002</t>
  </si>
  <si>
    <t>BSTUK2015002</t>
  </si>
  <si>
    <t>BSTUK2011001</t>
  </si>
  <si>
    <t>BSTUK2012001</t>
  </si>
  <si>
    <t>BSTUK2013003</t>
  </si>
  <si>
    <t>BSTUK2014003</t>
  </si>
  <si>
    <t>BSTUK2015003</t>
  </si>
  <si>
    <t>%long series/(1/n) (alternative possiblöe 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</si>
</sst>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sz val="10"/>
      <color indexed="8"/>
      <name val="Arial"/>
      <family val="2"/>
    </font>
    <font>
      <sz val="11"/>
      <color indexed="8"/>
      <name val="Calibri"/>
      <family val="2"/>
    </font>
    <font>
      <b/>
      <sz val="11"/>
      <color rgb="FFFF0000"/>
      <name val="Calibri"/>
      <family val="2"/>
      <scheme val="minor"/>
    </font>
    <font>
      <sz val="10"/>
      <color indexed="8"/>
      <name val="Arial"/>
    </font>
    <font>
      <sz val="11"/>
      <color indexed="8"/>
      <name val="Calibri"/>
    </font>
  </fonts>
  <fills count="18">
    <fill>
      <patternFill patternType="none"/>
    </fill>
    <fill>
      <patternFill patternType="gray125"/>
    </fill>
    <fill>
      <patternFill patternType="solid">
        <fgColor theme="8"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1"/>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FF33CC"/>
        <bgColor indexed="64"/>
      </patternFill>
    </fill>
    <fill>
      <patternFill patternType="solid">
        <fgColor indexed="22"/>
        <bgColor indexed="0"/>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22"/>
      </left>
      <right style="thin">
        <color indexed="22"/>
      </right>
      <top/>
      <bottom/>
      <diagonal/>
    </border>
  </borders>
  <cellStyleXfs count="3">
    <xf numFmtId="0" fontId="0" fillId="0" borderId="0"/>
    <xf numFmtId="0" fontId="3" fillId="0" borderId="0"/>
    <xf numFmtId="0" fontId="6" fillId="0" borderId="0"/>
  </cellStyleXfs>
  <cellXfs count="111">
    <xf numFmtId="0" fontId="0" fillId="0" borderId="0" xfId="0"/>
    <xf numFmtId="2" fontId="0" fillId="0" borderId="0" xfId="0" applyNumberFormat="1"/>
    <xf numFmtId="0" fontId="0" fillId="0" borderId="0" xfId="0" applyFill="1"/>
    <xf numFmtId="0" fontId="0" fillId="0" borderId="0" xfId="0" applyBorder="1" applyAlignment="1">
      <alignment horizontal="left" wrapText="1"/>
    </xf>
    <xf numFmtId="0" fontId="0" fillId="0" borderId="0" xfId="0" applyBorder="1" applyAlignment="1">
      <alignment horizontal="left"/>
    </xf>
    <xf numFmtId="0" fontId="0" fillId="0" borderId="0" xfId="0" applyFont="1" applyBorder="1" applyAlignment="1">
      <alignment horizontal="left" wrapText="1"/>
    </xf>
    <xf numFmtId="0" fontId="0" fillId="0" borderId="0" xfId="0" applyFont="1" applyFill="1" applyBorder="1" applyAlignment="1"/>
    <xf numFmtId="2" fontId="0" fillId="0" borderId="0" xfId="0" applyNumberFormat="1" applyAlignment="1">
      <alignment horizontal="center"/>
    </xf>
    <xf numFmtId="0" fontId="0" fillId="0" borderId="0" xfId="0" applyFill="1" applyBorder="1"/>
    <xf numFmtId="2" fontId="0" fillId="0" borderId="0" xfId="0" applyNumberFormat="1" applyBorder="1" applyAlignment="1">
      <alignment horizontal="left"/>
    </xf>
    <xf numFmtId="0" fontId="0" fillId="0" borderId="0" xfId="0" applyFill="1" applyBorder="1" applyAlignment="1">
      <alignment horizontal="left"/>
    </xf>
    <xf numFmtId="0" fontId="0" fillId="0" borderId="0" xfId="0" applyFill="1" applyBorder="1" applyAlignment="1">
      <alignment horizontal="left" wrapText="1"/>
    </xf>
    <xf numFmtId="0" fontId="0" fillId="0" borderId="0" xfId="0" applyAlignment="1">
      <alignment horizontal="left" wrapText="1"/>
    </xf>
    <xf numFmtId="0" fontId="0" fillId="0" borderId="0" xfId="0" applyAlignment="1">
      <alignment wrapText="1"/>
    </xf>
    <xf numFmtId="164" fontId="0" fillId="0" borderId="0" xfId="0" applyNumberFormat="1"/>
    <xf numFmtId="0" fontId="0" fillId="0" borderId="0" xfId="0" applyFill="1" applyAlignment="1">
      <alignment wrapText="1"/>
    </xf>
    <xf numFmtId="2" fontId="0" fillId="0" borderId="0" xfId="0" applyNumberFormat="1" applyAlignment="1"/>
    <xf numFmtId="0" fontId="0" fillId="0" borderId="0" xfId="0" applyFont="1" applyBorder="1" applyAlignment="1">
      <alignment horizontal="left"/>
    </xf>
    <xf numFmtId="0" fontId="0" fillId="0" borderId="0" xfId="0" applyAlignment="1">
      <alignment horizontal="left"/>
    </xf>
    <xf numFmtId="0" fontId="0" fillId="2" borderId="0" xfId="0" applyFill="1" applyBorder="1" applyAlignment="1">
      <alignment horizontal="left"/>
    </xf>
    <xf numFmtId="0" fontId="0" fillId="3" borderId="0" xfId="0" applyFill="1"/>
    <xf numFmtId="0" fontId="0" fillId="3" borderId="0" xfId="0" applyFill="1" applyBorder="1" applyAlignment="1">
      <alignment horizontal="left"/>
    </xf>
    <xf numFmtId="0" fontId="0" fillId="4" borderId="0" xfId="0" applyFill="1"/>
    <xf numFmtId="0" fontId="0" fillId="4" borderId="0" xfId="0" applyFill="1" applyBorder="1" applyAlignment="1">
      <alignment horizontal="left" wrapText="1"/>
    </xf>
    <xf numFmtId="0" fontId="0" fillId="0" borderId="0" xfId="0" applyFont="1" applyFill="1" applyBorder="1" applyAlignment="1">
      <alignment horizontal="left"/>
    </xf>
    <xf numFmtId="0" fontId="0" fillId="5" borderId="0" xfId="0" applyFill="1"/>
    <xf numFmtId="0" fontId="0" fillId="7" borderId="0" xfId="0" applyFill="1"/>
    <xf numFmtId="0" fontId="0" fillId="8" borderId="0" xfId="0" applyFill="1"/>
    <xf numFmtId="0" fontId="0" fillId="6" borderId="0" xfId="0" applyFill="1" applyAlignment="1">
      <alignment horizontal="left" wrapText="1"/>
    </xf>
    <xf numFmtId="2" fontId="0" fillId="4" borderId="0" xfId="0" applyNumberFormat="1" applyFill="1" applyBorder="1" applyAlignment="1">
      <alignment horizontal="left"/>
    </xf>
    <xf numFmtId="0" fontId="0" fillId="0" borderId="0" xfId="0" applyFill="1" applyAlignment="1">
      <alignment horizontal="left" wrapText="1"/>
    </xf>
    <xf numFmtId="0" fontId="0" fillId="7" borderId="0" xfId="0" applyFill="1" applyAlignment="1">
      <alignment wrapText="1"/>
    </xf>
    <xf numFmtId="0" fontId="0" fillId="9" borderId="0" xfId="0" applyFill="1" applyBorder="1" applyAlignment="1">
      <alignment horizontal="left"/>
    </xf>
    <xf numFmtId="2" fontId="0" fillId="0" borderId="0" xfId="0" applyNumberFormat="1" applyFont="1" applyAlignment="1"/>
    <xf numFmtId="2" fontId="0" fillId="0" borderId="0" xfId="0" applyNumberFormat="1" applyFont="1"/>
    <xf numFmtId="164" fontId="0" fillId="0" borderId="0" xfId="0" applyNumberFormat="1" applyFont="1" applyAlignment="1"/>
    <xf numFmtId="0" fontId="0" fillId="0" borderId="0" xfId="0" applyFont="1" applyFill="1" applyBorder="1" applyAlignment="1">
      <alignment horizontal="left" wrapText="1"/>
    </xf>
    <xf numFmtId="2" fontId="0" fillId="0" borderId="0" xfId="0" applyNumberFormat="1" applyFill="1" applyBorder="1"/>
    <xf numFmtId="0" fontId="1" fillId="0" borderId="0" xfId="0" applyFont="1"/>
    <xf numFmtId="0" fontId="0" fillId="0" borderId="0" xfId="0" applyFill="1" applyAlignment="1">
      <alignment horizontal="left"/>
    </xf>
    <xf numFmtId="0" fontId="1" fillId="0" borderId="0" xfId="0" applyFont="1" applyFill="1"/>
    <xf numFmtId="0" fontId="0" fillId="11" borderId="0" xfId="0" applyFill="1"/>
    <xf numFmtId="0" fontId="0" fillId="12" borderId="0" xfId="0" applyFill="1"/>
    <xf numFmtId="0" fontId="1" fillId="11" borderId="0" xfId="0" applyFont="1" applyFill="1"/>
    <xf numFmtId="0" fontId="1" fillId="10" borderId="0" xfId="0" applyFont="1" applyFill="1"/>
    <xf numFmtId="0" fontId="1" fillId="13" borderId="0" xfId="0" applyFont="1" applyFill="1"/>
    <xf numFmtId="0" fontId="0" fillId="13" borderId="0" xfId="0" applyFill="1"/>
    <xf numFmtId="0" fontId="1" fillId="14" borderId="0" xfId="0" applyFont="1" applyFill="1"/>
    <xf numFmtId="0" fontId="0" fillId="14" borderId="0" xfId="0" applyFill="1"/>
    <xf numFmtId="2" fontId="0" fillId="0" borderId="0" xfId="0" applyNumberFormat="1" applyFont="1" applyFill="1"/>
    <xf numFmtId="2" fontId="0" fillId="0" borderId="0" xfId="0" applyNumberFormat="1" applyFill="1"/>
    <xf numFmtId="2" fontId="0" fillId="0" borderId="0" xfId="0" applyNumberFormat="1" applyFill="1" applyAlignment="1"/>
    <xf numFmtId="2" fontId="0" fillId="0" borderId="0" xfId="0" applyNumberFormat="1" applyFill="1" applyBorder="1" applyAlignment="1">
      <alignment horizontal="left"/>
    </xf>
    <xf numFmtId="49" fontId="1" fillId="0" borderId="0" xfId="0" applyNumberFormat="1" applyFont="1" applyFill="1"/>
    <xf numFmtId="0" fontId="0" fillId="14" borderId="0" xfId="0" applyFont="1" applyFill="1"/>
    <xf numFmtId="0" fontId="1" fillId="12" borderId="0" xfId="0" applyFont="1" applyFill="1"/>
    <xf numFmtId="0" fontId="0" fillId="10" borderId="0" xfId="0" applyFill="1" applyAlignment="1">
      <alignment horizontal="left"/>
    </xf>
    <xf numFmtId="0" fontId="0" fillId="10" borderId="0" xfId="0" applyFill="1" applyBorder="1" applyAlignment="1">
      <alignment horizontal="left"/>
    </xf>
    <xf numFmtId="0" fontId="0" fillId="10" borderId="0" xfId="0" applyFill="1"/>
    <xf numFmtId="0" fontId="0" fillId="10" borderId="0" xfId="0" applyFill="1" applyBorder="1" applyAlignment="1">
      <alignment horizontal="left" wrapText="1"/>
    </xf>
    <xf numFmtId="2" fontId="0" fillId="10" borderId="0" xfId="0" applyNumberFormat="1" applyFont="1" applyFill="1"/>
    <xf numFmtId="2" fontId="0" fillId="10" borderId="0" xfId="0" applyNumberFormat="1" applyFill="1"/>
    <xf numFmtId="0" fontId="0" fillId="10" borderId="0" xfId="0" applyFill="1" applyAlignment="1">
      <alignment wrapText="1"/>
    </xf>
    <xf numFmtId="164" fontId="0" fillId="10" borderId="0" xfId="0" applyNumberFormat="1" applyFont="1" applyFill="1" applyAlignment="1"/>
    <xf numFmtId="0" fontId="0" fillId="8" borderId="0" xfId="0" applyFill="1" applyAlignment="1">
      <alignment horizontal="left"/>
    </xf>
    <xf numFmtId="0" fontId="0" fillId="8" borderId="0" xfId="0" applyFill="1" applyBorder="1" applyAlignment="1">
      <alignment horizontal="left"/>
    </xf>
    <xf numFmtId="0" fontId="0" fillId="8" borderId="0" xfId="0" applyFill="1" applyBorder="1" applyAlignment="1">
      <alignment horizontal="left" wrapText="1"/>
    </xf>
    <xf numFmtId="2" fontId="0" fillId="8" borderId="0" xfId="0" applyNumberFormat="1" applyFont="1" applyFill="1"/>
    <xf numFmtId="2" fontId="0" fillId="8" borderId="0" xfId="0" applyNumberFormat="1" applyFill="1"/>
    <xf numFmtId="0" fontId="0" fillId="12" borderId="0" xfId="0" applyFont="1" applyFill="1"/>
    <xf numFmtId="0" fontId="2" fillId="0" borderId="0" xfId="0" applyFont="1" applyFill="1" applyBorder="1" applyAlignment="1">
      <alignment horizontal="left"/>
    </xf>
    <xf numFmtId="0" fontId="0" fillId="15" borderId="0" xfId="0" applyFill="1"/>
    <xf numFmtId="0" fontId="0" fillId="16" borderId="0" xfId="0" applyFill="1" applyAlignment="1">
      <alignment horizontal="left"/>
    </xf>
    <xf numFmtId="0" fontId="0" fillId="0" borderId="0" xfId="0" applyFont="1"/>
    <xf numFmtId="0" fontId="0" fillId="11" borderId="0" xfId="0" applyFont="1" applyFill="1"/>
    <xf numFmtId="0" fontId="0" fillId="0" borderId="0" xfId="0" applyFont="1" applyFill="1"/>
    <xf numFmtId="0" fontId="0" fillId="13" borderId="0" xfId="0" applyFont="1" applyFill="1"/>
    <xf numFmtId="0" fontId="0" fillId="0" borderId="0" xfId="0" applyFont="1" applyFill="1" applyAlignment="1">
      <alignment horizontal="left"/>
    </xf>
    <xf numFmtId="0" fontId="1" fillId="0" borderId="0" xfId="0" applyFont="1" applyFill="1" applyAlignment="1">
      <alignment horizontal="left"/>
    </xf>
    <xf numFmtId="0" fontId="0" fillId="16" borderId="0" xfId="0" applyFill="1"/>
    <xf numFmtId="0" fontId="1" fillId="0" borderId="0" xfId="0" applyFont="1" applyAlignment="1">
      <alignment horizontal="center"/>
    </xf>
    <xf numFmtId="1" fontId="0" fillId="0" borderId="0" xfId="0" applyNumberFormat="1"/>
    <xf numFmtId="0" fontId="1" fillId="16" borderId="0" xfId="0" applyFont="1" applyFill="1" applyAlignment="1">
      <alignment horizontal="left"/>
    </xf>
    <xf numFmtId="0" fontId="1" fillId="16" borderId="0" xfId="0" applyFont="1" applyFill="1"/>
    <xf numFmtId="1" fontId="1" fillId="16" borderId="0" xfId="0" applyNumberFormat="1" applyFont="1" applyFill="1"/>
    <xf numFmtId="0" fontId="1" fillId="0" borderId="0" xfId="0" applyFont="1" applyFill="1" applyAlignment="1">
      <alignment horizontal="right"/>
    </xf>
    <xf numFmtId="1" fontId="0" fillId="0" borderId="0" xfId="0" applyNumberFormat="1" applyFont="1"/>
    <xf numFmtId="0" fontId="0" fillId="9" borderId="0" xfId="0" applyFill="1"/>
    <xf numFmtId="0" fontId="0" fillId="2" borderId="0" xfId="0" applyFill="1"/>
    <xf numFmtId="0" fontId="4" fillId="17" borderId="1" xfId="1" applyFont="1" applyFill="1" applyBorder="1" applyAlignment="1">
      <alignment horizontal="center"/>
    </xf>
    <xf numFmtId="0" fontId="4" fillId="0" borderId="2" xfId="1" applyFont="1" applyFill="1" applyBorder="1" applyAlignment="1">
      <alignment wrapText="1"/>
    </xf>
    <xf numFmtId="0" fontId="4" fillId="0" borderId="2" xfId="1" applyFont="1" applyFill="1" applyBorder="1" applyAlignment="1">
      <alignment horizontal="right" wrapText="1"/>
    </xf>
    <xf numFmtId="0" fontId="3" fillId="0" borderId="2" xfId="1" applyBorder="1"/>
    <xf numFmtId="0" fontId="4" fillId="14" borderId="2" xfId="1" applyFont="1" applyFill="1" applyBorder="1" applyAlignment="1">
      <alignment wrapText="1"/>
    </xf>
    <xf numFmtId="0" fontId="4" fillId="14" borderId="2" xfId="1" applyFont="1" applyFill="1" applyBorder="1" applyAlignment="1">
      <alignment horizontal="right" wrapText="1"/>
    </xf>
    <xf numFmtId="0" fontId="3" fillId="14" borderId="2" xfId="1" applyFill="1" applyBorder="1"/>
    <xf numFmtId="0" fontId="4" fillId="17" borderId="3" xfId="1" applyFont="1" applyFill="1" applyBorder="1" applyAlignment="1">
      <alignment horizontal="center"/>
    </xf>
    <xf numFmtId="0" fontId="7" fillId="0" borderId="2" xfId="2" applyFont="1" applyFill="1" applyBorder="1" applyAlignment="1">
      <alignment wrapText="1"/>
    </xf>
    <xf numFmtId="164" fontId="0" fillId="0" borderId="0" xfId="0" applyNumberFormat="1" applyFill="1"/>
    <xf numFmtId="0" fontId="5" fillId="0" borderId="0" xfId="0" applyFont="1" applyFill="1"/>
    <xf numFmtId="0" fontId="7" fillId="17" borderId="1" xfId="2" applyFont="1" applyFill="1" applyBorder="1" applyAlignment="1">
      <alignment horizontal="center"/>
    </xf>
    <xf numFmtId="0" fontId="7" fillId="17" borderId="3" xfId="2" applyFont="1" applyFill="1" applyBorder="1" applyAlignment="1">
      <alignment horizontal="center"/>
    </xf>
    <xf numFmtId="0" fontId="7" fillId="0" borderId="2" xfId="2" applyFont="1" applyFill="1" applyBorder="1" applyAlignment="1">
      <alignment horizontal="right" wrapText="1"/>
    </xf>
    <xf numFmtId="0" fontId="0" fillId="0" borderId="0" xfId="0" applyBorder="1"/>
    <xf numFmtId="0" fontId="0" fillId="0" borderId="4" xfId="0" applyBorder="1"/>
    <xf numFmtId="0" fontId="7" fillId="0" borderId="0" xfId="2" applyFont="1" applyFill="1" applyBorder="1" applyAlignment="1">
      <alignment horizontal="right" wrapText="1"/>
    </xf>
    <xf numFmtId="0" fontId="7" fillId="0" borderId="4" xfId="2" applyFont="1" applyFill="1" applyBorder="1" applyAlignment="1">
      <alignment horizontal="right" wrapText="1"/>
    </xf>
    <xf numFmtId="0" fontId="7" fillId="0" borderId="0" xfId="2" applyFont="1" applyFill="1" applyBorder="1" applyAlignment="1">
      <alignment wrapText="1"/>
    </xf>
    <xf numFmtId="0" fontId="0" fillId="7" borderId="2" xfId="0" applyFill="1" applyBorder="1"/>
    <xf numFmtId="0" fontId="0" fillId="2" borderId="2" xfId="0" applyFill="1" applyBorder="1"/>
    <xf numFmtId="0" fontId="0" fillId="0" borderId="2" xfId="0" applyBorder="1"/>
  </cellXfs>
  <cellStyles count="3">
    <cellStyle name="Normal" xfId="0" builtinId="0"/>
    <cellStyle name="Normal_Data1984-2016" xfId="1"/>
    <cellStyle name="Normal_Sheet1" xfId="2"/>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abSelected="1" workbookViewId="0">
      <pane ySplit="1" topLeftCell="A2" activePane="bottomLeft" state="frozen"/>
      <selection pane="bottomLeft" activeCell="E34" sqref="E34"/>
    </sheetView>
  </sheetViews>
  <sheetFormatPr defaultRowHeight="15" x14ac:dyDescent="0.25"/>
  <cols>
    <col min="1" max="1" width="10.85546875" customWidth="1"/>
    <col min="3" max="3" width="6.140625" customWidth="1"/>
    <col min="4" max="4" width="5.85546875" style="1" customWidth="1"/>
    <col min="5" max="5" width="57" style="33" customWidth="1"/>
    <col min="6" max="6" width="22.42578125" style="33" customWidth="1"/>
    <col min="7" max="7" width="12.42578125" customWidth="1"/>
    <col min="8" max="8" width="10.42578125" customWidth="1"/>
    <col min="9" max="9" width="11.42578125" customWidth="1"/>
  </cols>
  <sheetData>
    <row r="1" spans="1:8" x14ac:dyDescent="0.25">
      <c r="A1" t="s">
        <v>1</v>
      </c>
      <c r="B1" t="s">
        <v>2</v>
      </c>
      <c r="C1" t="s">
        <v>3</v>
      </c>
      <c r="D1" s="1" t="s">
        <v>4</v>
      </c>
      <c r="E1" s="33" t="s">
        <v>5</v>
      </c>
    </row>
    <row r="2" spans="1:8" x14ac:dyDescent="0.25">
      <c r="A2" s="11" t="s">
        <v>15</v>
      </c>
      <c r="B2" s="11" t="s">
        <v>27</v>
      </c>
      <c r="C2" s="11" t="s">
        <v>11</v>
      </c>
      <c r="D2" s="10"/>
      <c r="E2" s="24" t="s">
        <v>45</v>
      </c>
      <c r="F2" s="24"/>
    </row>
    <row r="3" spans="1:8" x14ac:dyDescent="0.25">
      <c r="A3" s="11" t="s">
        <v>15</v>
      </c>
      <c r="B3" s="11" t="s">
        <v>27</v>
      </c>
      <c r="C3" s="11" t="s">
        <v>11</v>
      </c>
      <c r="D3" s="10"/>
      <c r="E3" s="24" t="s">
        <v>45</v>
      </c>
      <c r="F3" s="24"/>
      <c r="G3" s="38" t="s">
        <v>341</v>
      </c>
    </row>
    <row r="4" spans="1:8" x14ac:dyDescent="0.25">
      <c r="A4" s="2" t="s">
        <v>15</v>
      </c>
      <c r="B4" s="27" t="s">
        <v>26</v>
      </c>
      <c r="C4" s="2" t="s">
        <v>11</v>
      </c>
      <c r="D4" s="2"/>
      <c r="E4" s="17" t="s">
        <v>42</v>
      </c>
      <c r="F4" s="17"/>
      <c r="G4" t="s">
        <v>309</v>
      </c>
    </row>
    <row r="5" spans="1:8" x14ac:dyDescent="0.25">
      <c r="A5" s="2" t="s">
        <v>15</v>
      </c>
      <c r="B5" s="27" t="s">
        <v>26</v>
      </c>
      <c r="C5" s="2" t="s">
        <v>11</v>
      </c>
      <c r="D5" s="2"/>
      <c r="E5" s="17" t="s">
        <v>42</v>
      </c>
      <c r="F5" s="17"/>
      <c r="H5" t="s">
        <v>345</v>
      </c>
    </row>
    <row r="6" spans="1:8" x14ac:dyDescent="0.25">
      <c r="A6" s="2" t="s">
        <v>9</v>
      </c>
      <c r="B6" s="27" t="s">
        <v>26</v>
      </c>
      <c r="C6" s="2" t="s">
        <v>11</v>
      </c>
      <c r="D6" s="2"/>
      <c r="E6" s="34" t="s">
        <v>43</v>
      </c>
      <c r="F6" s="34"/>
    </row>
    <row r="7" spans="1:8" x14ac:dyDescent="0.25">
      <c r="A7" s="2" t="s">
        <v>9</v>
      </c>
      <c r="B7" s="27" t="s">
        <v>26</v>
      </c>
      <c r="C7" s="2" t="s">
        <v>11</v>
      </c>
      <c r="D7" s="2"/>
      <c r="E7" s="34" t="s">
        <v>43</v>
      </c>
      <c r="F7" s="34"/>
      <c r="G7" t="s">
        <v>306</v>
      </c>
    </row>
    <row r="8" spans="1:8" x14ac:dyDescent="0.25">
      <c r="A8" s="5" t="s">
        <v>15</v>
      </c>
      <c r="B8" s="23" t="s">
        <v>16</v>
      </c>
      <c r="C8" s="11" t="s">
        <v>11</v>
      </c>
      <c r="D8" s="9"/>
      <c r="E8" s="17" t="s">
        <v>49</v>
      </c>
      <c r="F8" s="17"/>
      <c r="G8" t="s">
        <v>308</v>
      </c>
    </row>
    <row r="9" spans="1:8" x14ac:dyDescent="0.25">
      <c r="A9" s="5" t="s">
        <v>15</v>
      </c>
      <c r="B9" s="23" t="s">
        <v>16</v>
      </c>
      <c r="C9" s="11" t="s">
        <v>11</v>
      </c>
      <c r="D9" s="9"/>
      <c r="E9" s="17" t="s">
        <v>49</v>
      </c>
      <c r="F9" s="17"/>
      <c r="G9" t="s">
        <v>125</v>
      </c>
      <c r="H9" t="s">
        <v>311</v>
      </c>
    </row>
    <row r="10" spans="1:8" x14ac:dyDescent="0.25">
      <c r="A10" s="5" t="s">
        <v>15</v>
      </c>
      <c r="B10" s="29" t="s">
        <v>22</v>
      </c>
      <c r="C10" s="11" t="s">
        <v>11</v>
      </c>
      <c r="D10" s="9"/>
      <c r="E10" s="17" t="s">
        <v>50</v>
      </c>
      <c r="F10" s="17"/>
      <c r="G10" t="s">
        <v>125</v>
      </c>
      <c r="H10" t="s">
        <v>312</v>
      </c>
    </row>
    <row r="11" spans="1:8" x14ac:dyDescent="0.25">
      <c r="A11" s="5" t="s">
        <v>15</v>
      </c>
      <c r="B11" s="29" t="s">
        <v>22</v>
      </c>
      <c r="C11" s="11" t="s">
        <v>11</v>
      </c>
      <c r="D11" s="9"/>
      <c r="E11" s="17" t="s">
        <v>50</v>
      </c>
      <c r="F11" s="17"/>
      <c r="G11" t="s">
        <v>310</v>
      </c>
      <c r="H11" t="s">
        <v>313</v>
      </c>
    </row>
    <row r="12" spans="1:8" x14ac:dyDescent="0.25">
      <c r="A12" t="s">
        <v>9</v>
      </c>
      <c r="B12" s="22" t="s">
        <v>10</v>
      </c>
      <c r="C12" s="2" t="s">
        <v>11</v>
      </c>
      <c r="E12" s="34" t="s">
        <v>43</v>
      </c>
      <c r="F12" s="34"/>
      <c r="G12" t="s">
        <v>310</v>
      </c>
      <c r="H12" t="s">
        <v>314</v>
      </c>
    </row>
    <row r="13" spans="1:8" x14ac:dyDescent="0.25">
      <c r="A13" t="s">
        <v>9</v>
      </c>
      <c r="B13" s="22" t="s">
        <v>10</v>
      </c>
      <c r="C13" s="2" t="s">
        <v>11</v>
      </c>
      <c r="E13" s="34" t="s">
        <v>43</v>
      </c>
      <c r="F13" s="34"/>
      <c r="G13" t="s">
        <v>310</v>
      </c>
      <c r="H13" t="s">
        <v>307</v>
      </c>
    </row>
    <row r="14" spans="1:8" x14ac:dyDescent="0.25">
      <c r="A14" t="s">
        <v>15</v>
      </c>
      <c r="B14" s="25" t="s">
        <v>28</v>
      </c>
      <c r="C14" s="2" t="s">
        <v>11</v>
      </c>
      <c r="E14" s="34" t="s">
        <v>44</v>
      </c>
      <c r="F14" s="34"/>
      <c r="G14" t="s">
        <v>126</v>
      </c>
      <c r="H14" t="s">
        <v>315</v>
      </c>
    </row>
    <row r="15" spans="1:8" x14ac:dyDescent="0.25">
      <c r="A15" t="s">
        <v>15</v>
      </c>
      <c r="B15" s="25" t="s">
        <v>28</v>
      </c>
      <c r="C15" s="2" t="s">
        <v>11</v>
      </c>
      <c r="E15" s="34" t="s">
        <v>44</v>
      </c>
      <c r="F15" s="34"/>
    </row>
    <row r="16" spans="1:8" x14ac:dyDescent="0.25">
      <c r="A16" s="4" t="s">
        <v>15</v>
      </c>
      <c r="B16" s="19" t="s">
        <v>31</v>
      </c>
      <c r="C16" s="10" t="s">
        <v>11</v>
      </c>
      <c r="D16" s="4"/>
      <c r="E16" s="17" t="s">
        <v>42</v>
      </c>
      <c r="F16" s="17"/>
    </row>
    <row r="17" spans="1:9" x14ac:dyDescent="0.25">
      <c r="A17" s="4" t="s">
        <v>15</v>
      </c>
      <c r="B17" s="19" t="s">
        <v>31</v>
      </c>
      <c r="C17" s="10" t="s">
        <v>11</v>
      </c>
      <c r="D17" s="4"/>
      <c r="E17" s="17" t="s">
        <v>42</v>
      </c>
      <c r="F17" s="17"/>
      <c r="G17" s="38" t="s">
        <v>316</v>
      </c>
    </row>
    <row r="18" spans="1:9" x14ac:dyDescent="0.25">
      <c r="A18" t="s">
        <v>9</v>
      </c>
      <c r="B18" s="19" t="s">
        <v>31</v>
      </c>
      <c r="C18" s="10" t="s">
        <v>11</v>
      </c>
      <c r="D18" s="4"/>
      <c r="E18" s="34" t="s">
        <v>43</v>
      </c>
      <c r="F18" s="34"/>
      <c r="G18" s="38" t="s">
        <v>317</v>
      </c>
      <c r="H18" s="38" t="s">
        <v>318</v>
      </c>
      <c r="I18" s="38" t="s">
        <v>319</v>
      </c>
    </row>
    <row r="19" spans="1:9" x14ac:dyDescent="0.25">
      <c r="A19" t="s">
        <v>9</v>
      </c>
      <c r="B19" s="19" t="s">
        <v>31</v>
      </c>
      <c r="C19" s="10" t="s">
        <v>11</v>
      </c>
      <c r="D19" s="4"/>
      <c r="E19" s="34" t="s">
        <v>43</v>
      </c>
      <c r="F19" s="34"/>
      <c r="G19" s="58" t="s">
        <v>10</v>
      </c>
      <c r="H19" s="58" t="s">
        <v>9</v>
      </c>
      <c r="I19" s="80" t="s">
        <v>13</v>
      </c>
    </row>
    <row r="20" spans="1:9" x14ac:dyDescent="0.25">
      <c r="A20" s="12" t="s">
        <v>15</v>
      </c>
      <c r="B20" s="28" t="s">
        <v>25</v>
      </c>
      <c r="C20" s="30" t="s">
        <v>11</v>
      </c>
      <c r="D20" s="12"/>
      <c r="E20" s="17" t="s">
        <v>46</v>
      </c>
      <c r="F20" s="17"/>
      <c r="G20" s="58" t="s">
        <v>17</v>
      </c>
      <c r="H20" s="58" t="s">
        <v>9</v>
      </c>
      <c r="I20" s="80" t="s">
        <v>13</v>
      </c>
    </row>
    <row r="21" spans="1:9" x14ac:dyDescent="0.25">
      <c r="A21" s="12" t="s">
        <v>15</v>
      </c>
      <c r="B21" s="28" t="s">
        <v>25</v>
      </c>
      <c r="C21" s="30" t="s">
        <v>11</v>
      </c>
      <c r="D21" s="12"/>
      <c r="E21" s="17" t="s">
        <v>46</v>
      </c>
      <c r="F21" s="17"/>
      <c r="G21" s="58" t="s">
        <v>35</v>
      </c>
      <c r="H21" s="58" t="s">
        <v>9</v>
      </c>
      <c r="I21" s="80" t="s">
        <v>13</v>
      </c>
    </row>
    <row r="22" spans="1:9" x14ac:dyDescent="0.25">
      <c r="A22" s="12" t="s">
        <v>20</v>
      </c>
      <c r="B22" s="28" t="s">
        <v>25</v>
      </c>
      <c r="C22" s="30" t="s">
        <v>11</v>
      </c>
      <c r="D22" s="12"/>
      <c r="E22" s="34" t="s">
        <v>21</v>
      </c>
      <c r="F22" s="34"/>
      <c r="G22" s="58" t="s">
        <v>24</v>
      </c>
      <c r="H22" s="58" t="s">
        <v>9</v>
      </c>
      <c r="I22" s="80" t="s">
        <v>19</v>
      </c>
    </row>
    <row r="23" spans="1:9" x14ac:dyDescent="0.25">
      <c r="A23" s="12" t="s">
        <v>20</v>
      </c>
      <c r="B23" s="28" t="s">
        <v>25</v>
      </c>
      <c r="C23" s="30" t="s">
        <v>11</v>
      </c>
      <c r="D23" s="12"/>
      <c r="E23" s="34" t="s">
        <v>21</v>
      </c>
      <c r="F23" s="34"/>
      <c r="G23" s="58" t="s">
        <v>26</v>
      </c>
      <c r="H23" s="58" t="s">
        <v>9</v>
      </c>
      <c r="I23" s="80" t="s">
        <v>13</v>
      </c>
    </row>
    <row r="24" spans="1:9" x14ac:dyDescent="0.25">
      <c r="A24" s="13" t="s">
        <v>15</v>
      </c>
      <c r="B24" s="31" t="s">
        <v>36</v>
      </c>
      <c r="C24" s="15" t="s">
        <v>11</v>
      </c>
      <c r="D24" s="14"/>
      <c r="E24" s="35" t="s">
        <v>51</v>
      </c>
      <c r="F24" s="35"/>
      <c r="G24" s="58" t="s">
        <v>34</v>
      </c>
      <c r="H24" s="58" t="s">
        <v>9</v>
      </c>
      <c r="I24" s="80" t="s">
        <v>13</v>
      </c>
    </row>
    <row r="25" spans="1:9" x14ac:dyDescent="0.25">
      <c r="A25" s="13" t="s">
        <v>15</v>
      </c>
      <c r="B25" s="31" t="s">
        <v>36</v>
      </c>
      <c r="C25" s="15" t="s">
        <v>11</v>
      </c>
      <c r="D25" s="14"/>
      <c r="E25" s="35" t="s">
        <v>51</v>
      </c>
      <c r="F25" s="35"/>
      <c r="G25" s="79" t="s">
        <v>24</v>
      </c>
      <c r="H25" s="79" t="s">
        <v>15</v>
      </c>
      <c r="I25" s="80" t="s">
        <v>19</v>
      </c>
    </row>
    <row r="26" spans="1:9" x14ac:dyDescent="0.25">
      <c r="A26" t="s">
        <v>9</v>
      </c>
      <c r="B26" s="26" t="s">
        <v>34</v>
      </c>
      <c r="C26" s="2" t="s">
        <v>11</v>
      </c>
      <c r="E26" s="34" t="s">
        <v>43</v>
      </c>
      <c r="F26" s="34"/>
      <c r="G26" s="79" t="s">
        <v>23</v>
      </c>
      <c r="H26" s="79" t="s">
        <v>15</v>
      </c>
      <c r="I26" s="80" t="s">
        <v>13</v>
      </c>
    </row>
    <row r="27" spans="1:9" x14ac:dyDescent="0.25">
      <c r="A27" t="s">
        <v>9</v>
      </c>
      <c r="B27" s="26" t="s">
        <v>34</v>
      </c>
      <c r="C27" s="2" t="s">
        <v>11</v>
      </c>
      <c r="E27" s="34" t="s">
        <v>43</v>
      </c>
      <c r="F27" s="34"/>
      <c r="G27" s="79" t="s">
        <v>35</v>
      </c>
      <c r="H27" s="79" t="s">
        <v>15</v>
      </c>
      <c r="I27" s="80" t="s">
        <v>13</v>
      </c>
    </row>
    <row r="28" spans="1:9" x14ac:dyDescent="0.25">
      <c r="A28" s="12" t="s">
        <v>20</v>
      </c>
      <c r="B28" s="26" t="s">
        <v>34</v>
      </c>
      <c r="C28" s="2" t="s">
        <v>11</v>
      </c>
      <c r="E28" s="34" t="s">
        <v>52</v>
      </c>
      <c r="F28" s="34"/>
      <c r="G28" s="79" t="s">
        <v>22</v>
      </c>
      <c r="H28" s="79" t="s">
        <v>15</v>
      </c>
      <c r="I28" s="80" t="s">
        <v>13</v>
      </c>
    </row>
    <row r="29" spans="1:9" x14ac:dyDescent="0.25">
      <c r="A29" s="12" t="s">
        <v>20</v>
      </c>
      <c r="B29" s="26" t="s">
        <v>34</v>
      </c>
      <c r="C29" s="2" t="s">
        <v>11</v>
      </c>
      <c r="E29" s="34" t="s">
        <v>52</v>
      </c>
      <c r="F29" s="34"/>
      <c r="G29" s="79" t="s">
        <v>16</v>
      </c>
      <c r="H29" s="79" t="s">
        <v>15</v>
      </c>
      <c r="I29" s="80" t="s">
        <v>13</v>
      </c>
    </row>
    <row r="30" spans="1:9" x14ac:dyDescent="0.25">
      <c r="A30" s="4" t="s">
        <v>15</v>
      </c>
      <c r="B30" s="21" t="s">
        <v>17</v>
      </c>
      <c r="C30" s="10" t="s">
        <v>18</v>
      </c>
      <c r="D30" s="10"/>
      <c r="E30" s="24" t="s">
        <v>40</v>
      </c>
      <c r="F30" s="24"/>
      <c r="G30" s="79" t="s">
        <v>17</v>
      </c>
      <c r="H30" s="79" t="s">
        <v>15</v>
      </c>
      <c r="I30" s="80" t="s">
        <v>19</v>
      </c>
    </row>
    <row r="31" spans="1:9" x14ac:dyDescent="0.25">
      <c r="A31" s="4" t="s">
        <v>15</v>
      </c>
      <c r="B31" s="21" t="s">
        <v>17</v>
      </c>
      <c r="C31" s="10" t="s">
        <v>18</v>
      </c>
      <c r="D31" s="10"/>
      <c r="E31" s="24" t="s">
        <v>40</v>
      </c>
      <c r="F31" s="24"/>
      <c r="G31" s="79" t="s">
        <v>320</v>
      </c>
      <c r="H31" s="79" t="s">
        <v>15</v>
      </c>
      <c r="I31" s="80" t="s">
        <v>19</v>
      </c>
    </row>
    <row r="32" spans="1:9" x14ac:dyDescent="0.25">
      <c r="A32" s="11" t="s">
        <v>9</v>
      </c>
      <c r="B32" s="21" t="s">
        <v>17</v>
      </c>
      <c r="C32" s="11" t="s">
        <v>18</v>
      </c>
      <c r="D32" s="10"/>
      <c r="E32" s="24" t="s">
        <v>39</v>
      </c>
      <c r="F32" s="24"/>
      <c r="G32" s="79" t="s">
        <v>25</v>
      </c>
      <c r="H32" s="79" t="s">
        <v>15</v>
      </c>
      <c r="I32" s="80" t="s">
        <v>13</v>
      </c>
    </row>
    <row r="33" spans="1:9" x14ac:dyDescent="0.25">
      <c r="A33" s="11" t="s">
        <v>9</v>
      </c>
      <c r="B33" s="21" t="s">
        <v>17</v>
      </c>
      <c r="C33" s="11" t="s">
        <v>18</v>
      </c>
      <c r="D33" s="10"/>
      <c r="E33" s="24" t="s">
        <v>39</v>
      </c>
      <c r="F33" s="24"/>
      <c r="G33" s="79" t="s">
        <v>26</v>
      </c>
      <c r="H33" s="79" t="s">
        <v>15</v>
      </c>
      <c r="I33" s="80" t="s">
        <v>13</v>
      </c>
    </row>
    <row r="34" spans="1:9" x14ac:dyDescent="0.25">
      <c r="A34" t="s">
        <v>20</v>
      </c>
      <c r="B34" s="20" t="s">
        <v>17</v>
      </c>
      <c r="C34" s="2" t="s">
        <v>18</v>
      </c>
      <c r="E34" s="34" t="s">
        <v>21</v>
      </c>
      <c r="F34" s="34"/>
      <c r="G34" s="79" t="s">
        <v>27</v>
      </c>
      <c r="H34" s="79" t="s">
        <v>15</v>
      </c>
      <c r="I34" s="80" t="s">
        <v>14</v>
      </c>
    </row>
    <row r="35" spans="1:9" x14ac:dyDescent="0.25">
      <c r="A35" t="s">
        <v>20</v>
      </c>
      <c r="B35" s="20" t="s">
        <v>17</v>
      </c>
      <c r="C35" s="2" t="s">
        <v>18</v>
      </c>
      <c r="E35" s="34" t="s">
        <v>21</v>
      </c>
      <c r="F35" s="34"/>
      <c r="G35" s="79" t="s">
        <v>28</v>
      </c>
      <c r="H35" s="79" t="s">
        <v>15</v>
      </c>
      <c r="I35" s="80" t="s">
        <v>13</v>
      </c>
    </row>
    <row r="36" spans="1:9" x14ac:dyDescent="0.25">
      <c r="A36" s="4" t="s">
        <v>15</v>
      </c>
      <c r="B36" s="10" t="s">
        <v>23</v>
      </c>
      <c r="C36" s="10" t="s">
        <v>18</v>
      </c>
      <c r="D36" s="10"/>
      <c r="E36" s="24" t="s">
        <v>47</v>
      </c>
      <c r="F36" s="24"/>
      <c r="G36" s="79" t="s">
        <v>36</v>
      </c>
      <c r="H36" s="79" t="s">
        <v>15</v>
      </c>
      <c r="I36" s="80" t="s">
        <v>19</v>
      </c>
    </row>
    <row r="37" spans="1:9" x14ac:dyDescent="0.25">
      <c r="A37" s="4" t="s">
        <v>15</v>
      </c>
      <c r="B37" s="10" t="s">
        <v>23</v>
      </c>
      <c r="C37" s="10" t="s">
        <v>18</v>
      </c>
      <c r="D37" s="10"/>
      <c r="E37" s="24" t="s">
        <v>47</v>
      </c>
      <c r="F37" s="24"/>
      <c r="G37" s="71" t="s">
        <v>17</v>
      </c>
      <c r="H37" s="71" t="s">
        <v>20</v>
      </c>
      <c r="I37" s="80" t="s">
        <v>13</v>
      </c>
    </row>
    <row r="38" spans="1:9" x14ac:dyDescent="0.25">
      <c r="A38" s="4" t="s">
        <v>15</v>
      </c>
      <c r="B38" s="32" t="s">
        <v>24</v>
      </c>
      <c r="C38" s="10" t="s">
        <v>18</v>
      </c>
      <c r="D38" s="4"/>
      <c r="E38" s="17" t="s">
        <v>41</v>
      </c>
      <c r="F38" s="17"/>
      <c r="G38" s="71" t="s">
        <v>320</v>
      </c>
      <c r="H38" s="71" t="s">
        <v>20</v>
      </c>
      <c r="I38" s="80" t="s">
        <v>19</v>
      </c>
    </row>
    <row r="39" spans="1:9" x14ac:dyDescent="0.25">
      <c r="A39" s="4" t="s">
        <v>15</v>
      </c>
      <c r="B39" s="32" t="s">
        <v>24</v>
      </c>
      <c r="C39" s="10" t="s">
        <v>18</v>
      </c>
      <c r="D39" s="4"/>
      <c r="E39" s="17" t="s">
        <v>41</v>
      </c>
      <c r="F39" s="17"/>
      <c r="G39" s="71" t="s">
        <v>24</v>
      </c>
      <c r="H39" s="71" t="s">
        <v>20</v>
      </c>
      <c r="I39" s="80" t="s">
        <v>13</v>
      </c>
    </row>
    <row r="40" spans="1:9" x14ac:dyDescent="0.25">
      <c r="A40" s="11" t="s">
        <v>9</v>
      </c>
      <c r="B40" s="32" t="s">
        <v>24</v>
      </c>
      <c r="C40" s="11" t="s">
        <v>18</v>
      </c>
      <c r="D40" s="4"/>
      <c r="E40" s="24" t="s">
        <v>39</v>
      </c>
      <c r="F40" s="24"/>
      <c r="G40" s="71" t="s">
        <v>34</v>
      </c>
      <c r="H40" s="71" t="s">
        <v>20</v>
      </c>
      <c r="I40" s="80" t="s">
        <v>13</v>
      </c>
    </row>
    <row r="41" spans="1:9" x14ac:dyDescent="0.25">
      <c r="A41" s="11" t="s">
        <v>9</v>
      </c>
      <c r="B41" s="32" t="s">
        <v>24</v>
      </c>
      <c r="C41" s="11" t="s">
        <v>18</v>
      </c>
      <c r="D41" s="4"/>
      <c r="E41" s="24" t="s">
        <v>39</v>
      </c>
      <c r="F41" s="24"/>
    </row>
    <row r="42" spans="1:9" x14ac:dyDescent="0.25">
      <c r="A42" t="s">
        <v>20</v>
      </c>
      <c r="B42" s="32" t="s">
        <v>24</v>
      </c>
      <c r="C42" s="11" t="s">
        <v>18</v>
      </c>
      <c r="D42" s="4"/>
      <c r="E42" s="34" t="s">
        <v>21</v>
      </c>
      <c r="F42" s="34"/>
      <c r="G42" s="40" t="s">
        <v>325</v>
      </c>
    </row>
    <row r="43" spans="1:9" x14ac:dyDescent="0.25">
      <c r="A43" t="s">
        <v>20</v>
      </c>
      <c r="B43" s="32" t="s">
        <v>24</v>
      </c>
      <c r="C43" s="11" t="s">
        <v>18</v>
      </c>
      <c r="D43" s="4"/>
      <c r="E43" s="34" t="s">
        <v>21</v>
      </c>
      <c r="F43" s="34"/>
      <c r="H43" s="40" t="s">
        <v>326</v>
      </c>
    </row>
    <row r="44" spans="1:9" x14ac:dyDescent="0.25">
      <c r="A44" s="6" t="s">
        <v>20</v>
      </c>
      <c r="B44" s="6" t="s">
        <v>32</v>
      </c>
      <c r="C44" s="6" t="s">
        <v>29</v>
      </c>
      <c r="D44" s="7"/>
      <c r="E44" s="6" t="s">
        <v>30</v>
      </c>
      <c r="F44" s="6"/>
    </row>
    <row r="45" spans="1:9" x14ac:dyDescent="0.25">
      <c r="A45" s="6" t="s">
        <v>15</v>
      </c>
      <c r="B45" s="6" t="s">
        <v>32</v>
      </c>
      <c r="C45" s="6" t="s">
        <v>29</v>
      </c>
      <c r="D45" s="7"/>
      <c r="E45" s="6" t="s">
        <v>48</v>
      </c>
      <c r="F45" s="6"/>
      <c r="G45" s="40" t="s">
        <v>321</v>
      </c>
    </row>
    <row r="46" spans="1:9" ht="12" customHeight="1" x14ac:dyDescent="0.25">
      <c r="A46" s="11"/>
      <c r="B46" s="4"/>
      <c r="C46" s="11"/>
      <c r="D46" s="4"/>
      <c r="E46" s="17"/>
      <c r="F46" s="17"/>
      <c r="H46" s="2" t="s">
        <v>324</v>
      </c>
    </row>
    <row r="47" spans="1:9" x14ac:dyDescent="0.25">
      <c r="I47" t="s">
        <v>322</v>
      </c>
    </row>
    <row r="48" spans="1:9" x14ac:dyDescent="0.25">
      <c r="H48" t="s">
        <v>323</v>
      </c>
    </row>
    <row r="49" spans="7:9" x14ac:dyDescent="0.25">
      <c r="I49" t="s">
        <v>343</v>
      </c>
    </row>
    <row r="50" spans="7:9" x14ac:dyDescent="0.25">
      <c r="H50" t="s">
        <v>327</v>
      </c>
    </row>
    <row r="51" spans="7:9" x14ac:dyDescent="0.25">
      <c r="I51" t="s">
        <v>328</v>
      </c>
    </row>
    <row r="52" spans="7:9" x14ac:dyDescent="0.25">
      <c r="H52" t="s">
        <v>329</v>
      </c>
    </row>
    <row r="54" spans="7:9" x14ac:dyDescent="0.25">
      <c r="G54" s="38" t="s">
        <v>330</v>
      </c>
      <c r="H54" s="38"/>
    </row>
    <row r="55" spans="7:9" x14ac:dyDescent="0.25">
      <c r="G55" s="38"/>
      <c r="H55" s="38" t="s">
        <v>331</v>
      </c>
    </row>
  </sheetData>
  <autoFilter ref="A1:E46"/>
  <pageMargins left="0.7" right="0.7" top="0.75" bottom="0.75" header="0.3" footer="0.3"/>
  <pageSetup paperSize="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9"/>
  <sheetViews>
    <sheetView topLeftCell="A1206" workbookViewId="0">
      <selection activeCell="A1211" sqref="A1211"/>
    </sheetView>
  </sheetViews>
  <sheetFormatPr defaultRowHeight="15" x14ac:dyDescent="0.25"/>
  <cols>
    <col min="12" max="12" width="22.5703125" customWidth="1"/>
    <col min="13" max="13" width="14.85546875" customWidth="1"/>
  </cols>
  <sheetData>
    <row r="1" spans="1:15" x14ac:dyDescent="0.25">
      <c r="A1" s="89" t="s">
        <v>1225</v>
      </c>
      <c r="B1" s="89" t="s">
        <v>1226</v>
      </c>
      <c r="C1" s="89" t="s">
        <v>1227</v>
      </c>
      <c r="D1" s="89" t="s">
        <v>1228</v>
      </c>
      <c r="E1" s="89" t="s">
        <v>1229</v>
      </c>
      <c r="F1" s="89" t="s">
        <v>1230</v>
      </c>
      <c r="G1" s="89" t="s">
        <v>1231</v>
      </c>
      <c r="H1" s="89" t="s">
        <v>1232</v>
      </c>
      <c r="I1" s="89" t="s">
        <v>1233</v>
      </c>
      <c r="J1" s="89" t="s">
        <v>1234</v>
      </c>
      <c r="K1" s="89" t="s">
        <v>1235</v>
      </c>
      <c r="L1" s="89" t="s">
        <v>1236</v>
      </c>
      <c r="M1" s="96" t="s">
        <v>2598</v>
      </c>
      <c r="N1" s="96" t="s">
        <v>2599</v>
      </c>
      <c r="O1" s="96" t="s">
        <v>4</v>
      </c>
    </row>
    <row r="2" spans="1:15" ht="45" x14ac:dyDescent="0.25">
      <c r="A2" s="90" t="s">
        <v>2258</v>
      </c>
      <c r="B2" s="91">
        <v>90</v>
      </c>
      <c r="C2" s="91">
        <v>2012</v>
      </c>
      <c r="D2" s="90" t="s">
        <v>2259</v>
      </c>
      <c r="E2" s="91">
        <v>59.033299999999997</v>
      </c>
      <c r="F2" s="91">
        <v>21.083300000000001</v>
      </c>
      <c r="G2" s="92"/>
      <c r="H2" s="91">
        <v>0</v>
      </c>
      <c r="I2" s="90" t="s">
        <v>66</v>
      </c>
      <c r="J2" s="90" t="s">
        <v>1239</v>
      </c>
      <c r="K2" s="90" t="s">
        <v>1240</v>
      </c>
      <c r="L2" s="91">
        <v>33.299999999999997</v>
      </c>
      <c r="M2">
        <f>AVERAGE(L1:L2)</f>
        <v>33.299999999999997</v>
      </c>
      <c r="N2">
        <v>15</v>
      </c>
      <c r="O2">
        <f t="shared" ref="O2:O65" si="0">M2/N2</f>
        <v>2.2199999999999998</v>
      </c>
    </row>
    <row r="3" spans="1:15" ht="30" x14ac:dyDescent="0.25">
      <c r="A3" s="90" t="s">
        <v>1502</v>
      </c>
      <c r="B3" s="91">
        <v>34</v>
      </c>
      <c r="C3" s="91">
        <v>2016</v>
      </c>
      <c r="D3" s="90" t="s">
        <v>1501</v>
      </c>
      <c r="E3" s="91">
        <v>61.066699999999997</v>
      </c>
      <c r="F3" s="91">
        <v>19.729700000000001</v>
      </c>
      <c r="G3" s="91">
        <v>131</v>
      </c>
      <c r="H3" s="91">
        <v>130</v>
      </c>
      <c r="I3" s="90" t="s">
        <v>58</v>
      </c>
      <c r="J3" s="90" t="s">
        <v>1239</v>
      </c>
      <c r="K3" s="90" t="s">
        <v>1240</v>
      </c>
      <c r="L3" s="91">
        <v>23.4</v>
      </c>
      <c r="M3">
        <f>AVERAGE(L1:L3)</f>
        <v>28.349999999999998</v>
      </c>
      <c r="N3">
        <v>15</v>
      </c>
      <c r="O3">
        <f t="shared" si="0"/>
        <v>1.89</v>
      </c>
    </row>
    <row r="4" spans="1:15" ht="30" x14ac:dyDescent="0.25">
      <c r="A4" s="90" t="s">
        <v>1508</v>
      </c>
      <c r="B4" s="91">
        <v>34</v>
      </c>
      <c r="C4" s="91">
        <v>2016</v>
      </c>
      <c r="D4" s="90" t="s">
        <v>1507</v>
      </c>
      <c r="E4" s="91">
        <v>62.586199999999998</v>
      </c>
      <c r="F4" s="91">
        <v>19.968699999999998</v>
      </c>
      <c r="G4" s="91">
        <v>221</v>
      </c>
      <c r="H4" s="91">
        <v>220</v>
      </c>
      <c r="I4" s="90" t="s">
        <v>58</v>
      </c>
      <c r="J4" s="90" t="s">
        <v>1239</v>
      </c>
      <c r="K4" s="90" t="s">
        <v>1240</v>
      </c>
      <c r="L4" s="91">
        <v>37.5</v>
      </c>
      <c r="M4">
        <f>AVERAGE(L1:L4)</f>
        <v>31.399999999999995</v>
      </c>
      <c r="N4">
        <v>15</v>
      </c>
      <c r="O4">
        <f t="shared" si="0"/>
        <v>2.0933333333333328</v>
      </c>
    </row>
    <row r="5" spans="1:15" ht="30" x14ac:dyDescent="0.25">
      <c r="A5" s="90" t="s">
        <v>1797</v>
      </c>
      <c r="B5" s="91">
        <v>67</v>
      </c>
      <c r="C5" s="91">
        <v>2014</v>
      </c>
      <c r="D5" s="90" t="s">
        <v>1796</v>
      </c>
      <c r="E5" s="91">
        <v>54.924999999999997</v>
      </c>
      <c r="F5" s="91">
        <v>16.45</v>
      </c>
      <c r="G5" s="91">
        <v>16</v>
      </c>
      <c r="H5" s="91">
        <v>14</v>
      </c>
      <c r="I5" s="90" t="s">
        <v>56</v>
      </c>
      <c r="J5" s="90" t="s">
        <v>1239</v>
      </c>
      <c r="K5" s="90" t="s">
        <v>1240</v>
      </c>
      <c r="L5" s="91">
        <v>30.3</v>
      </c>
      <c r="M5">
        <f>AVERAGE(L4:L5)</f>
        <v>33.9</v>
      </c>
      <c r="N5">
        <v>15</v>
      </c>
      <c r="O5">
        <f t="shared" si="0"/>
        <v>2.2599999999999998</v>
      </c>
    </row>
    <row r="6" spans="1:15" ht="30" x14ac:dyDescent="0.25">
      <c r="A6" s="90" t="s">
        <v>1802</v>
      </c>
      <c r="B6" s="91">
        <v>67</v>
      </c>
      <c r="C6" s="91">
        <v>2014</v>
      </c>
      <c r="D6" s="90" t="s">
        <v>1801</v>
      </c>
      <c r="E6" s="91">
        <v>54.493299999999998</v>
      </c>
      <c r="F6" s="91">
        <v>18.591699999999999</v>
      </c>
      <c r="G6" s="91">
        <v>13</v>
      </c>
      <c r="H6" s="91">
        <v>11</v>
      </c>
      <c r="I6" s="90" t="s">
        <v>60</v>
      </c>
      <c r="J6" s="90" t="s">
        <v>1239</v>
      </c>
      <c r="K6" s="90" t="s">
        <v>1240</v>
      </c>
      <c r="L6" s="91">
        <v>31.5</v>
      </c>
      <c r="M6">
        <f>AVERAGE(L5:L6)</f>
        <v>30.9</v>
      </c>
      <c r="N6">
        <v>15</v>
      </c>
      <c r="O6">
        <f t="shared" si="0"/>
        <v>2.06</v>
      </c>
    </row>
    <row r="7" spans="1:15" ht="30" x14ac:dyDescent="0.25">
      <c r="A7" s="90" t="s">
        <v>2231</v>
      </c>
      <c r="B7" s="91">
        <v>90</v>
      </c>
      <c r="C7" s="91">
        <v>2012</v>
      </c>
      <c r="D7" s="90" t="s">
        <v>2232</v>
      </c>
      <c r="E7" s="91">
        <v>59.816699999999997</v>
      </c>
      <c r="F7" s="91">
        <v>25.5</v>
      </c>
      <c r="G7" s="92"/>
      <c r="H7" s="91">
        <v>0</v>
      </c>
      <c r="I7" s="90" t="s">
        <v>62</v>
      </c>
      <c r="J7" s="90" t="s">
        <v>1239</v>
      </c>
      <c r="K7" s="90" t="s">
        <v>1240</v>
      </c>
      <c r="L7" s="91">
        <v>28.8</v>
      </c>
      <c r="M7">
        <f>AVERAGE(L6:L7)</f>
        <v>30.15</v>
      </c>
      <c r="N7">
        <v>15</v>
      </c>
      <c r="O7">
        <f t="shared" si="0"/>
        <v>2.0099999999999998</v>
      </c>
    </row>
    <row r="8" spans="1:15" ht="45" x14ac:dyDescent="0.25">
      <c r="A8" s="90" t="s">
        <v>2223</v>
      </c>
      <c r="B8" s="91">
        <v>90</v>
      </c>
      <c r="C8" s="91">
        <v>2012</v>
      </c>
      <c r="D8" s="90" t="s">
        <v>2224</v>
      </c>
      <c r="E8" s="91">
        <v>59.433300000000003</v>
      </c>
      <c r="F8" s="91">
        <v>23.15</v>
      </c>
      <c r="G8" s="92"/>
      <c r="H8" s="91">
        <v>0</v>
      </c>
      <c r="I8" s="90" t="s">
        <v>66</v>
      </c>
      <c r="J8" s="90" t="s">
        <v>1239</v>
      </c>
      <c r="K8" s="90" t="s">
        <v>1240</v>
      </c>
      <c r="L8" s="91">
        <v>25.5</v>
      </c>
      <c r="M8">
        <f>AVERAGE(L7:L8)</f>
        <v>27.15</v>
      </c>
      <c r="N8">
        <v>15</v>
      </c>
      <c r="O8">
        <f t="shared" si="0"/>
        <v>1.8099999999999998</v>
      </c>
    </row>
    <row r="9" spans="1:15" ht="30" x14ac:dyDescent="0.25">
      <c r="A9" s="90" t="s">
        <v>2233</v>
      </c>
      <c r="B9" s="91">
        <v>90</v>
      </c>
      <c r="C9" s="91">
        <v>2012</v>
      </c>
      <c r="D9" s="90" t="s">
        <v>2234</v>
      </c>
      <c r="E9" s="91">
        <v>59.666699999999999</v>
      </c>
      <c r="F9" s="91">
        <v>24</v>
      </c>
      <c r="G9" s="92"/>
      <c r="H9" s="91">
        <v>0</v>
      </c>
      <c r="I9" s="90" t="s">
        <v>62</v>
      </c>
      <c r="J9" s="90" t="s">
        <v>1239</v>
      </c>
      <c r="K9" s="90" t="s">
        <v>1240</v>
      </c>
      <c r="L9" s="91">
        <v>27.2</v>
      </c>
      <c r="M9">
        <f>AVERAGE(L8:L9)</f>
        <v>26.35</v>
      </c>
      <c r="N9">
        <v>15</v>
      </c>
      <c r="O9">
        <f t="shared" si="0"/>
        <v>1.7566666666666668</v>
      </c>
    </row>
    <row r="10" spans="1:15" ht="45" x14ac:dyDescent="0.25">
      <c r="A10" s="90" t="s">
        <v>1499</v>
      </c>
      <c r="B10" s="91">
        <v>34</v>
      </c>
      <c r="C10" s="91">
        <v>2016</v>
      </c>
      <c r="D10" s="90" t="s">
        <v>1498</v>
      </c>
      <c r="E10" s="91">
        <v>57.320300000000003</v>
      </c>
      <c r="F10" s="91">
        <v>20.049800000000001</v>
      </c>
      <c r="G10" s="91">
        <v>238</v>
      </c>
      <c r="H10" s="91">
        <v>237</v>
      </c>
      <c r="I10" s="90" t="s">
        <v>59</v>
      </c>
      <c r="J10" s="90" t="s">
        <v>1239</v>
      </c>
      <c r="K10" s="90" t="s">
        <v>1240</v>
      </c>
      <c r="L10" s="91">
        <v>21.8</v>
      </c>
      <c r="M10">
        <f>AVERAGE(L1:L10)</f>
        <v>28.811111111111114</v>
      </c>
      <c r="N10">
        <v>15</v>
      </c>
      <c r="O10">
        <f t="shared" si="0"/>
        <v>1.9207407407407409</v>
      </c>
    </row>
    <row r="11" spans="1:15" ht="30" x14ac:dyDescent="0.25">
      <c r="A11" s="90" t="s">
        <v>1513</v>
      </c>
      <c r="B11" s="91">
        <v>34</v>
      </c>
      <c r="C11" s="91">
        <v>2016</v>
      </c>
      <c r="D11" s="90" t="s">
        <v>1514</v>
      </c>
      <c r="E11" s="91">
        <v>61.231699999999996</v>
      </c>
      <c r="F11" s="91">
        <v>21.403300000000002</v>
      </c>
      <c r="G11" s="91">
        <v>13</v>
      </c>
      <c r="H11" s="91">
        <v>0</v>
      </c>
      <c r="I11" s="90" t="s">
        <v>58</v>
      </c>
      <c r="J11" s="90" t="s">
        <v>1239</v>
      </c>
      <c r="K11" s="90" t="s">
        <v>1240</v>
      </c>
      <c r="L11" s="91">
        <v>26.4</v>
      </c>
      <c r="M11">
        <f>AVERAGE(L6:L11)</f>
        <v>26.866666666666671</v>
      </c>
      <c r="N11">
        <v>15</v>
      </c>
      <c r="O11">
        <f t="shared" si="0"/>
        <v>1.7911111111111113</v>
      </c>
    </row>
    <row r="12" spans="1:15" ht="30" x14ac:dyDescent="0.25">
      <c r="A12" s="90" t="s">
        <v>2243</v>
      </c>
      <c r="B12" s="91">
        <v>90</v>
      </c>
      <c r="C12" s="91">
        <v>2012</v>
      </c>
      <c r="D12" s="90" t="s">
        <v>2244</v>
      </c>
      <c r="E12" s="91">
        <v>59.783299999999997</v>
      </c>
      <c r="F12" s="91">
        <v>27.833300000000001</v>
      </c>
      <c r="G12" s="92"/>
      <c r="H12" s="91">
        <v>29</v>
      </c>
      <c r="I12" s="90" t="s">
        <v>62</v>
      </c>
      <c r="J12" s="90" t="s">
        <v>1239</v>
      </c>
      <c r="K12" s="90" t="s">
        <v>1240</v>
      </c>
      <c r="L12" s="91">
        <v>29</v>
      </c>
      <c r="M12">
        <f>L12</f>
        <v>29</v>
      </c>
      <c r="N12">
        <v>15</v>
      </c>
      <c r="O12">
        <f t="shared" si="0"/>
        <v>1.9333333333333333</v>
      </c>
    </row>
    <row r="13" spans="1:15" ht="45" x14ac:dyDescent="0.25">
      <c r="A13" s="90" t="s">
        <v>1496</v>
      </c>
      <c r="B13" s="91">
        <v>34</v>
      </c>
      <c r="C13" s="91">
        <v>2016</v>
      </c>
      <c r="D13" s="90" t="s">
        <v>1495</v>
      </c>
      <c r="E13" s="91">
        <v>59.033299999999997</v>
      </c>
      <c r="F13" s="91">
        <v>21.079499999999999</v>
      </c>
      <c r="G13" s="91">
        <v>171</v>
      </c>
      <c r="H13" s="91">
        <v>170</v>
      </c>
      <c r="I13" s="90" t="s">
        <v>66</v>
      </c>
      <c r="J13" s="90" t="s">
        <v>1239</v>
      </c>
      <c r="K13" s="90" t="s">
        <v>1240</v>
      </c>
      <c r="L13" s="91">
        <v>25.3</v>
      </c>
      <c r="M13">
        <f>AVERAGE(L2:L13)</f>
        <v>28.333333333333332</v>
      </c>
      <c r="N13">
        <v>15</v>
      </c>
      <c r="O13">
        <f t="shared" si="0"/>
        <v>1.8888888888888888</v>
      </c>
    </row>
    <row r="14" spans="1:15" ht="30" x14ac:dyDescent="0.25">
      <c r="A14" s="90" t="s">
        <v>1484</v>
      </c>
      <c r="B14" s="91">
        <v>77</v>
      </c>
      <c r="C14" s="91">
        <v>2016</v>
      </c>
      <c r="D14" s="90" t="s">
        <v>1485</v>
      </c>
      <c r="E14" s="91">
        <v>62.119199999999999</v>
      </c>
      <c r="F14" s="91">
        <v>18.552299999999999</v>
      </c>
      <c r="G14" s="92"/>
      <c r="H14" s="91">
        <v>1</v>
      </c>
      <c r="I14" s="90" t="s">
        <v>58</v>
      </c>
      <c r="J14" s="90" t="s">
        <v>1239</v>
      </c>
      <c r="K14" s="90" t="s">
        <v>1240</v>
      </c>
      <c r="L14" s="91">
        <v>21.2</v>
      </c>
      <c r="M14">
        <f>AVERAGE(L9:L14)</f>
        <v>25.150000000000002</v>
      </c>
      <c r="N14">
        <v>15</v>
      </c>
      <c r="O14">
        <f t="shared" si="0"/>
        <v>1.6766666666666667</v>
      </c>
    </row>
    <row r="15" spans="1:15" ht="45" x14ac:dyDescent="0.25">
      <c r="A15" s="90" t="s">
        <v>1379</v>
      </c>
      <c r="B15" s="91">
        <v>67</v>
      </c>
      <c r="C15" s="91">
        <v>2016</v>
      </c>
      <c r="D15" s="90" t="s">
        <v>1378</v>
      </c>
      <c r="E15" s="91">
        <v>54.833300000000001</v>
      </c>
      <c r="F15" s="91">
        <v>17.535</v>
      </c>
      <c r="G15" s="91">
        <v>20</v>
      </c>
      <c r="H15" s="91">
        <v>18</v>
      </c>
      <c r="I15" s="90" t="s">
        <v>59</v>
      </c>
      <c r="J15" s="90" t="s">
        <v>1239</v>
      </c>
      <c r="K15" s="90" t="s">
        <v>1240</v>
      </c>
      <c r="L15" s="91">
        <v>22.102981463253048</v>
      </c>
      <c r="M15">
        <f>AVERAGE(L3:L15)</f>
        <v>26.923306266404079</v>
      </c>
      <c r="N15">
        <v>15</v>
      </c>
      <c r="O15">
        <f t="shared" si="0"/>
        <v>1.7948870844269387</v>
      </c>
    </row>
    <row r="16" spans="1:15" ht="30" x14ac:dyDescent="0.25">
      <c r="A16" s="90" t="s">
        <v>1385</v>
      </c>
      <c r="B16" s="91">
        <v>67</v>
      </c>
      <c r="C16" s="91">
        <v>2016</v>
      </c>
      <c r="D16" s="90" t="s">
        <v>1381</v>
      </c>
      <c r="E16" s="91">
        <v>54.666699999999999</v>
      </c>
      <c r="F16" s="91">
        <v>18.833300000000001</v>
      </c>
      <c r="G16" s="91">
        <v>64</v>
      </c>
      <c r="H16" s="91">
        <v>62</v>
      </c>
      <c r="I16" s="90" t="s">
        <v>60</v>
      </c>
      <c r="J16" s="90" t="s">
        <v>1239</v>
      </c>
      <c r="K16" s="90" t="s">
        <v>1240</v>
      </c>
      <c r="L16" s="91">
        <v>23.30291589155393</v>
      </c>
      <c r="M16">
        <f>AVERAGE(L1:L16)</f>
        <v>27.107059823653799</v>
      </c>
      <c r="N16">
        <v>15</v>
      </c>
      <c r="O16">
        <f t="shared" si="0"/>
        <v>1.80713732157692</v>
      </c>
    </row>
    <row r="17" spans="1:15" ht="30" x14ac:dyDescent="0.25">
      <c r="A17" s="90" t="s">
        <v>1482</v>
      </c>
      <c r="B17" s="91">
        <v>77</v>
      </c>
      <c r="C17" s="91">
        <v>2016</v>
      </c>
      <c r="D17" s="90" t="s">
        <v>1483</v>
      </c>
      <c r="E17" s="91">
        <v>60.52</v>
      </c>
      <c r="F17" s="91">
        <v>18.357199999999999</v>
      </c>
      <c r="G17" s="92"/>
      <c r="H17" s="91">
        <v>1</v>
      </c>
      <c r="I17" s="90" t="s">
        <v>58</v>
      </c>
      <c r="J17" s="90" t="s">
        <v>1239</v>
      </c>
      <c r="K17" s="90" t="s">
        <v>1240</v>
      </c>
      <c r="L17" s="91">
        <v>24.6</v>
      </c>
      <c r="M17">
        <f>AVERAGE(L12:L17)</f>
        <v>24.250982892467828</v>
      </c>
      <c r="N17">
        <v>15</v>
      </c>
      <c r="O17">
        <f t="shared" si="0"/>
        <v>1.6167321928311886</v>
      </c>
    </row>
    <row r="18" spans="1:15" ht="30" x14ac:dyDescent="0.25">
      <c r="A18" s="90" t="s">
        <v>1255</v>
      </c>
      <c r="B18" s="91">
        <v>6</v>
      </c>
      <c r="C18" s="91">
        <v>2016</v>
      </c>
      <c r="D18" s="90" t="s">
        <v>1254</v>
      </c>
      <c r="E18" s="91">
        <v>54.502333333333333</v>
      </c>
      <c r="F18" s="91">
        <v>14.660833333333333</v>
      </c>
      <c r="G18" s="91">
        <v>24</v>
      </c>
      <c r="H18" s="91">
        <v>21</v>
      </c>
      <c r="I18" s="90" t="s">
        <v>56</v>
      </c>
      <c r="J18" s="90" t="s">
        <v>1239</v>
      </c>
      <c r="K18" s="90" t="s">
        <v>1240</v>
      </c>
      <c r="L18" s="91">
        <v>22.722999999999999</v>
      </c>
      <c r="M18">
        <f>AVERAGE(L7:L18)</f>
        <v>24.827408112900585</v>
      </c>
      <c r="N18">
        <v>15</v>
      </c>
      <c r="O18">
        <f t="shared" si="0"/>
        <v>1.6551605408600389</v>
      </c>
    </row>
    <row r="19" spans="1:15" ht="30" x14ac:dyDescent="0.25">
      <c r="A19" s="90" t="s">
        <v>1373</v>
      </c>
      <c r="B19" s="91">
        <v>67</v>
      </c>
      <c r="C19" s="91">
        <v>2016</v>
      </c>
      <c r="D19" s="90" t="s">
        <v>1372</v>
      </c>
      <c r="E19" s="91">
        <v>54.45</v>
      </c>
      <c r="F19" s="91">
        <v>15.9833</v>
      </c>
      <c r="G19" s="91">
        <v>36</v>
      </c>
      <c r="H19" s="91">
        <v>34</v>
      </c>
      <c r="I19" s="90" t="s">
        <v>56</v>
      </c>
      <c r="J19" s="90" t="s">
        <v>1239</v>
      </c>
      <c r="K19" s="90" t="s">
        <v>1240</v>
      </c>
      <c r="L19" s="91">
        <v>23.564572232603744</v>
      </c>
      <c r="M19">
        <f>AVERAGE(L8:L19)</f>
        <v>24.39112246561756</v>
      </c>
      <c r="N19">
        <v>15</v>
      </c>
      <c r="O19">
        <f t="shared" si="0"/>
        <v>1.6260748310411706</v>
      </c>
    </row>
    <row r="20" spans="1:15" ht="30" x14ac:dyDescent="0.25">
      <c r="A20" s="90" t="s">
        <v>1471</v>
      </c>
      <c r="B20" s="91">
        <v>26</v>
      </c>
      <c r="C20" s="91">
        <v>2016</v>
      </c>
      <c r="D20" s="90" t="s">
        <v>1472</v>
      </c>
      <c r="E20" s="91">
        <v>55.8333333</v>
      </c>
      <c r="F20" s="91">
        <v>15.15</v>
      </c>
      <c r="G20" s="91">
        <v>2</v>
      </c>
      <c r="H20" s="91">
        <v>0</v>
      </c>
      <c r="I20" s="90" t="s">
        <v>56</v>
      </c>
      <c r="J20" s="90" t="s">
        <v>1239</v>
      </c>
      <c r="K20" s="90" t="s">
        <v>1240</v>
      </c>
      <c r="L20" s="91">
        <v>22.1</v>
      </c>
      <c r="M20">
        <f>AVERAGE(L16:L20)</f>
        <v>23.258097624831532</v>
      </c>
      <c r="N20">
        <v>15</v>
      </c>
      <c r="O20">
        <f t="shared" si="0"/>
        <v>1.5505398416554355</v>
      </c>
    </row>
    <row r="21" spans="1:15" ht="30" x14ac:dyDescent="0.25">
      <c r="A21" s="90" t="s">
        <v>1490</v>
      </c>
      <c r="B21" s="91">
        <v>34</v>
      </c>
      <c r="C21" s="91">
        <v>2016</v>
      </c>
      <c r="D21" s="90" t="s">
        <v>1489</v>
      </c>
      <c r="E21" s="91">
        <v>59.581800000000001</v>
      </c>
      <c r="F21" s="91">
        <v>23.626799999999999</v>
      </c>
      <c r="G21" s="91">
        <v>81</v>
      </c>
      <c r="H21" s="91">
        <v>70</v>
      </c>
      <c r="I21" s="90" t="s">
        <v>62</v>
      </c>
      <c r="J21" s="90" t="s">
        <v>1239</v>
      </c>
      <c r="K21" s="90" t="s">
        <v>1240</v>
      </c>
      <c r="L21" s="91">
        <v>22.7</v>
      </c>
      <c r="M21">
        <f>AVERAGE(L10:L21)</f>
        <v>23.732789132284225</v>
      </c>
      <c r="N21">
        <v>15</v>
      </c>
      <c r="O21">
        <f t="shared" si="0"/>
        <v>1.5821859421522817</v>
      </c>
    </row>
    <row r="22" spans="1:15" ht="30" x14ac:dyDescent="0.25">
      <c r="A22" s="90" t="s">
        <v>1252</v>
      </c>
      <c r="B22" s="91">
        <v>6</v>
      </c>
      <c r="C22" s="91">
        <v>2016</v>
      </c>
      <c r="D22" s="90" t="s">
        <v>1251</v>
      </c>
      <c r="E22" s="91">
        <v>54.750166666666665</v>
      </c>
      <c r="F22" s="91">
        <v>14.331333333333333</v>
      </c>
      <c r="G22" s="91">
        <v>21</v>
      </c>
      <c r="H22" s="91">
        <v>19</v>
      </c>
      <c r="I22" s="90" t="s">
        <v>54</v>
      </c>
      <c r="J22" s="90" t="s">
        <v>1239</v>
      </c>
      <c r="K22" s="90" t="s">
        <v>1240</v>
      </c>
      <c r="L22" s="91">
        <v>22.652999999999999</v>
      </c>
      <c r="M22">
        <f>AVERAGE(L11:L22)</f>
        <v>23.803872465617559</v>
      </c>
      <c r="N22">
        <v>15</v>
      </c>
      <c r="O22">
        <f t="shared" si="0"/>
        <v>1.5869248310411705</v>
      </c>
    </row>
    <row r="23" spans="1:15" ht="30" x14ac:dyDescent="0.25">
      <c r="A23" s="90" t="s">
        <v>1242</v>
      </c>
      <c r="B23" s="91">
        <v>6</v>
      </c>
      <c r="C23" s="91">
        <v>2016</v>
      </c>
      <c r="D23" s="90" t="s">
        <v>1243</v>
      </c>
      <c r="E23" s="91">
        <v>54.824666666666666</v>
      </c>
      <c r="F23" s="91">
        <v>13.2805</v>
      </c>
      <c r="G23" s="91">
        <v>47</v>
      </c>
      <c r="H23" s="91">
        <v>4</v>
      </c>
      <c r="I23" s="90" t="s">
        <v>54</v>
      </c>
      <c r="J23" s="90" t="s">
        <v>1239</v>
      </c>
      <c r="K23" s="90" t="s">
        <v>1240</v>
      </c>
      <c r="L23" s="91">
        <v>22.376999999999999</v>
      </c>
      <c r="M23">
        <f>AVERAGE(L18:L23)</f>
        <v>22.686262038767293</v>
      </c>
      <c r="N23">
        <v>15</v>
      </c>
      <c r="O23">
        <f t="shared" si="0"/>
        <v>1.5124174692511529</v>
      </c>
    </row>
    <row r="24" spans="1:15" ht="30" x14ac:dyDescent="0.25">
      <c r="A24" s="90" t="s">
        <v>1376</v>
      </c>
      <c r="B24" s="91">
        <v>67</v>
      </c>
      <c r="C24" s="91">
        <v>2016</v>
      </c>
      <c r="D24" s="90" t="s">
        <v>1375</v>
      </c>
      <c r="E24" s="91">
        <v>54.633299999999998</v>
      </c>
      <c r="F24" s="91">
        <v>16.8</v>
      </c>
      <c r="G24" s="91">
        <v>17</v>
      </c>
      <c r="H24" s="91">
        <v>15</v>
      </c>
      <c r="I24" s="90" t="s">
        <v>56</v>
      </c>
      <c r="J24" s="90" t="s">
        <v>1239</v>
      </c>
      <c r="K24" s="90" t="s">
        <v>1240</v>
      </c>
      <c r="L24" s="91">
        <v>22.046266500597596</v>
      </c>
      <c r="M24">
        <f>AVERAGE(L13:L24)</f>
        <v>22.889144674000693</v>
      </c>
      <c r="N24">
        <v>15</v>
      </c>
      <c r="O24">
        <f t="shared" si="0"/>
        <v>1.5259429782667129</v>
      </c>
    </row>
    <row r="25" spans="1:15" ht="30" x14ac:dyDescent="0.25">
      <c r="A25" s="90" t="s">
        <v>1370</v>
      </c>
      <c r="B25" s="91">
        <v>67</v>
      </c>
      <c r="C25" s="91">
        <v>2016</v>
      </c>
      <c r="D25" s="90" t="s">
        <v>1369</v>
      </c>
      <c r="E25" s="91">
        <v>54.256599999999999</v>
      </c>
      <c r="F25" s="91">
        <v>15.533300000000001</v>
      </c>
      <c r="G25" s="91">
        <v>14</v>
      </c>
      <c r="H25" s="91">
        <v>12</v>
      </c>
      <c r="I25" s="90" t="s">
        <v>56</v>
      </c>
      <c r="J25" s="90" t="s">
        <v>1239</v>
      </c>
      <c r="K25" s="90" t="s">
        <v>1240</v>
      </c>
      <c r="L25" s="91">
        <v>21.893403883375473</v>
      </c>
      <c r="M25">
        <f>AVERAGE(L14:L25)</f>
        <v>22.605261664281983</v>
      </c>
      <c r="N25">
        <v>15</v>
      </c>
      <c r="O25">
        <f t="shared" si="0"/>
        <v>1.5070174442854656</v>
      </c>
    </row>
    <row r="26" spans="1:15" ht="45" x14ac:dyDescent="0.25">
      <c r="A26" s="90" t="s">
        <v>1480</v>
      </c>
      <c r="B26" s="91">
        <v>77</v>
      </c>
      <c r="C26" s="91">
        <v>2016</v>
      </c>
      <c r="D26" s="90" t="s">
        <v>1481</v>
      </c>
      <c r="E26" s="91">
        <v>57.421700000000001</v>
      </c>
      <c r="F26" s="91">
        <v>17</v>
      </c>
      <c r="G26" s="92"/>
      <c r="H26" s="91">
        <v>1</v>
      </c>
      <c r="I26" s="90" t="s">
        <v>69</v>
      </c>
      <c r="J26" s="90" t="s">
        <v>1239</v>
      </c>
      <c r="K26" s="90" t="s">
        <v>1240</v>
      </c>
      <c r="L26" s="91">
        <v>21.9</v>
      </c>
      <c r="M26">
        <f>AVERAGE(L21:L26)</f>
        <v>22.261611730662178</v>
      </c>
      <c r="N26">
        <v>15</v>
      </c>
      <c r="O26">
        <f t="shared" si="0"/>
        <v>1.4841074487108119</v>
      </c>
    </row>
    <row r="27" spans="1:15" ht="45" x14ac:dyDescent="0.25">
      <c r="A27" s="90" t="s">
        <v>1413</v>
      </c>
      <c r="B27" s="91">
        <v>93</v>
      </c>
      <c r="C27" s="91">
        <v>2016</v>
      </c>
      <c r="D27" s="90" t="s">
        <v>1403</v>
      </c>
      <c r="E27" s="91">
        <v>55.558300000000003</v>
      </c>
      <c r="F27" s="91">
        <v>21.078299999999999</v>
      </c>
      <c r="G27" s="91">
        <v>13</v>
      </c>
      <c r="H27" s="91">
        <v>1</v>
      </c>
      <c r="I27" s="90" t="s">
        <v>59</v>
      </c>
      <c r="J27" s="90" t="s">
        <v>1239</v>
      </c>
      <c r="K27" s="90" t="s">
        <v>1240</v>
      </c>
      <c r="L27" s="91">
        <v>24</v>
      </c>
      <c r="M27">
        <f>AVERAGE(L9:L27)</f>
        <v>23.519112630072833</v>
      </c>
      <c r="N27">
        <v>15</v>
      </c>
      <c r="O27">
        <f t="shared" si="0"/>
        <v>1.5679408420048555</v>
      </c>
    </row>
    <row r="28" spans="1:15" ht="30" x14ac:dyDescent="0.25">
      <c r="A28" s="90" t="s">
        <v>1468</v>
      </c>
      <c r="B28" s="91">
        <v>26</v>
      </c>
      <c r="C28" s="91">
        <v>2016</v>
      </c>
      <c r="D28" s="90" t="s">
        <v>1451</v>
      </c>
      <c r="E28" s="91">
        <v>54.95</v>
      </c>
      <c r="F28" s="91">
        <v>12.683333333329999</v>
      </c>
      <c r="G28" s="91">
        <v>25</v>
      </c>
      <c r="H28" s="91">
        <v>22</v>
      </c>
      <c r="I28" s="90" t="s">
        <v>54</v>
      </c>
      <c r="J28" s="90" t="s">
        <v>1239</v>
      </c>
      <c r="K28" s="90" t="s">
        <v>1240</v>
      </c>
      <c r="L28" s="91">
        <v>19.899999999999999</v>
      </c>
      <c r="M28">
        <f>AVERAGE(L8:L28)</f>
        <v>23.441101903399229</v>
      </c>
      <c r="N28">
        <v>15</v>
      </c>
      <c r="O28">
        <f t="shared" si="0"/>
        <v>1.5627401268932819</v>
      </c>
    </row>
    <row r="29" spans="1:15" ht="30" x14ac:dyDescent="0.25">
      <c r="A29" s="90" t="s">
        <v>1358</v>
      </c>
      <c r="B29" s="91">
        <v>67</v>
      </c>
      <c r="C29" s="91">
        <v>2016</v>
      </c>
      <c r="D29" s="90" t="s">
        <v>1355</v>
      </c>
      <c r="E29" s="91">
        <v>54.741700000000002</v>
      </c>
      <c r="F29" s="91">
        <v>15.1333</v>
      </c>
      <c r="G29" s="91">
        <v>62</v>
      </c>
      <c r="H29" s="91">
        <v>60</v>
      </c>
      <c r="I29" s="90" t="s">
        <v>56</v>
      </c>
      <c r="J29" s="90" t="s">
        <v>1239</v>
      </c>
      <c r="K29" s="90" t="s">
        <v>1240</v>
      </c>
      <c r="L29" s="91">
        <v>18.844678839542507</v>
      </c>
      <c r="M29">
        <f>AVERAGE(L6:L29)</f>
        <v>23.80865911712193</v>
      </c>
      <c r="N29">
        <v>15</v>
      </c>
      <c r="O29">
        <f t="shared" si="0"/>
        <v>1.5872439411414621</v>
      </c>
    </row>
    <row r="30" spans="1:15" ht="30" x14ac:dyDescent="0.25">
      <c r="A30" s="90" t="s">
        <v>1395</v>
      </c>
      <c r="B30" s="91">
        <v>67</v>
      </c>
      <c r="C30" s="91">
        <v>2016</v>
      </c>
      <c r="D30" s="90" t="s">
        <v>1394</v>
      </c>
      <c r="E30" s="91">
        <v>54.65</v>
      </c>
      <c r="F30" s="91">
        <v>19.293299999999999</v>
      </c>
      <c r="G30" s="91">
        <v>87</v>
      </c>
      <c r="H30" s="91">
        <v>85</v>
      </c>
      <c r="I30" s="90" t="s">
        <v>60</v>
      </c>
      <c r="J30" s="90" t="s">
        <v>1239</v>
      </c>
      <c r="K30" s="90" t="s">
        <v>1240</v>
      </c>
      <c r="L30" s="91">
        <v>21.307843167170098</v>
      </c>
      <c r="M30">
        <f>AVERAGE(L19:L30)</f>
        <v>21.940563718607454</v>
      </c>
      <c r="N30">
        <v>15</v>
      </c>
      <c r="O30">
        <f t="shared" si="0"/>
        <v>1.4627042479071635</v>
      </c>
    </row>
    <row r="31" spans="1:15" ht="30" x14ac:dyDescent="0.25">
      <c r="A31" s="90" t="s">
        <v>2497</v>
      </c>
      <c r="B31" s="91">
        <v>90</v>
      </c>
      <c r="C31" s="91">
        <v>2011</v>
      </c>
      <c r="D31" s="90" t="s">
        <v>2496</v>
      </c>
      <c r="E31" s="91">
        <v>60.01</v>
      </c>
      <c r="F31" s="91">
        <v>28.42</v>
      </c>
      <c r="G31" s="91">
        <v>0</v>
      </c>
      <c r="H31" s="91">
        <v>0</v>
      </c>
      <c r="I31" s="90" t="s">
        <v>62</v>
      </c>
      <c r="J31" s="90" t="s">
        <v>1239</v>
      </c>
      <c r="K31" s="90" t="s">
        <v>1240</v>
      </c>
      <c r="L31" s="91">
        <v>27</v>
      </c>
      <c r="M31">
        <f>L31</f>
        <v>27</v>
      </c>
      <c r="N31">
        <v>15</v>
      </c>
      <c r="O31">
        <f t="shared" si="0"/>
        <v>1.8</v>
      </c>
    </row>
    <row r="32" spans="1:15" ht="45" x14ac:dyDescent="0.25">
      <c r="A32" s="90" t="s">
        <v>1636</v>
      </c>
      <c r="B32" s="91">
        <v>93</v>
      </c>
      <c r="C32" s="91">
        <v>2015</v>
      </c>
      <c r="D32" s="90" t="s">
        <v>1637</v>
      </c>
      <c r="E32" s="91">
        <v>55.881667</v>
      </c>
      <c r="F32" s="91">
        <v>20.341667000000001</v>
      </c>
      <c r="G32" s="91">
        <v>47</v>
      </c>
      <c r="H32" s="91">
        <v>1</v>
      </c>
      <c r="I32" s="90" t="s">
        <v>59</v>
      </c>
      <c r="J32" s="90" t="s">
        <v>1239</v>
      </c>
      <c r="K32" s="90" t="s">
        <v>1240</v>
      </c>
      <c r="L32" s="91">
        <v>25.8</v>
      </c>
      <c r="M32">
        <f>AVERAGE(L31:L32)</f>
        <v>26.4</v>
      </c>
      <c r="N32">
        <v>15</v>
      </c>
      <c r="O32">
        <f t="shared" si="0"/>
        <v>1.76</v>
      </c>
    </row>
    <row r="33" spans="1:15" ht="45" x14ac:dyDescent="0.25">
      <c r="A33" s="90" t="s">
        <v>1839</v>
      </c>
      <c r="B33" s="91">
        <v>93</v>
      </c>
      <c r="C33" s="91">
        <v>2014</v>
      </c>
      <c r="D33" s="90" t="s">
        <v>1835</v>
      </c>
      <c r="E33" s="91">
        <v>55.8</v>
      </c>
      <c r="F33" s="91">
        <v>20.724699999999999</v>
      </c>
      <c r="G33" s="91">
        <v>41</v>
      </c>
      <c r="H33" s="91">
        <v>1</v>
      </c>
      <c r="I33" s="90" t="s">
        <v>59</v>
      </c>
      <c r="J33" s="90" t="s">
        <v>1239</v>
      </c>
      <c r="K33" s="90" t="s">
        <v>1240</v>
      </c>
      <c r="L33" s="91">
        <v>27.9</v>
      </c>
      <c r="M33">
        <f>AVERAGE(L29:L33)</f>
        <v>24.170504401342519</v>
      </c>
      <c r="N33">
        <v>15</v>
      </c>
      <c r="O33">
        <f t="shared" si="0"/>
        <v>1.6113669600895013</v>
      </c>
    </row>
    <row r="34" spans="1:15" ht="30" x14ac:dyDescent="0.25">
      <c r="A34" s="90" t="s">
        <v>1392</v>
      </c>
      <c r="B34" s="91">
        <v>67</v>
      </c>
      <c r="C34" s="91">
        <v>2016</v>
      </c>
      <c r="D34" s="90" t="s">
        <v>1387</v>
      </c>
      <c r="E34" s="91">
        <v>54.833300000000001</v>
      </c>
      <c r="F34" s="91">
        <v>19.333300000000001</v>
      </c>
      <c r="G34" s="91">
        <v>106</v>
      </c>
      <c r="H34" s="91">
        <v>104</v>
      </c>
      <c r="I34" s="90" t="s">
        <v>60</v>
      </c>
      <c r="J34" s="90" t="s">
        <v>1239</v>
      </c>
      <c r="K34" s="90" t="s">
        <v>1240</v>
      </c>
      <c r="L34" s="91">
        <v>23.185643134239196</v>
      </c>
      <c r="M34">
        <f>AVERAGE(L1:L34)</f>
        <v>24.881857730676831</v>
      </c>
      <c r="N34">
        <v>15</v>
      </c>
      <c r="O34">
        <f t="shared" si="0"/>
        <v>1.6587905153784555</v>
      </c>
    </row>
    <row r="35" spans="1:15" ht="45" x14ac:dyDescent="0.25">
      <c r="A35" s="90" t="s">
        <v>1340</v>
      </c>
      <c r="B35" s="91">
        <v>67</v>
      </c>
      <c r="C35" s="91">
        <v>2016</v>
      </c>
      <c r="D35" s="90" t="s">
        <v>1335</v>
      </c>
      <c r="E35" s="91">
        <v>55.555</v>
      </c>
      <c r="F35" s="91">
        <v>18.399999999999999</v>
      </c>
      <c r="G35" s="91">
        <v>87</v>
      </c>
      <c r="H35" s="91">
        <v>85</v>
      </c>
      <c r="I35" s="90" t="s">
        <v>59</v>
      </c>
      <c r="J35" s="90" t="s">
        <v>1239</v>
      </c>
      <c r="K35" s="90" t="s">
        <v>1240</v>
      </c>
      <c r="L35" s="91">
        <v>20.041299808438374</v>
      </c>
      <c r="M35">
        <f>AVERAGE(L1:L35)</f>
        <v>24.73948838002276</v>
      </c>
      <c r="N35">
        <v>15</v>
      </c>
      <c r="O35">
        <f t="shared" si="0"/>
        <v>1.6492992253348506</v>
      </c>
    </row>
    <row r="36" spans="1:15" ht="45" x14ac:dyDescent="0.25">
      <c r="A36" s="90" t="s">
        <v>1410</v>
      </c>
      <c r="B36" s="91">
        <v>93</v>
      </c>
      <c r="C36" s="91">
        <v>2016</v>
      </c>
      <c r="D36" s="90" t="s">
        <v>1411</v>
      </c>
      <c r="E36" s="91">
        <v>55.802</v>
      </c>
      <c r="F36" s="91">
        <v>20.707000000000001</v>
      </c>
      <c r="G36" s="91">
        <v>41</v>
      </c>
      <c r="H36" s="91">
        <v>1</v>
      </c>
      <c r="I36" s="90" t="s">
        <v>59</v>
      </c>
      <c r="J36" s="90" t="s">
        <v>1239</v>
      </c>
      <c r="K36" s="90" t="s">
        <v>1240</v>
      </c>
      <c r="L36" s="91">
        <v>26.6</v>
      </c>
      <c r="M36">
        <f>L36</f>
        <v>26.6</v>
      </c>
      <c r="N36">
        <v>15</v>
      </c>
      <c r="O36">
        <f t="shared" si="0"/>
        <v>1.7733333333333334</v>
      </c>
    </row>
    <row r="37" spans="1:15" ht="45" x14ac:dyDescent="0.25">
      <c r="A37" s="90" t="s">
        <v>1710</v>
      </c>
      <c r="B37" s="91">
        <v>6</v>
      </c>
      <c r="C37" s="91">
        <v>2014</v>
      </c>
      <c r="D37" s="90" t="s">
        <v>1711</v>
      </c>
      <c r="E37" s="91">
        <v>54.1997</v>
      </c>
      <c r="F37" s="91">
        <v>11.666</v>
      </c>
      <c r="G37" s="91">
        <v>23</v>
      </c>
      <c r="H37" s="91">
        <v>0</v>
      </c>
      <c r="I37" s="90" t="s">
        <v>55</v>
      </c>
      <c r="J37" s="90" t="s">
        <v>1239</v>
      </c>
      <c r="K37" s="90" t="s">
        <v>1240</v>
      </c>
      <c r="L37" s="91">
        <v>26.2</v>
      </c>
      <c r="M37">
        <f>L37</f>
        <v>26.2</v>
      </c>
      <c r="N37">
        <v>15</v>
      </c>
      <c r="O37">
        <f t="shared" si="0"/>
        <v>1.7466666666666666</v>
      </c>
    </row>
    <row r="38" spans="1:15" ht="30" x14ac:dyDescent="0.25">
      <c r="A38" s="90" t="s">
        <v>1278</v>
      </c>
      <c r="B38" s="91">
        <v>6</v>
      </c>
      <c r="C38" s="91">
        <v>2016</v>
      </c>
      <c r="D38" s="90" t="s">
        <v>1265</v>
      </c>
      <c r="E38" s="91">
        <v>54.666666666666664</v>
      </c>
      <c r="F38" s="91">
        <v>13.750166666666669</v>
      </c>
      <c r="G38" s="91">
        <v>36</v>
      </c>
      <c r="H38" s="91">
        <v>33</v>
      </c>
      <c r="I38" s="90" t="s">
        <v>54</v>
      </c>
      <c r="J38" s="90" t="s">
        <v>1239</v>
      </c>
      <c r="K38" s="90" t="s">
        <v>1240</v>
      </c>
      <c r="L38" s="91">
        <v>21.88</v>
      </c>
      <c r="M38">
        <f>AVERAGE(L27:L38)</f>
        <v>23.554955412449178</v>
      </c>
      <c r="N38">
        <v>15</v>
      </c>
      <c r="O38">
        <f t="shared" si="0"/>
        <v>1.5703303608299453</v>
      </c>
    </row>
    <row r="39" spans="1:15" ht="45" x14ac:dyDescent="0.25">
      <c r="A39" s="90" t="s">
        <v>1412</v>
      </c>
      <c r="B39" s="91">
        <v>93</v>
      </c>
      <c r="C39" s="91">
        <v>2016</v>
      </c>
      <c r="D39" s="90" t="s">
        <v>1405</v>
      </c>
      <c r="E39" s="91">
        <v>55.633299999999998</v>
      </c>
      <c r="F39" s="91">
        <v>20.8</v>
      </c>
      <c r="G39" s="91">
        <v>46</v>
      </c>
      <c r="H39" s="91">
        <v>1</v>
      </c>
      <c r="I39" s="90" t="s">
        <v>59</v>
      </c>
      <c r="J39" s="90" t="s">
        <v>1239</v>
      </c>
      <c r="K39" s="90" t="s">
        <v>1240</v>
      </c>
      <c r="L39" s="91">
        <v>25.3</v>
      </c>
      <c r="M39">
        <f>AVERAGE(L20:L39)</f>
        <v>23.181456766668163</v>
      </c>
      <c r="N39">
        <v>15</v>
      </c>
      <c r="O39">
        <f t="shared" si="0"/>
        <v>1.5454304511112109</v>
      </c>
    </row>
    <row r="40" spans="1:15" ht="45" x14ac:dyDescent="0.25">
      <c r="A40" s="90" t="s">
        <v>1343</v>
      </c>
      <c r="B40" s="91">
        <v>67</v>
      </c>
      <c r="C40" s="91">
        <v>2016</v>
      </c>
      <c r="D40" s="90" t="s">
        <v>1342</v>
      </c>
      <c r="E40" s="91">
        <v>55.2196</v>
      </c>
      <c r="F40" s="91">
        <v>18</v>
      </c>
      <c r="G40" s="91">
        <v>75</v>
      </c>
      <c r="H40" s="91">
        <v>73</v>
      </c>
      <c r="I40" s="90" t="s">
        <v>59</v>
      </c>
      <c r="J40" s="90" t="s">
        <v>1239</v>
      </c>
      <c r="K40" s="90" t="s">
        <v>1240</v>
      </c>
      <c r="L40" s="91">
        <v>23.280112945509739</v>
      </c>
      <c r="M40">
        <f>AVERAGE(L29:L40)</f>
        <v>23.944964824574992</v>
      </c>
      <c r="N40">
        <v>15</v>
      </c>
      <c r="O40">
        <f t="shared" si="0"/>
        <v>1.5963309883049994</v>
      </c>
    </row>
    <row r="41" spans="1:15" ht="30" x14ac:dyDescent="0.25">
      <c r="A41" s="90" t="s">
        <v>1398</v>
      </c>
      <c r="B41" s="91">
        <v>67</v>
      </c>
      <c r="C41" s="91">
        <v>2016</v>
      </c>
      <c r="D41" s="90" t="s">
        <v>1397</v>
      </c>
      <c r="E41" s="91">
        <v>54.5</v>
      </c>
      <c r="F41" s="91">
        <v>19.113299999999999</v>
      </c>
      <c r="G41" s="91">
        <v>70</v>
      </c>
      <c r="H41" s="91">
        <v>68</v>
      </c>
      <c r="I41" s="90" t="s">
        <v>60</v>
      </c>
      <c r="J41" s="90" t="s">
        <v>1239</v>
      </c>
      <c r="K41" s="90" t="s">
        <v>1240</v>
      </c>
      <c r="L41" s="91">
        <v>21.400428253714715</v>
      </c>
      <c r="M41">
        <f>AVERAGE(L30:L41)</f>
        <v>24.157943942422676</v>
      </c>
      <c r="N41">
        <v>15</v>
      </c>
      <c r="O41">
        <f t="shared" si="0"/>
        <v>1.6105295961615118</v>
      </c>
    </row>
    <row r="42" spans="1:15" ht="30" x14ac:dyDescent="0.25">
      <c r="A42" s="90" t="s">
        <v>1258</v>
      </c>
      <c r="B42" s="91">
        <v>6</v>
      </c>
      <c r="C42" s="91">
        <v>2016</v>
      </c>
      <c r="D42" s="90" t="s">
        <v>1257</v>
      </c>
      <c r="E42" s="91">
        <v>54.250999999999998</v>
      </c>
      <c r="F42" s="91">
        <v>14.082666666666666</v>
      </c>
      <c r="G42" s="91">
        <v>19</v>
      </c>
      <c r="H42" s="91">
        <v>17</v>
      </c>
      <c r="I42" s="90" t="s">
        <v>56</v>
      </c>
      <c r="J42" s="90" t="s">
        <v>1239</v>
      </c>
      <c r="K42" s="90" t="s">
        <v>1240</v>
      </c>
      <c r="L42" s="91">
        <v>22.166</v>
      </c>
      <c r="M42">
        <f>AVERAGE(L31:L42)</f>
        <v>24.229457011825165</v>
      </c>
      <c r="N42">
        <v>15</v>
      </c>
      <c r="O42">
        <f t="shared" si="0"/>
        <v>1.6152971341216777</v>
      </c>
    </row>
    <row r="43" spans="1:15" ht="30" x14ac:dyDescent="0.25">
      <c r="A43" s="90" t="s">
        <v>1268</v>
      </c>
      <c r="B43" s="91">
        <v>6</v>
      </c>
      <c r="C43" s="91">
        <v>2016</v>
      </c>
      <c r="D43" s="90" t="s">
        <v>1267</v>
      </c>
      <c r="E43" s="91">
        <v>54.748333333333328</v>
      </c>
      <c r="F43" s="91">
        <v>12.802166666666665</v>
      </c>
      <c r="G43" s="91">
        <v>23</v>
      </c>
      <c r="H43" s="91">
        <v>22</v>
      </c>
      <c r="I43" s="90" t="s">
        <v>54</v>
      </c>
      <c r="J43" s="90" t="s">
        <v>1239</v>
      </c>
      <c r="K43" s="90" t="s">
        <v>1240</v>
      </c>
      <c r="L43" s="91">
        <v>19.87</v>
      </c>
      <c r="M43">
        <f>AVERAGE(L32:L43)</f>
        <v>23.635290345158506</v>
      </c>
      <c r="N43">
        <v>15</v>
      </c>
      <c r="O43">
        <f t="shared" si="0"/>
        <v>1.5756860230105671</v>
      </c>
    </row>
    <row r="44" spans="1:15" ht="30" x14ac:dyDescent="0.25">
      <c r="A44" s="90" t="s">
        <v>1462</v>
      </c>
      <c r="B44" s="91">
        <v>26</v>
      </c>
      <c r="C44" s="91">
        <v>2016</v>
      </c>
      <c r="D44" s="90" t="s">
        <v>1459</v>
      </c>
      <c r="E44" s="91">
        <v>55.416666666600001</v>
      </c>
      <c r="F44" s="91">
        <v>12.6</v>
      </c>
      <c r="G44" s="91">
        <v>20</v>
      </c>
      <c r="H44" s="91">
        <v>16</v>
      </c>
      <c r="I44" s="90" t="s">
        <v>54</v>
      </c>
      <c r="J44" s="90" t="s">
        <v>1239</v>
      </c>
      <c r="K44" s="90" t="s">
        <v>1240</v>
      </c>
      <c r="L44" s="91">
        <v>19.3</v>
      </c>
      <c r="M44">
        <f>AVERAGE(L24:L44)</f>
        <v>22.848365549170847</v>
      </c>
      <c r="N44">
        <v>15</v>
      </c>
      <c r="O44">
        <f t="shared" si="0"/>
        <v>1.5232243699447232</v>
      </c>
    </row>
    <row r="45" spans="1:15" ht="30" x14ac:dyDescent="0.25">
      <c r="A45" s="90" t="s">
        <v>1570</v>
      </c>
      <c r="B45" s="91">
        <v>6</v>
      </c>
      <c r="C45" s="91">
        <v>2015</v>
      </c>
      <c r="D45" s="90" t="s">
        <v>1569</v>
      </c>
      <c r="E45" s="91">
        <v>54.916499999999999</v>
      </c>
      <c r="F45" s="91">
        <v>13.5002</v>
      </c>
      <c r="G45" s="91">
        <v>47</v>
      </c>
      <c r="H45" s="91">
        <v>45</v>
      </c>
      <c r="I45" s="90" t="s">
        <v>54</v>
      </c>
      <c r="J45" s="90" t="s">
        <v>1239</v>
      </c>
      <c r="K45" s="90" t="s">
        <v>1240</v>
      </c>
      <c r="L45" s="91">
        <v>16.7</v>
      </c>
      <c r="M45">
        <f>AVERAGE(L36:L45)</f>
        <v>22.269654119922443</v>
      </c>
      <c r="N45">
        <v>15</v>
      </c>
      <c r="O45">
        <f t="shared" si="0"/>
        <v>1.4846436079948295</v>
      </c>
    </row>
    <row r="46" spans="1:15" ht="30" x14ac:dyDescent="0.25">
      <c r="A46" s="90" t="s">
        <v>1361</v>
      </c>
      <c r="B46" s="91">
        <v>67</v>
      </c>
      <c r="C46" s="91">
        <v>2016</v>
      </c>
      <c r="D46" s="90" t="s">
        <v>1360</v>
      </c>
      <c r="E46" s="91">
        <v>54.666699999999999</v>
      </c>
      <c r="F46" s="91">
        <v>14.691700000000001</v>
      </c>
      <c r="G46" s="91">
        <v>13</v>
      </c>
      <c r="H46" s="91">
        <v>11</v>
      </c>
      <c r="I46" s="90" t="s">
        <v>56</v>
      </c>
      <c r="J46" s="90" t="s">
        <v>1239</v>
      </c>
      <c r="K46" s="90" t="s">
        <v>1240</v>
      </c>
      <c r="L46" s="91">
        <v>24.189838402838177</v>
      </c>
      <c r="M46">
        <f>AVERAGE(L35:L46)</f>
        <v>22.243973284208419</v>
      </c>
      <c r="N46">
        <v>15</v>
      </c>
      <c r="O46">
        <f t="shared" si="0"/>
        <v>1.4829315522805613</v>
      </c>
    </row>
    <row r="47" spans="1:15" ht="30" x14ac:dyDescent="0.25">
      <c r="A47" s="90" t="s">
        <v>2242</v>
      </c>
      <c r="B47" s="91">
        <v>90</v>
      </c>
      <c r="C47" s="91">
        <v>2012</v>
      </c>
      <c r="D47" s="90" t="s">
        <v>2241</v>
      </c>
      <c r="E47" s="91">
        <v>60.366700000000002</v>
      </c>
      <c r="F47" s="91">
        <v>28.333300000000001</v>
      </c>
      <c r="G47" s="92"/>
      <c r="H47" s="91">
        <v>56</v>
      </c>
      <c r="I47" s="90" t="s">
        <v>62</v>
      </c>
      <c r="J47" s="90" t="s">
        <v>1239</v>
      </c>
      <c r="K47" s="90" t="s">
        <v>1240</v>
      </c>
      <c r="L47" s="91">
        <v>34.9</v>
      </c>
      <c r="M47">
        <f>AVERAGE(L46:L47)</f>
        <v>29.544919201419088</v>
      </c>
      <c r="N47">
        <v>15</v>
      </c>
      <c r="O47">
        <f t="shared" si="0"/>
        <v>1.9696612800946058</v>
      </c>
    </row>
    <row r="48" spans="1:15" ht="30" x14ac:dyDescent="0.25">
      <c r="A48" s="90" t="s">
        <v>1263</v>
      </c>
      <c r="B48" s="91">
        <v>6</v>
      </c>
      <c r="C48" s="91">
        <v>2016</v>
      </c>
      <c r="D48" s="90" t="s">
        <v>1262</v>
      </c>
      <c r="E48" s="91">
        <v>54.183999999999997</v>
      </c>
      <c r="F48" s="91">
        <v>13.550666666666665</v>
      </c>
      <c r="G48" s="91">
        <v>12</v>
      </c>
      <c r="H48" s="91">
        <v>10</v>
      </c>
      <c r="I48" s="90" t="s">
        <v>54</v>
      </c>
      <c r="J48" s="90" t="s">
        <v>1239</v>
      </c>
      <c r="K48" s="90" t="s">
        <v>1240</v>
      </c>
      <c r="L48" s="91">
        <v>23.587</v>
      </c>
      <c r="M48">
        <f>AVERAGE(L37:L48)</f>
        <v>23.23111496683855</v>
      </c>
      <c r="N48">
        <v>15</v>
      </c>
      <c r="O48">
        <f t="shared" si="0"/>
        <v>1.5487409977892368</v>
      </c>
    </row>
    <row r="49" spans="1:15" ht="30" x14ac:dyDescent="0.25">
      <c r="A49" s="90" t="s">
        <v>1249</v>
      </c>
      <c r="B49" s="91">
        <v>6</v>
      </c>
      <c r="C49" s="91">
        <v>2016</v>
      </c>
      <c r="D49" s="90" t="s">
        <v>1248</v>
      </c>
      <c r="E49" s="91">
        <v>54.953000000000003</v>
      </c>
      <c r="F49" s="91">
        <v>13.972333333333331</v>
      </c>
      <c r="G49" s="91">
        <v>51</v>
      </c>
      <c r="H49" s="91">
        <v>49</v>
      </c>
      <c r="I49" s="90" t="s">
        <v>54</v>
      </c>
      <c r="J49" s="90" t="s">
        <v>1239</v>
      </c>
      <c r="K49" s="90" t="s">
        <v>1240</v>
      </c>
      <c r="L49" s="91">
        <v>17.155999999999999</v>
      </c>
      <c r="M49">
        <f>AVERAGE(L38:L49)</f>
        <v>22.477448300171886</v>
      </c>
      <c r="N49">
        <v>15</v>
      </c>
      <c r="O49">
        <f t="shared" si="0"/>
        <v>1.4984965533447925</v>
      </c>
    </row>
    <row r="50" spans="1:15" ht="30" x14ac:dyDescent="0.25">
      <c r="A50" s="90" t="s">
        <v>2348</v>
      </c>
      <c r="B50" s="91">
        <v>34</v>
      </c>
      <c r="C50" s="91">
        <v>2012</v>
      </c>
      <c r="D50" s="90" t="s">
        <v>2347</v>
      </c>
      <c r="E50" s="91">
        <v>65.233500000000006</v>
      </c>
      <c r="F50" s="91">
        <v>23.563300000000002</v>
      </c>
      <c r="G50" s="91">
        <v>68</v>
      </c>
      <c r="H50" s="91">
        <v>68</v>
      </c>
      <c r="I50" s="90" t="s">
        <v>57</v>
      </c>
      <c r="J50" s="90" t="s">
        <v>1239</v>
      </c>
      <c r="K50" s="90" t="s">
        <v>1240</v>
      </c>
      <c r="L50" s="91">
        <v>26.582999999999998</v>
      </c>
      <c r="M50">
        <f>AVERAGE(L39:L50)</f>
        <v>22.86936496683855</v>
      </c>
      <c r="N50">
        <v>15</v>
      </c>
      <c r="O50">
        <f t="shared" si="0"/>
        <v>1.52462433112257</v>
      </c>
    </row>
    <row r="51" spans="1:15" ht="30" x14ac:dyDescent="0.25">
      <c r="A51" s="90" t="s">
        <v>2230</v>
      </c>
      <c r="B51" s="91">
        <v>90</v>
      </c>
      <c r="C51" s="91">
        <v>2012</v>
      </c>
      <c r="D51" s="90" t="s">
        <v>2229</v>
      </c>
      <c r="E51" s="91">
        <v>60.083300000000001</v>
      </c>
      <c r="F51" s="91">
        <v>27.4</v>
      </c>
      <c r="G51" s="92"/>
      <c r="H51" s="91">
        <v>62</v>
      </c>
      <c r="I51" s="90" t="s">
        <v>62</v>
      </c>
      <c r="J51" s="90" t="s">
        <v>1239</v>
      </c>
      <c r="K51" s="90" t="s">
        <v>1240</v>
      </c>
      <c r="L51" s="91">
        <v>23.7</v>
      </c>
      <c r="M51">
        <f>AVERAGE(L48:L51)</f>
        <v>22.756499999999999</v>
      </c>
      <c r="N51">
        <v>15</v>
      </c>
      <c r="O51">
        <f t="shared" si="0"/>
        <v>1.5170999999999999</v>
      </c>
    </row>
    <row r="52" spans="1:15" ht="30" x14ac:dyDescent="0.25">
      <c r="A52" s="90" t="s">
        <v>2219</v>
      </c>
      <c r="B52" s="91">
        <v>90</v>
      </c>
      <c r="C52" s="91">
        <v>2012</v>
      </c>
      <c r="D52" s="90" t="s">
        <v>2218</v>
      </c>
      <c r="E52" s="91">
        <v>59.95</v>
      </c>
      <c r="F52" s="91">
        <v>27</v>
      </c>
      <c r="G52" s="92"/>
      <c r="H52" s="91">
        <v>70</v>
      </c>
      <c r="I52" s="90" t="s">
        <v>62</v>
      </c>
      <c r="J52" s="90" t="s">
        <v>1239</v>
      </c>
      <c r="K52" s="90" t="s">
        <v>1240</v>
      </c>
      <c r="L52" s="91">
        <v>23.5</v>
      </c>
      <c r="M52">
        <f>AVERAGE(L49:L52)</f>
        <v>22.734749999999998</v>
      </c>
      <c r="N52">
        <v>15</v>
      </c>
      <c r="O52">
        <f t="shared" si="0"/>
        <v>1.5156499999999999</v>
      </c>
    </row>
    <row r="53" spans="1:15" ht="30" x14ac:dyDescent="0.25">
      <c r="A53" s="90" t="s">
        <v>1353</v>
      </c>
      <c r="B53" s="91">
        <v>67</v>
      </c>
      <c r="C53" s="91">
        <v>2016</v>
      </c>
      <c r="D53" s="90" t="s">
        <v>1348</v>
      </c>
      <c r="E53" s="91">
        <v>55.25</v>
      </c>
      <c r="F53" s="91">
        <v>15.9833</v>
      </c>
      <c r="G53" s="91">
        <v>87</v>
      </c>
      <c r="H53" s="91">
        <v>85</v>
      </c>
      <c r="I53" s="90" t="s">
        <v>56</v>
      </c>
      <c r="J53" s="90" t="s">
        <v>1239</v>
      </c>
      <c r="K53" s="90" t="s">
        <v>1240</v>
      </c>
      <c r="L53" s="91">
        <v>17.753058668363845</v>
      </c>
      <c r="M53">
        <f>AVERAGE(L18:L65)</f>
        <v>22.321056598153021</v>
      </c>
      <c r="N53">
        <v>15</v>
      </c>
      <c r="O53">
        <f t="shared" si="0"/>
        <v>1.488070439876868</v>
      </c>
    </row>
    <row r="54" spans="1:15" ht="30" x14ac:dyDescent="0.25">
      <c r="A54" s="90" t="s">
        <v>2237</v>
      </c>
      <c r="B54" s="91">
        <v>90</v>
      </c>
      <c r="C54" s="91">
        <v>2012</v>
      </c>
      <c r="D54" s="90" t="s">
        <v>2236</v>
      </c>
      <c r="E54" s="91">
        <v>59.85</v>
      </c>
      <c r="F54" s="91">
        <v>28.916699999999999</v>
      </c>
      <c r="G54" s="92"/>
      <c r="H54" s="91">
        <v>71</v>
      </c>
      <c r="I54" s="90" t="s">
        <v>62</v>
      </c>
      <c r="J54" s="90" t="s">
        <v>1239</v>
      </c>
      <c r="K54" s="90" t="s">
        <v>1240</v>
      </c>
      <c r="L54" s="91">
        <v>33.299999999999997</v>
      </c>
      <c r="M54">
        <f>AVERAGE(L51:L54)</f>
        <v>24.563264667090962</v>
      </c>
      <c r="N54">
        <v>15</v>
      </c>
      <c r="O54">
        <f t="shared" si="0"/>
        <v>1.6375509778060642</v>
      </c>
    </row>
    <row r="55" spans="1:15" ht="30" x14ac:dyDescent="0.25">
      <c r="A55" s="90" t="s">
        <v>2238</v>
      </c>
      <c r="B55" s="91">
        <v>90</v>
      </c>
      <c r="C55" s="91">
        <v>2012</v>
      </c>
      <c r="D55" s="90" t="s">
        <v>2239</v>
      </c>
      <c r="E55" s="91">
        <v>59.75</v>
      </c>
      <c r="F55" s="91">
        <v>27.416699999999999</v>
      </c>
      <c r="G55" s="92"/>
      <c r="H55" s="91">
        <v>0</v>
      </c>
      <c r="I55" s="90" t="s">
        <v>62</v>
      </c>
      <c r="J55" s="90" t="s">
        <v>1239</v>
      </c>
      <c r="K55" s="90" t="s">
        <v>1240</v>
      </c>
      <c r="L55" s="91">
        <v>25.4</v>
      </c>
      <c r="M55">
        <f>AVERAGE(L53:L55)</f>
        <v>25.484352889454613</v>
      </c>
      <c r="N55">
        <v>15</v>
      </c>
      <c r="O55">
        <f t="shared" si="0"/>
        <v>1.6989568592969742</v>
      </c>
    </row>
    <row r="56" spans="1:15" ht="30" x14ac:dyDescent="0.25">
      <c r="A56" s="90" t="s">
        <v>1346</v>
      </c>
      <c r="B56" s="91">
        <v>67</v>
      </c>
      <c r="C56" s="91">
        <v>2016</v>
      </c>
      <c r="D56" s="90" t="s">
        <v>1345</v>
      </c>
      <c r="E56" s="91">
        <v>55.25</v>
      </c>
      <c r="F56" s="91">
        <v>17.066700000000001</v>
      </c>
      <c r="G56" s="91">
        <v>89</v>
      </c>
      <c r="H56" s="91">
        <v>87</v>
      </c>
      <c r="I56" s="90" t="s">
        <v>56</v>
      </c>
      <c r="J56" s="90" t="s">
        <v>1239</v>
      </c>
      <c r="K56" s="90" t="s">
        <v>1240</v>
      </c>
      <c r="L56" s="91">
        <v>18.262559335531058</v>
      </c>
      <c r="M56">
        <f>AVERAGE(L45:L56)</f>
        <v>23.752621367227757</v>
      </c>
      <c r="N56">
        <v>15</v>
      </c>
      <c r="O56">
        <f t="shared" si="0"/>
        <v>1.5835080911485171</v>
      </c>
    </row>
    <row r="57" spans="1:15" ht="45" x14ac:dyDescent="0.25">
      <c r="A57" s="90" t="s">
        <v>1241</v>
      </c>
      <c r="B57" s="91">
        <v>6</v>
      </c>
      <c r="C57" s="91">
        <v>2016</v>
      </c>
      <c r="D57" s="90" t="s">
        <v>1238</v>
      </c>
      <c r="E57" s="91">
        <v>54.294833333333337</v>
      </c>
      <c r="F57" s="91">
        <v>12.083666666666668</v>
      </c>
      <c r="G57" s="91">
        <v>22</v>
      </c>
      <c r="H57" s="91">
        <v>21</v>
      </c>
      <c r="I57" s="90" t="s">
        <v>55</v>
      </c>
      <c r="J57" s="90" t="s">
        <v>1239</v>
      </c>
      <c r="K57" s="90" t="s">
        <v>1240</v>
      </c>
      <c r="L57" s="91">
        <v>17.533000000000001</v>
      </c>
      <c r="M57">
        <f>AVERAGE(L46:L57)</f>
        <v>23.822038033894426</v>
      </c>
      <c r="N57">
        <v>15</v>
      </c>
      <c r="O57">
        <f t="shared" si="0"/>
        <v>1.588135868926295</v>
      </c>
    </row>
    <row r="58" spans="1:15" ht="30" x14ac:dyDescent="0.25">
      <c r="A58" s="90" t="s">
        <v>1367</v>
      </c>
      <c r="B58" s="91">
        <v>67</v>
      </c>
      <c r="C58" s="91">
        <v>2016</v>
      </c>
      <c r="D58" s="90" t="s">
        <v>1366</v>
      </c>
      <c r="E58" s="91">
        <v>54.666699999999999</v>
      </c>
      <c r="F58" s="91">
        <v>14.25</v>
      </c>
      <c r="G58" s="91">
        <v>13</v>
      </c>
      <c r="H58" s="91">
        <v>11</v>
      </c>
      <c r="I58" s="90" t="s">
        <v>54</v>
      </c>
      <c r="J58" s="90" t="s">
        <v>1239</v>
      </c>
      <c r="K58" s="90" t="s">
        <v>1240</v>
      </c>
      <c r="L58" s="91">
        <v>20.822011539420625</v>
      </c>
      <c r="M58">
        <f>AVERAGE(L47:L58)</f>
        <v>23.541385795276295</v>
      </c>
      <c r="N58">
        <v>15</v>
      </c>
      <c r="O58">
        <f t="shared" si="0"/>
        <v>1.5694257196850863</v>
      </c>
    </row>
    <row r="59" spans="1:15" ht="45" x14ac:dyDescent="0.25">
      <c r="A59" s="90" t="s">
        <v>1332</v>
      </c>
      <c r="B59" s="91">
        <v>91</v>
      </c>
      <c r="C59" s="91">
        <v>2016</v>
      </c>
      <c r="D59" s="90" t="s">
        <v>1333</v>
      </c>
      <c r="E59" s="91">
        <v>59.304600000000001</v>
      </c>
      <c r="F59" s="91">
        <v>23.287299999999998</v>
      </c>
      <c r="G59" s="91">
        <v>84</v>
      </c>
      <c r="H59" s="91">
        <v>1</v>
      </c>
      <c r="I59" s="90" t="s">
        <v>66</v>
      </c>
      <c r="J59" s="90" t="s">
        <v>1239</v>
      </c>
      <c r="K59" s="90" t="s">
        <v>1240</v>
      </c>
      <c r="L59" s="91">
        <v>20</v>
      </c>
      <c r="M59">
        <f>AVERAGE(L54:L59)</f>
        <v>22.552928479158613</v>
      </c>
      <c r="N59">
        <v>15</v>
      </c>
      <c r="O59">
        <f t="shared" si="0"/>
        <v>1.5035285652772408</v>
      </c>
    </row>
    <row r="60" spans="1:15" ht="45" x14ac:dyDescent="0.25">
      <c r="A60" s="90" t="s">
        <v>1426</v>
      </c>
      <c r="B60" s="91">
        <v>26</v>
      </c>
      <c r="C60" s="91">
        <v>2016</v>
      </c>
      <c r="D60" s="90" t="s">
        <v>1423</v>
      </c>
      <c r="E60" s="91">
        <v>54.466666666000002</v>
      </c>
      <c r="F60" s="91">
        <v>11.983333333333</v>
      </c>
      <c r="G60" s="91">
        <v>23</v>
      </c>
      <c r="H60" s="91">
        <v>19</v>
      </c>
      <c r="I60" s="90" t="s">
        <v>55</v>
      </c>
      <c r="J60" s="90" t="s">
        <v>1239</v>
      </c>
      <c r="K60" s="90" t="s">
        <v>1240</v>
      </c>
      <c r="L60" s="91">
        <v>16.3</v>
      </c>
      <c r="M60">
        <f>AVERAGE(L39:L60)</f>
        <v>22.318318597517187</v>
      </c>
      <c r="N60">
        <v>15</v>
      </c>
      <c r="O60">
        <f t="shared" si="0"/>
        <v>1.4878879065011459</v>
      </c>
    </row>
    <row r="61" spans="1:15" ht="30" x14ac:dyDescent="0.25">
      <c r="A61" s="90" t="s">
        <v>1330</v>
      </c>
      <c r="B61" s="91">
        <v>91</v>
      </c>
      <c r="C61" s="91">
        <v>2016</v>
      </c>
      <c r="D61" s="90" t="s">
        <v>1331</v>
      </c>
      <c r="E61" s="91">
        <v>59.335599999999999</v>
      </c>
      <c r="F61" s="91">
        <v>24.034199999999998</v>
      </c>
      <c r="G61" s="91">
        <v>19</v>
      </c>
      <c r="H61" s="91">
        <v>1</v>
      </c>
      <c r="I61" s="90" t="s">
        <v>62</v>
      </c>
      <c r="J61" s="90" t="s">
        <v>1239</v>
      </c>
      <c r="K61" s="90" t="s">
        <v>1240</v>
      </c>
      <c r="L61" s="91">
        <v>20</v>
      </c>
      <c r="M61">
        <f>AVERAGE(L50:L61)</f>
        <v>21.929469128609629</v>
      </c>
      <c r="N61">
        <v>15</v>
      </c>
      <c r="O61">
        <f t="shared" si="0"/>
        <v>1.4619646085739753</v>
      </c>
    </row>
    <row r="62" spans="1:15" ht="30" x14ac:dyDescent="0.25">
      <c r="A62" s="90" t="s">
        <v>1260</v>
      </c>
      <c r="B62" s="91">
        <v>6</v>
      </c>
      <c r="C62" s="91">
        <v>2016</v>
      </c>
      <c r="D62" s="90" t="s">
        <v>1061</v>
      </c>
      <c r="E62" s="91">
        <v>54.005833333333335</v>
      </c>
      <c r="F62" s="91">
        <v>14.199000000000002</v>
      </c>
      <c r="G62" s="91">
        <v>16</v>
      </c>
      <c r="H62" s="91">
        <v>13</v>
      </c>
      <c r="I62" s="90" t="s">
        <v>56</v>
      </c>
      <c r="J62" s="90" t="s">
        <v>1239</v>
      </c>
      <c r="K62" s="90" t="s">
        <v>1240</v>
      </c>
      <c r="L62" s="91">
        <v>21.227</v>
      </c>
      <c r="M62">
        <f>AVERAGE(L51:L62)</f>
        <v>21.483135795276297</v>
      </c>
      <c r="N62">
        <v>15</v>
      </c>
      <c r="O62">
        <f t="shared" si="0"/>
        <v>1.4322090530184197</v>
      </c>
    </row>
    <row r="63" spans="1:15" ht="30" x14ac:dyDescent="0.25">
      <c r="A63" s="90" t="s">
        <v>1493</v>
      </c>
      <c r="B63" s="91">
        <v>34</v>
      </c>
      <c r="C63" s="91">
        <v>2016</v>
      </c>
      <c r="D63" s="90" t="s">
        <v>1492</v>
      </c>
      <c r="E63" s="91">
        <v>60.0672</v>
      </c>
      <c r="F63" s="91">
        <v>26.346699999999998</v>
      </c>
      <c r="G63" s="91">
        <v>69</v>
      </c>
      <c r="H63" s="91">
        <v>60</v>
      </c>
      <c r="I63" s="90" t="s">
        <v>62</v>
      </c>
      <c r="J63" s="90" t="s">
        <v>1239</v>
      </c>
      <c r="K63" s="90" t="s">
        <v>1240</v>
      </c>
      <c r="L63" s="91">
        <v>25.2</v>
      </c>
      <c r="M63">
        <f>AVERAGE(L52:L63)</f>
        <v>21.608135795276294</v>
      </c>
      <c r="N63">
        <v>15</v>
      </c>
      <c r="O63">
        <f t="shared" si="0"/>
        <v>1.4405423863517528</v>
      </c>
    </row>
    <row r="64" spans="1:15" ht="45" x14ac:dyDescent="0.25">
      <c r="A64" s="90" t="s">
        <v>1320</v>
      </c>
      <c r="B64" s="91">
        <v>6</v>
      </c>
      <c r="C64" s="91">
        <v>2016</v>
      </c>
      <c r="D64" s="90" t="s">
        <v>1319</v>
      </c>
      <c r="E64" s="91">
        <v>54.116666666666667</v>
      </c>
      <c r="F64" s="91">
        <v>11.333166666666665</v>
      </c>
      <c r="G64" s="91">
        <v>22</v>
      </c>
      <c r="H64" s="91">
        <v>20</v>
      </c>
      <c r="I64" s="90" t="s">
        <v>55</v>
      </c>
      <c r="J64" s="90" t="s">
        <v>1239</v>
      </c>
      <c r="K64" s="90" t="s">
        <v>1240</v>
      </c>
      <c r="L64" s="91">
        <v>14.712999999999999</v>
      </c>
      <c r="M64">
        <f>AVERAGE(L54:L64)</f>
        <v>21.159779170450154</v>
      </c>
      <c r="N64">
        <v>15</v>
      </c>
      <c r="O64">
        <f t="shared" si="0"/>
        <v>1.410651944696677</v>
      </c>
    </row>
    <row r="65" spans="1:15" ht="30" x14ac:dyDescent="0.25">
      <c r="A65" s="90" t="s">
        <v>1271</v>
      </c>
      <c r="B65" s="91">
        <v>6</v>
      </c>
      <c r="C65" s="91">
        <v>2016</v>
      </c>
      <c r="D65" s="90" t="s">
        <v>1270</v>
      </c>
      <c r="E65" s="91">
        <v>54.583333333333336</v>
      </c>
      <c r="F65" s="91">
        <v>12.325333333333333</v>
      </c>
      <c r="G65" s="91">
        <v>24</v>
      </c>
      <c r="H65" s="91">
        <v>22</v>
      </c>
      <c r="I65" s="90" t="s">
        <v>54</v>
      </c>
      <c r="J65" s="90" t="s">
        <v>1239</v>
      </c>
      <c r="K65" s="90" t="s">
        <v>1240</v>
      </c>
      <c r="L65" s="91">
        <v>14.651</v>
      </c>
      <c r="M65">
        <f>AVERAGE(L54:L65)</f>
        <v>20.617380906245973</v>
      </c>
      <c r="N65">
        <v>15</v>
      </c>
      <c r="O65">
        <f t="shared" si="0"/>
        <v>1.3744920604163982</v>
      </c>
    </row>
    <row r="66" spans="1:15" ht="30" x14ac:dyDescent="0.25">
      <c r="A66" s="90" t="s">
        <v>1277</v>
      </c>
      <c r="B66" s="91">
        <v>6</v>
      </c>
      <c r="C66" s="91">
        <v>2016</v>
      </c>
      <c r="D66" s="90" t="s">
        <v>1276</v>
      </c>
      <c r="E66" s="91">
        <v>54.423500000000004</v>
      </c>
      <c r="F66" s="91">
        <v>10.746666666666668</v>
      </c>
      <c r="G66" s="91">
        <v>21</v>
      </c>
      <c r="H66" s="91">
        <v>20</v>
      </c>
      <c r="I66" s="90" t="s">
        <v>65</v>
      </c>
      <c r="J66" s="90" t="s">
        <v>1239</v>
      </c>
      <c r="K66" s="90" t="s">
        <v>1240</v>
      </c>
      <c r="L66" s="91">
        <v>12.733000000000001</v>
      </c>
      <c r="M66">
        <f>AVERAGE(L55:L66)</f>
        <v>18.903464239579307</v>
      </c>
      <c r="N66">
        <v>15</v>
      </c>
      <c r="O66">
        <f t="shared" ref="O66:O129" si="1">M66/N66</f>
        <v>1.2602309493052872</v>
      </c>
    </row>
    <row r="67" spans="1:15" ht="30" x14ac:dyDescent="0.25">
      <c r="A67" s="90" t="s">
        <v>2507</v>
      </c>
      <c r="B67" s="91">
        <v>90</v>
      </c>
      <c r="C67" s="91">
        <v>2011</v>
      </c>
      <c r="D67" s="90" t="s">
        <v>2506</v>
      </c>
      <c r="E67" s="91">
        <v>60.01</v>
      </c>
      <c r="F67" s="91">
        <v>27.83</v>
      </c>
      <c r="G67" s="91">
        <v>0</v>
      </c>
      <c r="H67" s="91">
        <v>0</v>
      </c>
      <c r="I67" s="90" t="s">
        <v>62</v>
      </c>
      <c r="J67" s="90" t="s">
        <v>1239</v>
      </c>
      <c r="K67" s="90" t="s">
        <v>1240</v>
      </c>
      <c r="L67" s="91">
        <v>28</v>
      </c>
      <c r="M67">
        <f>AVERAGE(L66:L67)</f>
        <v>20.366500000000002</v>
      </c>
      <c r="N67">
        <v>15</v>
      </c>
      <c r="O67">
        <f t="shared" si="1"/>
        <v>1.3577666666666668</v>
      </c>
    </row>
    <row r="68" spans="1:15" ht="45" x14ac:dyDescent="0.25">
      <c r="A68" s="90" t="s">
        <v>1274</v>
      </c>
      <c r="B68" s="91">
        <v>6</v>
      </c>
      <c r="C68" s="91">
        <v>2016</v>
      </c>
      <c r="D68" s="90" t="s">
        <v>1273</v>
      </c>
      <c r="E68" s="91">
        <v>54.361500000000007</v>
      </c>
      <c r="F68" s="91">
        <v>11.749000000000001</v>
      </c>
      <c r="G68" s="91">
        <v>28</v>
      </c>
      <c r="H68" s="91">
        <v>26</v>
      </c>
      <c r="I68" s="90" t="s">
        <v>55</v>
      </c>
      <c r="J68" s="90" t="s">
        <v>1239</v>
      </c>
      <c r="K68" s="90" t="s">
        <v>1240</v>
      </c>
      <c r="L68" s="91">
        <v>21.725000000000001</v>
      </c>
      <c r="M68">
        <f>AVERAGE(L57:L68)</f>
        <v>19.408667628285052</v>
      </c>
      <c r="N68">
        <v>15</v>
      </c>
      <c r="O68">
        <f t="shared" si="1"/>
        <v>1.2939111752190036</v>
      </c>
    </row>
    <row r="69" spans="1:15" ht="30" x14ac:dyDescent="0.25">
      <c r="A69" s="90" t="s">
        <v>1543</v>
      </c>
      <c r="B69" s="91">
        <v>6</v>
      </c>
      <c r="C69" s="91">
        <v>2015</v>
      </c>
      <c r="D69" s="90" t="s">
        <v>1542</v>
      </c>
      <c r="E69" s="91">
        <v>54.505499999999998</v>
      </c>
      <c r="F69" s="91">
        <v>10.2818</v>
      </c>
      <c r="G69" s="91">
        <v>13</v>
      </c>
      <c r="H69" s="91">
        <v>12</v>
      </c>
      <c r="I69" s="90" t="s">
        <v>65</v>
      </c>
      <c r="J69" s="90" t="s">
        <v>1239</v>
      </c>
      <c r="K69" s="90" t="s">
        <v>1240</v>
      </c>
      <c r="L69" s="91">
        <v>17</v>
      </c>
      <c r="M69">
        <f>AVERAGE(L60:L69)</f>
        <v>19.154900000000001</v>
      </c>
      <c r="N69">
        <v>15</v>
      </c>
      <c r="O69">
        <f t="shared" si="1"/>
        <v>1.2769933333333334</v>
      </c>
    </row>
    <row r="70" spans="1:15" ht="45" x14ac:dyDescent="0.25">
      <c r="A70" s="90" t="s">
        <v>1311</v>
      </c>
      <c r="B70" s="91">
        <v>6</v>
      </c>
      <c r="C70" s="91">
        <v>2016</v>
      </c>
      <c r="D70" s="90" t="s">
        <v>1310</v>
      </c>
      <c r="E70" s="91">
        <v>54.25</v>
      </c>
      <c r="F70" s="91">
        <v>11.251333333333333</v>
      </c>
      <c r="G70" s="91">
        <v>25</v>
      </c>
      <c r="H70" s="91">
        <v>23</v>
      </c>
      <c r="I70" s="90" t="s">
        <v>55</v>
      </c>
      <c r="J70" s="90" t="s">
        <v>1239</v>
      </c>
      <c r="K70" s="90" t="s">
        <v>1240</v>
      </c>
      <c r="L70" s="91">
        <v>13.666</v>
      </c>
      <c r="M70">
        <f>AVERAGE(L58:L70)</f>
        <v>18.925923964570817</v>
      </c>
      <c r="N70">
        <v>15</v>
      </c>
      <c r="O70">
        <f t="shared" si="1"/>
        <v>1.2617282643047212</v>
      </c>
    </row>
    <row r="71" spans="1:15" ht="45" x14ac:dyDescent="0.25">
      <c r="A71" s="90" t="s">
        <v>1323</v>
      </c>
      <c r="B71" s="91">
        <v>6</v>
      </c>
      <c r="C71" s="91">
        <v>2016</v>
      </c>
      <c r="D71" s="90" t="s">
        <v>1322</v>
      </c>
      <c r="E71" s="91">
        <v>54.199833333333338</v>
      </c>
      <c r="F71" s="91">
        <v>11.667166666666667</v>
      </c>
      <c r="G71" s="91">
        <v>27</v>
      </c>
      <c r="H71" s="91">
        <v>25</v>
      </c>
      <c r="I71" s="90" t="s">
        <v>55</v>
      </c>
      <c r="J71" s="90" t="s">
        <v>1239</v>
      </c>
      <c r="K71" s="90" t="s">
        <v>1240</v>
      </c>
      <c r="L71" s="91">
        <v>11.769</v>
      </c>
      <c r="M71">
        <f>AVERAGE(L61:L71)</f>
        <v>18.244</v>
      </c>
      <c r="N71">
        <v>15</v>
      </c>
      <c r="O71">
        <f t="shared" si="1"/>
        <v>1.2162666666666666</v>
      </c>
    </row>
    <row r="72" spans="1:15" ht="45" x14ac:dyDescent="0.25">
      <c r="A72" s="90" t="s">
        <v>1314</v>
      </c>
      <c r="B72" s="91">
        <v>6</v>
      </c>
      <c r="C72" s="91">
        <v>2016</v>
      </c>
      <c r="D72" s="90" t="s">
        <v>1313</v>
      </c>
      <c r="E72" s="91">
        <v>54.050166666666662</v>
      </c>
      <c r="F72" s="91">
        <v>10.848833333333333</v>
      </c>
      <c r="G72" s="91">
        <v>24</v>
      </c>
      <c r="H72" s="91">
        <v>22</v>
      </c>
      <c r="I72" s="90" t="s">
        <v>55</v>
      </c>
      <c r="J72" s="90" t="s">
        <v>1239</v>
      </c>
      <c r="K72" s="90" t="s">
        <v>1240</v>
      </c>
      <c r="L72" s="91">
        <v>15.358000000000001</v>
      </c>
      <c r="M72">
        <f>AVERAGE(L61:L72)</f>
        <v>18.003499999999999</v>
      </c>
      <c r="N72">
        <v>15</v>
      </c>
      <c r="O72">
        <f t="shared" si="1"/>
        <v>1.2002333333333333</v>
      </c>
    </row>
    <row r="73" spans="1:15" ht="30" x14ac:dyDescent="0.25">
      <c r="A73" s="90" t="s">
        <v>1364</v>
      </c>
      <c r="B73" s="91">
        <v>67</v>
      </c>
      <c r="C73" s="91">
        <v>2016</v>
      </c>
      <c r="D73" s="90" t="s">
        <v>1363</v>
      </c>
      <c r="E73" s="91">
        <v>53.948300000000003</v>
      </c>
      <c r="F73" s="91">
        <v>14.263299999999999</v>
      </c>
      <c r="G73" s="91">
        <v>9</v>
      </c>
      <c r="H73" s="91">
        <v>7</v>
      </c>
      <c r="I73" s="90" t="s">
        <v>56</v>
      </c>
      <c r="J73" s="90" t="s">
        <v>1239</v>
      </c>
      <c r="K73" s="90" t="s">
        <v>1240</v>
      </c>
      <c r="L73" s="91">
        <v>19.121939751528952</v>
      </c>
      <c r="M73">
        <f>AVERAGE(L62:L73)</f>
        <v>17.930328312627413</v>
      </c>
      <c r="N73">
        <v>15</v>
      </c>
      <c r="O73">
        <f t="shared" si="1"/>
        <v>1.1953552208418274</v>
      </c>
    </row>
    <row r="74" spans="1:15" ht="30" x14ac:dyDescent="0.25">
      <c r="A74" s="90" t="s">
        <v>2227</v>
      </c>
      <c r="B74" s="91">
        <v>90</v>
      </c>
      <c r="C74" s="91">
        <v>2012</v>
      </c>
      <c r="D74" s="90" t="s">
        <v>2226</v>
      </c>
      <c r="E74" s="91">
        <v>60.25</v>
      </c>
      <c r="F74" s="91">
        <v>27.9833</v>
      </c>
      <c r="G74" s="92"/>
      <c r="H74" s="91">
        <v>39</v>
      </c>
      <c r="I74" s="90" t="s">
        <v>62</v>
      </c>
      <c r="J74" s="90" t="s">
        <v>1239</v>
      </c>
      <c r="K74" s="90" t="s">
        <v>1240</v>
      </c>
      <c r="L74" s="91">
        <v>22.2</v>
      </c>
      <c r="M74">
        <f>AVERAGE(L71:L74)</f>
        <v>17.112234937882238</v>
      </c>
      <c r="N74">
        <v>15</v>
      </c>
      <c r="O74">
        <f t="shared" si="1"/>
        <v>1.1408156625254826</v>
      </c>
    </row>
    <row r="75" spans="1:15" ht="45" x14ac:dyDescent="0.25">
      <c r="A75" s="90" t="s">
        <v>1317</v>
      </c>
      <c r="B75" s="91">
        <v>6</v>
      </c>
      <c r="C75" s="91">
        <v>2016</v>
      </c>
      <c r="D75" s="90" t="s">
        <v>1316</v>
      </c>
      <c r="E75" s="91">
        <v>54.050000000000004</v>
      </c>
      <c r="F75" s="91">
        <v>11.059999999999999</v>
      </c>
      <c r="G75" s="91">
        <v>28</v>
      </c>
      <c r="H75" s="91">
        <v>26</v>
      </c>
      <c r="I75" s="90" t="s">
        <v>55</v>
      </c>
      <c r="J75" s="90" t="s">
        <v>1239</v>
      </c>
      <c r="K75" s="90" t="s">
        <v>1240</v>
      </c>
      <c r="L75" s="91">
        <v>14.215</v>
      </c>
      <c r="M75">
        <f>AVERAGE(L64:L75)</f>
        <v>17.09599497929408</v>
      </c>
      <c r="N75">
        <v>15</v>
      </c>
      <c r="O75">
        <f t="shared" si="1"/>
        <v>1.1397329986196054</v>
      </c>
    </row>
    <row r="76" spans="1:15" ht="30" x14ac:dyDescent="0.25">
      <c r="A76" s="90" t="s">
        <v>1299</v>
      </c>
      <c r="B76" s="91">
        <v>6</v>
      </c>
      <c r="C76" s="91">
        <v>2016</v>
      </c>
      <c r="D76" s="90" t="s">
        <v>1298</v>
      </c>
      <c r="E76" s="91">
        <v>54.567166666666665</v>
      </c>
      <c r="F76" s="91">
        <v>10.566333333333334</v>
      </c>
      <c r="G76" s="91">
        <v>21</v>
      </c>
      <c r="H76" s="91">
        <v>19</v>
      </c>
      <c r="I76" s="90" t="s">
        <v>65</v>
      </c>
      <c r="J76" s="90" t="s">
        <v>1239</v>
      </c>
      <c r="K76" s="90" t="s">
        <v>1240</v>
      </c>
      <c r="L76" s="91">
        <v>17.843</v>
      </c>
      <c r="M76">
        <f>AVERAGE(L65:L76)</f>
        <v>17.35682831262741</v>
      </c>
      <c r="N76">
        <v>15</v>
      </c>
      <c r="O76">
        <f t="shared" si="1"/>
        <v>1.1571218875084941</v>
      </c>
    </row>
    <row r="77" spans="1:15" ht="30" x14ac:dyDescent="0.25">
      <c r="A77" s="90" t="s">
        <v>1401</v>
      </c>
      <c r="B77" s="91">
        <v>67</v>
      </c>
      <c r="C77" s="91">
        <v>2016</v>
      </c>
      <c r="D77" s="90" t="s">
        <v>1400</v>
      </c>
      <c r="E77" s="91">
        <v>54.383299999999998</v>
      </c>
      <c r="F77" s="91">
        <v>18.958300000000001</v>
      </c>
      <c r="G77" s="91">
        <v>19</v>
      </c>
      <c r="H77" s="91">
        <v>17</v>
      </c>
      <c r="I77" s="90" t="s">
        <v>60</v>
      </c>
      <c r="J77" s="90" t="s">
        <v>1239</v>
      </c>
      <c r="K77" s="90" t="s">
        <v>1240</v>
      </c>
      <c r="L77" s="91">
        <v>21.767058686975236</v>
      </c>
      <c r="M77">
        <f>AVERAGE(L66:L77)</f>
        <v>17.94983320320868</v>
      </c>
      <c r="N77">
        <v>15</v>
      </c>
      <c r="O77">
        <f t="shared" si="1"/>
        <v>1.1966555468805786</v>
      </c>
    </row>
    <row r="78" spans="1:15" ht="30" x14ac:dyDescent="0.25">
      <c r="A78" s="90" t="s">
        <v>1486</v>
      </c>
      <c r="B78" s="91">
        <v>77</v>
      </c>
      <c r="C78" s="91">
        <v>2016</v>
      </c>
      <c r="D78" s="90" t="s">
        <v>1487</v>
      </c>
      <c r="E78" s="91">
        <v>65.166799999999995</v>
      </c>
      <c r="F78" s="91">
        <v>23.232500000000002</v>
      </c>
      <c r="G78" s="92"/>
      <c r="H78" s="91">
        <v>1</v>
      </c>
      <c r="I78" s="90" t="s">
        <v>57</v>
      </c>
      <c r="J78" s="90" t="s">
        <v>1239</v>
      </c>
      <c r="K78" s="90" t="s">
        <v>1240</v>
      </c>
      <c r="L78" s="91">
        <v>13.2</v>
      </c>
      <c r="M78">
        <f>AVERAGE(L73:L78)</f>
        <v>18.05783307308403</v>
      </c>
      <c r="N78">
        <v>15</v>
      </c>
      <c r="O78">
        <f t="shared" si="1"/>
        <v>1.203855538205602</v>
      </c>
    </row>
    <row r="79" spans="1:15" ht="30" x14ac:dyDescent="0.25">
      <c r="A79" s="90" t="s">
        <v>2275</v>
      </c>
      <c r="B79" s="91">
        <v>92</v>
      </c>
      <c r="C79" s="91">
        <v>2012</v>
      </c>
      <c r="D79" s="90" t="s">
        <v>2274</v>
      </c>
      <c r="E79" s="91">
        <v>57.3</v>
      </c>
      <c r="F79" s="91">
        <v>23.851099999999999</v>
      </c>
      <c r="G79" s="91">
        <v>43</v>
      </c>
      <c r="H79" s="91">
        <v>40</v>
      </c>
      <c r="I79" s="90" t="s">
        <v>63</v>
      </c>
      <c r="J79" s="90" t="s">
        <v>1239</v>
      </c>
      <c r="K79" s="90" t="s">
        <v>1240</v>
      </c>
      <c r="L79" s="91">
        <v>20</v>
      </c>
      <c r="M79">
        <f>AVERAGE(L78:L79)</f>
        <v>16.600000000000001</v>
      </c>
      <c r="N79">
        <v>15</v>
      </c>
      <c r="O79">
        <f t="shared" si="1"/>
        <v>1.1066666666666667</v>
      </c>
    </row>
    <row r="80" spans="1:15" ht="30" x14ac:dyDescent="0.25">
      <c r="A80" s="90" t="s">
        <v>2478</v>
      </c>
      <c r="B80" s="91">
        <v>90</v>
      </c>
      <c r="C80" s="91">
        <v>2011</v>
      </c>
      <c r="D80" s="90" t="s">
        <v>2477</v>
      </c>
      <c r="E80" s="91">
        <v>60.03</v>
      </c>
      <c r="F80" s="91">
        <v>28.75</v>
      </c>
      <c r="G80" s="91">
        <v>0</v>
      </c>
      <c r="H80" s="91">
        <v>21</v>
      </c>
      <c r="I80" s="90" t="s">
        <v>62</v>
      </c>
      <c r="J80" s="90" t="s">
        <v>1239</v>
      </c>
      <c r="K80" s="90" t="s">
        <v>1240</v>
      </c>
      <c r="L80" s="91">
        <v>25</v>
      </c>
      <c r="M80">
        <f>AVERAGE(L79:L80)</f>
        <v>22.5</v>
      </c>
      <c r="N80">
        <v>15</v>
      </c>
      <c r="O80">
        <f t="shared" si="1"/>
        <v>1.5</v>
      </c>
    </row>
    <row r="81" spans="1:15" ht="30" x14ac:dyDescent="0.25">
      <c r="A81" s="90" t="s">
        <v>1284</v>
      </c>
      <c r="B81" s="91">
        <v>6</v>
      </c>
      <c r="C81" s="91">
        <v>2016</v>
      </c>
      <c r="D81" s="90" t="s">
        <v>1283</v>
      </c>
      <c r="E81" s="91">
        <v>54.417000000000002</v>
      </c>
      <c r="F81" s="91">
        <v>10.199833333333332</v>
      </c>
      <c r="G81" s="91">
        <v>20</v>
      </c>
      <c r="H81" s="91">
        <v>18</v>
      </c>
      <c r="I81" s="90" t="s">
        <v>65</v>
      </c>
      <c r="J81" s="90" t="s">
        <v>1239</v>
      </c>
      <c r="K81" s="90" t="s">
        <v>1240</v>
      </c>
      <c r="L81" s="91">
        <v>17.713000000000001</v>
      </c>
      <c r="M81">
        <f>AVERAGE(L70:L81)</f>
        <v>17.654416536542016</v>
      </c>
      <c r="N81">
        <v>15</v>
      </c>
      <c r="O81">
        <f t="shared" si="1"/>
        <v>1.1769611024361344</v>
      </c>
    </row>
    <row r="82" spans="1:15" ht="30" x14ac:dyDescent="0.25">
      <c r="A82" s="90" t="s">
        <v>2284</v>
      </c>
      <c r="B82" s="91">
        <v>26</v>
      </c>
      <c r="C82" s="91">
        <v>2012</v>
      </c>
      <c r="D82" s="90" t="s">
        <v>2282</v>
      </c>
      <c r="E82" s="91">
        <v>54.65</v>
      </c>
      <c r="F82" s="91">
        <v>11.05</v>
      </c>
      <c r="G82" s="91">
        <v>20</v>
      </c>
      <c r="H82" s="91">
        <v>2</v>
      </c>
      <c r="I82" s="90" t="s">
        <v>65</v>
      </c>
      <c r="J82" s="90" t="s">
        <v>1239</v>
      </c>
      <c r="K82" s="90" t="s">
        <v>1240</v>
      </c>
      <c r="L82" s="91">
        <v>30.18</v>
      </c>
      <c r="M82">
        <f>AVERAGE(L62:L82)</f>
        <v>18.918190401833535</v>
      </c>
      <c r="N82">
        <v>15</v>
      </c>
      <c r="O82">
        <f t="shared" si="1"/>
        <v>1.261212693455569</v>
      </c>
    </row>
    <row r="83" spans="1:15" ht="30" x14ac:dyDescent="0.25">
      <c r="A83" s="90" t="s">
        <v>1290</v>
      </c>
      <c r="B83" s="91">
        <v>6</v>
      </c>
      <c r="C83" s="91">
        <v>2016</v>
      </c>
      <c r="D83" s="90" t="s">
        <v>1289</v>
      </c>
      <c r="E83" s="91">
        <v>54.549833333333339</v>
      </c>
      <c r="F83" s="91">
        <v>10.2005</v>
      </c>
      <c r="G83" s="91">
        <v>22</v>
      </c>
      <c r="H83" s="91">
        <v>20</v>
      </c>
      <c r="I83" s="90" t="s">
        <v>65</v>
      </c>
      <c r="J83" s="90" t="s">
        <v>1239</v>
      </c>
      <c r="K83" s="90" t="s">
        <v>1240</v>
      </c>
      <c r="L83" s="91">
        <v>17.285</v>
      </c>
      <c r="M83">
        <f>AVERAGE(L72:L83)</f>
        <v>19.490249869875349</v>
      </c>
      <c r="N83">
        <v>15</v>
      </c>
      <c r="O83">
        <f t="shared" si="1"/>
        <v>1.2993499913250233</v>
      </c>
    </row>
    <row r="84" spans="1:15" ht="30" x14ac:dyDescent="0.25">
      <c r="A84" s="90" t="s">
        <v>1326</v>
      </c>
      <c r="B84" s="91">
        <v>91</v>
      </c>
      <c r="C84" s="91">
        <v>2016</v>
      </c>
      <c r="D84" s="90" t="s">
        <v>1327</v>
      </c>
      <c r="E84" s="91">
        <v>59.717300000000002</v>
      </c>
      <c r="F84" s="91">
        <v>25.017099999999999</v>
      </c>
      <c r="G84" s="91">
        <v>107</v>
      </c>
      <c r="H84" s="91">
        <v>1</v>
      </c>
      <c r="I84" s="90" t="s">
        <v>62</v>
      </c>
      <c r="J84" s="90" t="s">
        <v>1239</v>
      </c>
      <c r="K84" s="90" t="s">
        <v>1240</v>
      </c>
      <c r="L84" s="91">
        <v>13.5</v>
      </c>
      <c r="M84" s="2">
        <f>AVERAGE(L79:L84)</f>
        <v>20.613</v>
      </c>
      <c r="N84">
        <v>15</v>
      </c>
      <c r="O84">
        <f t="shared" si="1"/>
        <v>1.3741999999999999</v>
      </c>
    </row>
    <row r="85" spans="1:15" ht="30" x14ac:dyDescent="0.25">
      <c r="A85" s="90" t="s">
        <v>1281</v>
      </c>
      <c r="B85" s="91">
        <v>6</v>
      </c>
      <c r="C85" s="91">
        <v>2016</v>
      </c>
      <c r="D85" s="90" t="s">
        <v>1280</v>
      </c>
      <c r="E85" s="91">
        <v>54.50033333333333</v>
      </c>
      <c r="F85" s="91">
        <v>10.285500000000001</v>
      </c>
      <c r="G85" s="91">
        <v>19</v>
      </c>
      <c r="H85" s="91">
        <v>17</v>
      </c>
      <c r="I85" s="90" t="s">
        <v>65</v>
      </c>
      <c r="J85" s="90" t="s">
        <v>1239</v>
      </c>
      <c r="K85" s="90" t="s">
        <v>1240</v>
      </c>
      <c r="L85" s="91">
        <v>18.645</v>
      </c>
      <c r="M85">
        <f>AVERAGE(L84:L85)</f>
        <v>16.072499999999998</v>
      </c>
      <c r="N85">
        <v>15</v>
      </c>
      <c r="O85">
        <f t="shared" si="1"/>
        <v>1.0714999999999999</v>
      </c>
    </row>
    <row r="86" spans="1:15" ht="30" x14ac:dyDescent="0.25">
      <c r="A86" s="90" t="s">
        <v>1246</v>
      </c>
      <c r="B86" s="91">
        <v>6</v>
      </c>
      <c r="C86" s="91">
        <v>2016</v>
      </c>
      <c r="D86" s="90" t="s">
        <v>1245</v>
      </c>
      <c r="E86" s="91">
        <v>54.88366666666667</v>
      </c>
      <c r="F86" s="91">
        <v>13.497833333333334</v>
      </c>
      <c r="G86" s="91">
        <v>49</v>
      </c>
      <c r="H86" s="91">
        <v>48</v>
      </c>
      <c r="I86" s="90" t="s">
        <v>54</v>
      </c>
      <c r="J86" s="90" t="s">
        <v>1239</v>
      </c>
      <c r="K86" s="90" t="s">
        <v>1240</v>
      </c>
      <c r="L86" s="91">
        <v>15.326000000000001</v>
      </c>
      <c r="M86">
        <f>AVERAGE(L85:L86)</f>
        <v>16.985500000000002</v>
      </c>
      <c r="N86">
        <v>15</v>
      </c>
      <c r="O86">
        <f t="shared" si="1"/>
        <v>1.1323666666666667</v>
      </c>
    </row>
    <row r="87" spans="1:15" ht="45" x14ac:dyDescent="0.25">
      <c r="A87" s="90" t="s">
        <v>1308</v>
      </c>
      <c r="B87" s="91">
        <v>6</v>
      </c>
      <c r="C87" s="91">
        <v>2016</v>
      </c>
      <c r="D87" s="90" t="s">
        <v>1307</v>
      </c>
      <c r="E87" s="91">
        <v>54.508000000000003</v>
      </c>
      <c r="F87" s="91">
        <v>11.415000000000001</v>
      </c>
      <c r="G87" s="91">
        <v>32</v>
      </c>
      <c r="H87" s="91">
        <v>30</v>
      </c>
      <c r="I87" s="90" t="s">
        <v>55</v>
      </c>
      <c r="J87" s="90" t="s">
        <v>1239</v>
      </c>
      <c r="K87" s="90" t="s">
        <v>1240</v>
      </c>
      <c r="L87" s="91">
        <v>10.234999999999999</v>
      </c>
      <c r="M87">
        <f t="shared" ref="M87:M93" si="2">AVERAGE(L76:L87)</f>
        <v>18.39117155724794</v>
      </c>
      <c r="N87">
        <v>15</v>
      </c>
      <c r="O87">
        <f t="shared" si="1"/>
        <v>1.2260781038165294</v>
      </c>
    </row>
    <row r="88" spans="1:15" ht="30" x14ac:dyDescent="0.25">
      <c r="A88" s="90" t="s">
        <v>1511</v>
      </c>
      <c r="B88" s="91">
        <v>34</v>
      </c>
      <c r="C88" s="91">
        <v>2016</v>
      </c>
      <c r="D88" s="90" t="s">
        <v>1512</v>
      </c>
      <c r="E88" s="91">
        <v>60.365000000000002</v>
      </c>
      <c r="F88" s="91">
        <v>26.103300000000001</v>
      </c>
      <c r="G88" s="91">
        <v>12</v>
      </c>
      <c r="H88" s="91">
        <v>0</v>
      </c>
      <c r="I88" s="90" t="s">
        <v>62</v>
      </c>
      <c r="J88" s="90" t="s">
        <v>1239</v>
      </c>
      <c r="K88" s="90" t="s">
        <v>1240</v>
      </c>
      <c r="L88" s="91">
        <v>13.7</v>
      </c>
      <c r="M88">
        <f t="shared" si="2"/>
        <v>18.045921557247937</v>
      </c>
      <c r="N88">
        <v>15</v>
      </c>
      <c r="O88">
        <f t="shared" si="1"/>
        <v>1.2030614371498625</v>
      </c>
    </row>
    <row r="89" spans="1:15" ht="30" x14ac:dyDescent="0.25">
      <c r="A89" s="90" t="s">
        <v>1293</v>
      </c>
      <c r="B89" s="91">
        <v>6</v>
      </c>
      <c r="C89" s="91">
        <v>2016</v>
      </c>
      <c r="D89" s="90" t="s">
        <v>1292</v>
      </c>
      <c r="E89" s="91">
        <v>54.667333333333332</v>
      </c>
      <c r="F89" s="91">
        <v>10.133833333333332</v>
      </c>
      <c r="G89" s="91">
        <v>26</v>
      </c>
      <c r="H89" s="91">
        <v>23</v>
      </c>
      <c r="I89" s="90" t="s">
        <v>65</v>
      </c>
      <c r="J89" s="90" t="s">
        <v>1239</v>
      </c>
      <c r="K89" s="90" t="s">
        <v>1240</v>
      </c>
      <c r="L89" s="91">
        <v>13.97</v>
      </c>
      <c r="M89">
        <f t="shared" si="2"/>
        <v>17.396166666666666</v>
      </c>
      <c r="N89">
        <v>15</v>
      </c>
      <c r="O89">
        <f t="shared" si="1"/>
        <v>1.1597444444444445</v>
      </c>
    </row>
    <row r="90" spans="1:15" ht="30" x14ac:dyDescent="0.25">
      <c r="A90" s="90" t="s">
        <v>1302</v>
      </c>
      <c r="B90" s="91">
        <v>6</v>
      </c>
      <c r="C90" s="91">
        <v>2016</v>
      </c>
      <c r="D90" s="90" t="s">
        <v>1301</v>
      </c>
      <c r="E90" s="91">
        <v>54.583833333333331</v>
      </c>
      <c r="F90" s="91">
        <v>10.859166666666665</v>
      </c>
      <c r="G90" s="91">
        <v>24</v>
      </c>
      <c r="H90" s="91">
        <v>22</v>
      </c>
      <c r="I90" s="90" t="s">
        <v>65</v>
      </c>
      <c r="J90" s="90" t="s">
        <v>1239</v>
      </c>
      <c r="K90" s="90" t="s">
        <v>1240</v>
      </c>
      <c r="L90" s="91">
        <v>11.433999999999999</v>
      </c>
      <c r="M90">
        <f t="shared" si="2"/>
        <v>17.248999999999999</v>
      </c>
      <c r="N90">
        <v>15</v>
      </c>
      <c r="O90">
        <f t="shared" si="1"/>
        <v>1.1499333333333333</v>
      </c>
    </row>
    <row r="91" spans="1:15" ht="30" x14ac:dyDescent="0.25">
      <c r="A91" s="90" t="s">
        <v>1287</v>
      </c>
      <c r="B91" s="91">
        <v>6</v>
      </c>
      <c r="C91" s="91">
        <v>2016</v>
      </c>
      <c r="D91" s="90" t="s">
        <v>1286</v>
      </c>
      <c r="E91" s="91">
        <v>54.466833333333327</v>
      </c>
      <c r="F91" s="91">
        <v>9.8771666666666675</v>
      </c>
      <c r="G91" s="91">
        <v>25</v>
      </c>
      <c r="H91" s="91">
        <v>23</v>
      </c>
      <c r="I91" s="90" t="s">
        <v>65</v>
      </c>
      <c r="J91" s="90" t="s">
        <v>1239</v>
      </c>
      <c r="K91" s="90" t="s">
        <v>1240</v>
      </c>
      <c r="L91" s="91">
        <v>13.81</v>
      </c>
      <c r="M91">
        <f t="shared" si="2"/>
        <v>16.733166666666666</v>
      </c>
      <c r="N91">
        <v>15</v>
      </c>
      <c r="O91">
        <f t="shared" si="1"/>
        <v>1.1155444444444444</v>
      </c>
    </row>
    <row r="92" spans="1:15" ht="30" x14ac:dyDescent="0.25">
      <c r="A92" s="90" t="s">
        <v>1305</v>
      </c>
      <c r="B92" s="91">
        <v>6</v>
      </c>
      <c r="C92" s="91">
        <v>2016</v>
      </c>
      <c r="D92" s="90" t="s">
        <v>1304</v>
      </c>
      <c r="E92" s="91">
        <v>54.599333333333334</v>
      </c>
      <c r="F92" s="91">
        <v>11.215</v>
      </c>
      <c r="G92" s="91">
        <v>32</v>
      </c>
      <c r="H92" s="91">
        <v>30</v>
      </c>
      <c r="I92" s="90" t="s">
        <v>65</v>
      </c>
      <c r="J92" s="90" t="s">
        <v>1239</v>
      </c>
      <c r="K92" s="90" t="s">
        <v>1240</v>
      </c>
      <c r="L92" s="91">
        <v>9.0990000000000002</v>
      </c>
      <c r="M92">
        <f t="shared" si="2"/>
        <v>15.408083333333332</v>
      </c>
      <c r="N92">
        <v>15</v>
      </c>
      <c r="O92">
        <f t="shared" si="1"/>
        <v>1.0272055555555555</v>
      </c>
    </row>
    <row r="93" spans="1:15" ht="30" x14ac:dyDescent="0.25">
      <c r="A93" s="90" t="s">
        <v>1296</v>
      </c>
      <c r="B93" s="91">
        <v>6</v>
      </c>
      <c r="C93" s="91">
        <v>2016</v>
      </c>
      <c r="D93" s="90" t="s">
        <v>1295</v>
      </c>
      <c r="E93" s="91">
        <v>54.833999999999996</v>
      </c>
      <c r="F93" s="91">
        <v>9.9003333333333341</v>
      </c>
      <c r="G93" s="91">
        <v>32</v>
      </c>
      <c r="H93" s="91">
        <v>29</v>
      </c>
      <c r="I93" s="90" t="s">
        <v>65</v>
      </c>
      <c r="J93" s="90" t="s">
        <v>1239</v>
      </c>
      <c r="K93" s="90" t="s">
        <v>1240</v>
      </c>
      <c r="L93" s="91">
        <v>11.656000000000001</v>
      </c>
      <c r="M93">
        <f t="shared" si="2"/>
        <v>14.903333333333334</v>
      </c>
      <c r="N93">
        <v>15</v>
      </c>
      <c r="O93">
        <f t="shared" si="1"/>
        <v>0.99355555555555564</v>
      </c>
    </row>
    <row r="94" spans="1:15" ht="30" x14ac:dyDescent="0.25">
      <c r="A94" s="90" t="s">
        <v>2481</v>
      </c>
      <c r="B94" s="91">
        <v>90</v>
      </c>
      <c r="C94" s="91">
        <v>2011</v>
      </c>
      <c r="D94" s="90" t="s">
        <v>2480</v>
      </c>
      <c r="E94" s="91">
        <v>59.88</v>
      </c>
      <c r="F94" s="91">
        <v>28.97</v>
      </c>
      <c r="G94" s="91">
        <v>0</v>
      </c>
      <c r="H94" s="91">
        <v>10</v>
      </c>
      <c r="I94" s="90" t="s">
        <v>62</v>
      </c>
      <c r="J94" s="90" t="s">
        <v>1239</v>
      </c>
      <c r="K94" s="90" t="s">
        <v>1240</v>
      </c>
      <c r="L94" s="91">
        <v>18</v>
      </c>
      <c r="M94">
        <f>AVERAGE(L93:L94)</f>
        <v>14.827999999999999</v>
      </c>
      <c r="N94">
        <v>15</v>
      </c>
      <c r="O94">
        <f t="shared" si="1"/>
        <v>0.98853333333333326</v>
      </c>
    </row>
    <row r="95" spans="1:15" ht="45" x14ac:dyDescent="0.25">
      <c r="A95" s="90" t="s">
        <v>1457</v>
      </c>
      <c r="B95" s="91">
        <v>26</v>
      </c>
      <c r="C95" s="91">
        <v>2016</v>
      </c>
      <c r="D95" s="90" t="s">
        <v>1454</v>
      </c>
      <c r="E95" s="91">
        <v>55.8</v>
      </c>
      <c r="F95" s="91">
        <v>12.733333333333301</v>
      </c>
      <c r="G95" s="91">
        <v>20</v>
      </c>
      <c r="H95" s="91">
        <v>18</v>
      </c>
      <c r="I95" s="90" t="s">
        <v>68</v>
      </c>
      <c r="J95" s="90" t="s">
        <v>1239</v>
      </c>
      <c r="K95" s="90" t="s">
        <v>1240</v>
      </c>
      <c r="L95" s="91">
        <v>7.9</v>
      </c>
      <c r="M95">
        <f>AVERAGE(L75:L95)</f>
        <v>15.927526604141679</v>
      </c>
      <c r="N95">
        <v>15</v>
      </c>
      <c r="O95">
        <f t="shared" si="1"/>
        <v>1.0618351069427787</v>
      </c>
    </row>
    <row r="96" spans="1:15" ht="30" x14ac:dyDescent="0.25">
      <c r="A96" s="90" t="s">
        <v>2332</v>
      </c>
      <c r="B96" s="91">
        <v>77</v>
      </c>
      <c r="C96" s="91">
        <v>2012</v>
      </c>
      <c r="D96" s="90" t="s">
        <v>2331</v>
      </c>
      <c r="E96" s="91">
        <v>58.603299999999997</v>
      </c>
      <c r="F96" s="91">
        <v>11.244999999999999</v>
      </c>
      <c r="G96" s="91">
        <v>15.5</v>
      </c>
      <c r="H96" s="91">
        <v>1</v>
      </c>
      <c r="I96" s="90" t="s">
        <v>1475</v>
      </c>
      <c r="J96" s="90" t="s">
        <v>1239</v>
      </c>
      <c r="K96" s="90" t="s">
        <v>1240</v>
      </c>
      <c r="L96" s="91">
        <v>9</v>
      </c>
      <c r="M96">
        <f>AVERAGE(L93:L96)</f>
        <v>11.638999999999999</v>
      </c>
      <c r="N96">
        <v>15</v>
      </c>
      <c r="O96">
        <f t="shared" si="1"/>
        <v>0.77593333333333325</v>
      </c>
    </row>
    <row r="97" spans="1:15" ht="30" x14ac:dyDescent="0.25">
      <c r="A97" s="90" t="s">
        <v>1890</v>
      </c>
      <c r="B97" s="91">
        <v>34</v>
      </c>
      <c r="C97" s="91">
        <v>2014</v>
      </c>
      <c r="D97" s="90" t="s">
        <v>1891</v>
      </c>
      <c r="E97" s="91">
        <v>65.613699999999994</v>
      </c>
      <c r="F97" s="91">
        <v>24.346699999999998</v>
      </c>
      <c r="G97" s="91">
        <v>17</v>
      </c>
      <c r="H97" s="91">
        <v>0</v>
      </c>
      <c r="I97" s="90" t="s">
        <v>57</v>
      </c>
      <c r="J97" s="90" t="s">
        <v>1239</v>
      </c>
      <c r="K97" s="90" t="s">
        <v>1240</v>
      </c>
      <c r="L97" s="91">
        <v>13.6</v>
      </c>
      <c r="M97">
        <f>AVERAGE(L94:L97)</f>
        <v>12.125</v>
      </c>
      <c r="N97">
        <v>15</v>
      </c>
      <c r="O97">
        <f t="shared" si="1"/>
        <v>0.80833333333333335</v>
      </c>
    </row>
    <row r="98" spans="1:15" ht="30" x14ac:dyDescent="0.25">
      <c r="A98" s="90" t="s">
        <v>1431</v>
      </c>
      <c r="B98" s="91">
        <v>26</v>
      </c>
      <c r="C98" s="91">
        <v>2016</v>
      </c>
      <c r="D98" s="90" t="s">
        <v>1428</v>
      </c>
      <c r="E98" s="91">
        <v>55.383333299999997</v>
      </c>
      <c r="F98" s="91">
        <v>11.05</v>
      </c>
      <c r="G98" s="91">
        <v>30</v>
      </c>
      <c r="H98" s="91">
        <v>26</v>
      </c>
      <c r="I98" s="90" t="s">
        <v>61</v>
      </c>
      <c r="J98" s="90" t="s">
        <v>1239</v>
      </c>
      <c r="K98" s="90" t="s">
        <v>1240</v>
      </c>
      <c r="L98" s="91">
        <v>9.08</v>
      </c>
      <c r="M98">
        <f>AVERAGE(L77:L98)</f>
        <v>15.186366303953418</v>
      </c>
      <c r="N98">
        <v>15</v>
      </c>
      <c r="O98">
        <f t="shared" si="1"/>
        <v>1.0124244202635613</v>
      </c>
    </row>
    <row r="99" spans="1:15" ht="30" x14ac:dyDescent="0.25">
      <c r="A99" s="90" t="s">
        <v>1479</v>
      </c>
      <c r="B99" s="91">
        <v>77</v>
      </c>
      <c r="C99" s="91">
        <v>2016</v>
      </c>
      <c r="D99" s="90" t="s">
        <v>1478</v>
      </c>
      <c r="E99" s="91">
        <v>57.2346</v>
      </c>
      <c r="F99" s="91">
        <v>11.9354</v>
      </c>
      <c r="G99" s="92"/>
      <c r="H99" s="91">
        <v>1</v>
      </c>
      <c r="I99" s="90" t="s">
        <v>64</v>
      </c>
      <c r="J99" s="90" t="s">
        <v>1239</v>
      </c>
      <c r="K99" s="90" t="s">
        <v>1240</v>
      </c>
      <c r="L99" s="91">
        <v>10.6</v>
      </c>
      <c r="M99">
        <f>AVERAGE(L88:L99)</f>
        <v>11.820750000000002</v>
      </c>
      <c r="N99">
        <v>15</v>
      </c>
      <c r="O99">
        <f t="shared" si="1"/>
        <v>0.78805000000000014</v>
      </c>
    </row>
    <row r="100" spans="1:15" ht="30" x14ac:dyDescent="0.25">
      <c r="A100" s="90" t="s">
        <v>2310</v>
      </c>
      <c r="B100" s="91">
        <v>26</v>
      </c>
      <c r="C100" s="91">
        <v>2012</v>
      </c>
      <c r="D100" s="90" t="s">
        <v>2307</v>
      </c>
      <c r="E100" s="91">
        <v>54.866667</v>
      </c>
      <c r="F100" s="91">
        <v>10.833333</v>
      </c>
      <c r="G100" s="91">
        <v>50</v>
      </c>
      <c r="H100" s="91">
        <v>48</v>
      </c>
      <c r="I100" s="90" t="s">
        <v>61</v>
      </c>
      <c r="J100" s="90" t="s">
        <v>1239</v>
      </c>
      <c r="K100" s="90" t="s">
        <v>1240</v>
      </c>
      <c r="L100" s="91">
        <v>25.94</v>
      </c>
      <c r="M100">
        <f>AVERAGE(L75:L100)</f>
        <v>15.488386872575973</v>
      </c>
      <c r="N100">
        <v>15</v>
      </c>
      <c r="O100">
        <f t="shared" si="1"/>
        <v>1.0325591248383981</v>
      </c>
    </row>
    <row r="101" spans="1:15" ht="30" x14ac:dyDescent="0.25">
      <c r="A101" s="90" t="s">
        <v>2482</v>
      </c>
      <c r="B101" s="91">
        <v>90</v>
      </c>
      <c r="C101" s="91">
        <v>2011</v>
      </c>
      <c r="D101" s="90" t="s">
        <v>2483</v>
      </c>
      <c r="E101" s="91">
        <v>59.87</v>
      </c>
      <c r="F101" s="91">
        <v>28.83</v>
      </c>
      <c r="G101" s="91">
        <v>0</v>
      </c>
      <c r="H101" s="91">
        <v>0</v>
      </c>
      <c r="I101" s="90" t="s">
        <v>62</v>
      </c>
      <c r="J101" s="90" t="s">
        <v>1239</v>
      </c>
      <c r="K101" s="90" t="s">
        <v>1240</v>
      </c>
      <c r="L101" s="91">
        <v>15</v>
      </c>
      <c r="M101">
        <f>L101</f>
        <v>15</v>
      </c>
      <c r="N101">
        <v>15</v>
      </c>
      <c r="O101">
        <f t="shared" si="1"/>
        <v>1</v>
      </c>
    </row>
    <row r="102" spans="1:15" ht="30" x14ac:dyDescent="0.25">
      <c r="A102" s="90" t="s">
        <v>2249</v>
      </c>
      <c r="B102" s="91">
        <v>90</v>
      </c>
      <c r="C102" s="91">
        <v>2012</v>
      </c>
      <c r="D102" s="90" t="s">
        <v>2250</v>
      </c>
      <c r="E102" s="91">
        <v>59.700200000000002</v>
      </c>
      <c r="F102" s="91">
        <v>28.3508</v>
      </c>
      <c r="G102" s="92"/>
      <c r="H102" s="91">
        <v>0</v>
      </c>
      <c r="I102" s="90" t="s">
        <v>62</v>
      </c>
      <c r="J102" s="90" t="s">
        <v>1239</v>
      </c>
      <c r="K102" s="90" t="s">
        <v>1240</v>
      </c>
      <c r="L102" s="91">
        <v>22.2</v>
      </c>
      <c r="M102">
        <f>AVERAGE(L101:L102)</f>
        <v>18.600000000000001</v>
      </c>
      <c r="N102">
        <v>15</v>
      </c>
      <c r="O102">
        <f t="shared" si="1"/>
        <v>1.24</v>
      </c>
    </row>
    <row r="103" spans="1:15" ht="30" x14ac:dyDescent="0.25">
      <c r="A103" s="90" t="s">
        <v>2475</v>
      </c>
      <c r="B103" s="91">
        <v>90</v>
      </c>
      <c r="C103" s="91">
        <v>2011</v>
      </c>
      <c r="D103" s="90" t="s">
        <v>2474</v>
      </c>
      <c r="E103" s="91">
        <v>60.03</v>
      </c>
      <c r="F103" s="91">
        <v>29.05</v>
      </c>
      <c r="G103" s="91">
        <v>0</v>
      </c>
      <c r="H103" s="91">
        <v>32</v>
      </c>
      <c r="I103" s="90" t="s">
        <v>62</v>
      </c>
      <c r="J103" s="90" t="s">
        <v>1239</v>
      </c>
      <c r="K103" s="90" t="s">
        <v>1240</v>
      </c>
      <c r="L103" s="91">
        <v>13</v>
      </c>
      <c r="M103">
        <f>AVERAGE(L102:L103)</f>
        <v>17.600000000000001</v>
      </c>
      <c r="N103">
        <v>15</v>
      </c>
      <c r="O103">
        <f t="shared" si="1"/>
        <v>1.1733333333333333</v>
      </c>
    </row>
    <row r="104" spans="1:15" ht="30" x14ac:dyDescent="0.25">
      <c r="A104" s="90" t="s">
        <v>1466</v>
      </c>
      <c r="B104" s="91">
        <v>26</v>
      </c>
      <c r="C104" s="91">
        <v>2016</v>
      </c>
      <c r="D104" s="90" t="s">
        <v>1415</v>
      </c>
      <c r="E104" s="91">
        <v>55.65</v>
      </c>
      <c r="F104" s="91">
        <v>10.766666666600001</v>
      </c>
      <c r="G104" s="91">
        <v>36</v>
      </c>
      <c r="H104" s="91">
        <v>23</v>
      </c>
      <c r="I104" s="90" t="s">
        <v>61</v>
      </c>
      <c r="J104" s="90" t="s">
        <v>1239</v>
      </c>
      <c r="K104" s="90" t="s">
        <v>1240</v>
      </c>
      <c r="L104" s="91">
        <v>5.97</v>
      </c>
      <c r="M104">
        <f>AVERAGE(L83:L104)</f>
        <v>13.588636363636363</v>
      </c>
      <c r="N104">
        <v>15</v>
      </c>
      <c r="O104">
        <f t="shared" si="1"/>
        <v>0.90590909090909089</v>
      </c>
    </row>
    <row r="105" spans="1:15" ht="30" x14ac:dyDescent="0.25">
      <c r="A105" s="90" t="s">
        <v>2222</v>
      </c>
      <c r="B105" s="91">
        <v>90</v>
      </c>
      <c r="C105" s="91">
        <v>2012</v>
      </c>
      <c r="D105" s="90" t="s">
        <v>2221</v>
      </c>
      <c r="E105" s="91">
        <v>60.083300000000001</v>
      </c>
      <c r="F105" s="91">
        <v>29.333300000000001</v>
      </c>
      <c r="G105" s="92"/>
      <c r="H105" s="91">
        <v>29</v>
      </c>
      <c r="I105" s="90" t="s">
        <v>62</v>
      </c>
      <c r="J105" s="90" t="s">
        <v>1239</v>
      </c>
      <c r="K105" s="90" t="s">
        <v>1240</v>
      </c>
      <c r="L105" s="91">
        <v>19.899999999999999</v>
      </c>
      <c r="M105">
        <f>AVERAGE(L102:L105)</f>
        <v>15.2675</v>
      </c>
      <c r="N105">
        <v>15</v>
      </c>
      <c r="O105">
        <f t="shared" si="1"/>
        <v>1.0178333333333334</v>
      </c>
    </row>
    <row r="106" spans="1:15" ht="30" x14ac:dyDescent="0.25">
      <c r="A106" s="90" t="s">
        <v>1434</v>
      </c>
      <c r="B106" s="91">
        <v>26</v>
      </c>
      <c r="C106" s="91">
        <v>2016</v>
      </c>
      <c r="D106" s="90" t="s">
        <v>1433</v>
      </c>
      <c r="E106" s="91">
        <v>56.16666</v>
      </c>
      <c r="F106" s="91">
        <v>11.78333333</v>
      </c>
      <c r="G106" s="91">
        <v>27</v>
      </c>
      <c r="H106" s="91">
        <v>24</v>
      </c>
      <c r="I106" s="90" t="s">
        <v>64</v>
      </c>
      <c r="J106" s="90" t="s">
        <v>1239</v>
      </c>
      <c r="K106" s="90" t="s">
        <v>1240</v>
      </c>
      <c r="L106" s="91">
        <v>7.55</v>
      </c>
      <c r="M106">
        <f>AVERAGE(L95:L106)</f>
        <v>13.311666666666669</v>
      </c>
      <c r="N106">
        <v>15</v>
      </c>
      <c r="O106">
        <f t="shared" si="1"/>
        <v>0.88744444444444459</v>
      </c>
    </row>
    <row r="107" spans="1:15" ht="30" x14ac:dyDescent="0.25">
      <c r="A107" s="90" t="s">
        <v>1444</v>
      </c>
      <c r="B107" s="91">
        <v>26</v>
      </c>
      <c r="C107" s="91">
        <v>2016</v>
      </c>
      <c r="D107" s="90" t="s">
        <v>912</v>
      </c>
      <c r="E107" s="91">
        <v>56.2</v>
      </c>
      <c r="F107" s="91">
        <v>12.366666</v>
      </c>
      <c r="G107" s="91">
        <v>26</v>
      </c>
      <c r="H107" s="91">
        <v>2</v>
      </c>
      <c r="I107" s="90" t="s">
        <v>64</v>
      </c>
      <c r="J107" s="90" t="s">
        <v>1239</v>
      </c>
      <c r="K107" s="90" t="s">
        <v>1240</v>
      </c>
      <c r="L107" s="91">
        <v>6.87</v>
      </c>
      <c r="M107">
        <f>AVERAGE(L86:L107)</f>
        <v>12.901818181818181</v>
      </c>
      <c r="N107">
        <v>15</v>
      </c>
      <c r="O107">
        <f t="shared" si="1"/>
        <v>0.86012121212121206</v>
      </c>
    </row>
    <row r="108" spans="1:15" ht="30" x14ac:dyDescent="0.25">
      <c r="A108" s="90" t="s">
        <v>2251</v>
      </c>
      <c r="B108" s="91">
        <v>90</v>
      </c>
      <c r="C108" s="91">
        <v>2012</v>
      </c>
      <c r="D108" s="90" t="s">
        <v>2250</v>
      </c>
      <c r="E108" s="91">
        <v>59.700200000000002</v>
      </c>
      <c r="F108" s="91">
        <v>28.3508</v>
      </c>
      <c r="G108" s="92"/>
      <c r="H108" s="91">
        <v>25</v>
      </c>
      <c r="I108" s="90" t="s">
        <v>62</v>
      </c>
      <c r="J108" s="90" t="s">
        <v>1239</v>
      </c>
      <c r="K108" s="90" t="s">
        <v>1240</v>
      </c>
      <c r="L108" s="91">
        <v>13</v>
      </c>
      <c r="M108">
        <f>L108</f>
        <v>13</v>
      </c>
      <c r="N108">
        <v>15</v>
      </c>
      <c r="O108">
        <f t="shared" si="1"/>
        <v>0.8666666666666667</v>
      </c>
    </row>
    <row r="109" spans="1:15" ht="30" x14ac:dyDescent="0.25">
      <c r="A109" s="90" t="s">
        <v>1324</v>
      </c>
      <c r="B109" s="91">
        <v>91</v>
      </c>
      <c r="C109" s="91">
        <v>2016</v>
      </c>
      <c r="D109" s="90" t="s">
        <v>1325</v>
      </c>
      <c r="E109" s="91">
        <v>59.474800000000002</v>
      </c>
      <c r="F109" s="91">
        <v>27.978200000000001</v>
      </c>
      <c r="G109" s="91">
        <v>15</v>
      </c>
      <c r="H109" s="91">
        <v>1</v>
      </c>
      <c r="I109" s="90" t="s">
        <v>62</v>
      </c>
      <c r="J109" s="90" t="s">
        <v>1239</v>
      </c>
      <c r="K109" s="90" t="s">
        <v>1240</v>
      </c>
      <c r="L109" s="91">
        <v>10</v>
      </c>
      <c r="M109">
        <f>AVERAGE(L104:L109)</f>
        <v>10.548333333333332</v>
      </c>
      <c r="N109">
        <v>15</v>
      </c>
      <c r="O109">
        <f t="shared" si="1"/>
        <v>0.70322222222222208</v>
      </c>
    </row>
    <row r="110" spans="1:15" ht="30" x14ac:dyDescent="0.25">
      <c r="A110" s="90" t="s">
        <v>1470</v>
      </c>
      <c r="B110" s="91">
        <v>26</v>
      </c>
      <c r="C110" s="91">
        <v>2016</v>
      </c>
      <c r="D110" s="90" t="s">
        <v>1439</v>
      </c>
      <c r="E110" s="91">
        <v>56.663333299999998</v>
      </c>
      <c r="F110" s="91">
        <v>12</v>
      </c>
      <c r="G110" s="91">
        <v>25</v>
      </c>
      <c r="H110" s="91">
        <v>22</v>
      </c>
      <c r="I110" s="90" t="s">
        <v>64</v>
      </c>
      <c r="J110" s="90" t="s">
        <v>1239</v>
      </c>
      <c r="K110" s="90" t="s">
        <v>1240</v>
      </c>
      <c r="L110" s="91">
        <v>9.9499999999999993</v>
      </c>
      <c r="M110">
        <f>AVERAGE(L69:L110)</f>
        <v>14.886976153297724</v>
      </c>
      <c r="N110">
        <v>15</v>
      </c>
      <c r="O110">
        <f t="shared" si="1"/>
        <v>0.99246507688651486</v>
      </c>
    </row>
    <row r="111" spans="1:15" ht="30" x14ac:dyDescent="0.25">
      <c r="A111" s="90" t="s">
        <v>2245</v>
      </c>
      <c r="B111" s="91">
        <v>90</v>
      </c>
      <c r="C111" s="91">
        <v>2012</v>
      </c>
      <c r="D111" s="90" t="s">
        <v>2246</v>
      </c>
      <c r="E111" s="91">
        <v>60.466700000000003</v>
      </c>
      <c r="F111" s="91">
        <v>27.8</v>
      </c>
      <c r="G111" s="92"/>
      <c r="H111" s="91">
        <v>0</v>
      </c>
      <c r="I111" s="90" t="s">
        <v>62</v>
      </c>
      <c r="J111" s="90" t="s">
        <v>1239</v>
      </c>
      <c r="K111" s="90" t="s">
        <v>1240</v>
      </c>
      <c r="L111" s="91">
        <v>15.7</v>
      </c>
      <c r="M111">
        <f>AVERAGE(L110:L111)</f>
        <v>12.824999999999999</v>
      </c>
      <c r="N111">
        <v>15</v>
      </c>
      <c r="O111">
        <f t="shared" si="1"/>
        <v>0.85499999999999998</v>
      </c>
    </row>
    <row r="112" spans="1:15" ht="30" x14ac:dyDescent="0.25">
      <c r="A112" s="90" t="s">
        <v>1476</v>
      </c>
      <c r="B112" s="91">
        <v>77</v>
      </c>
      <c r="C112" s="91">
        <v>2016</v>
      </c>
      <c r="D112" s="90" t="s">
        <v>1474</v>
      </c>
      <c r="E112" s="91">
        <v>58.603299999999997</v>
      </c>
      <c r="F112" s="91">
        <v>11.244999999999999</v>
      </c>
      <c r="G112" s="91">
        <v>15.5</v>
      </c>
      <c r="H112" s="91">
        <v>1</v>
      </c>
      <c r="I112" s="90" t="s">
        <v>1475</v>
      </c>
      <c r="J112" s="90" t="s">
        <v>1239</v>
      </c>
      <c r="K112" s="90" t="s">
        <v>1240</v>
      </c>
      <c r="L112" s="91">
        <v>8.3000000000000007</v>
      </c>
      <c r="M112">
        <f>AVERAGE(L105:L112)</f>
        <v>11.40875</v>
      </c>
      <c r="N112">
        <v>15</v>
      </c>
      <c r="O112">
        <f t="shared" si="1"/>
        <v>0.76058333333333328</v>
      </c>
    </row>
    <row r="113" spans="1:15" ht="30" x14ac:dyDescent="0.25">
      <c r="A113" s="90" t="s">
        <v>2247</v>
      </c>
      <c r="B113" s="91">
        <v>90</v>
      </c>
      <c r="C113" s="91">
        <v>2012</v>
      </c>
      <c r="D113" s="90" t="s">
        <v>2248</v>
      </c>
      <c r="E113" s="91">
        <v>60.316699999999997</v>
      </c>
      <c r="F113" s="91">
        <v>28.716699999999999</v>
      </c>
      <c r="G113" s="92"/>
      <c r="H113" s="91">
        <v>0</v>
      </c>
      <c r="I113" s="90" t="s">
        <v>62</v>
      </c>
      <c r="J113" s="90" t="s">
        <v>1239</v>
      </c>
      <c r="K113" s="90" t="s">
        <v>1240</v>
      </c>
      <c r="L113" s="91">
        <v>12.3</v>
      </c>
      <c r="M113">
        <f>AVERAGE(L112:L113)</f>
        <v>10.3</v>
      </c>
      <c r="N113">
        <v>15</v>
      </c>
      <c r="O113">
        <f t="shared" si="1"/>
        <v>0.68666666666666676</v>
      </c>
    </row>
    <row r="114" spans="1:15" ht="30" x14ac:dyDescent="0.25">
      <c r="A114" s="90" t="s">
        <v>2495</v>
      </c>
      <c r="B114" s="91">
        <v>90</v>
      </c>
      <c r="C114" s="91">
        <v>2011</v>
      </c>
      <c r="D114" s="90" t="s">
        <v>2496</v>
      </c>
      <c r="E114" s="91">
        <v>60.01</v>
      </c>
      <c r="F114" s="91">
        <v>28.42</v>
      </c>
      <c r="G114" s="91">
        <v>0</v>
      </c>
      <c r="H114" s="91">
        <v>0</v>
      </c>
      <c r="I114" s="90" t="s">
        <v>62</v>
      </c>
      <c r="J114" s="90" t="s">
        <v>1239</v>
      </c>
      <c r="K114" s="90" t="s">
        <v>1240</v>
      </c>
      <c r="L114" s="91">
        <v>9</v>
      </c>
      <c r="M114">
        <f>L114</f>
        <v>9</v>
      </c>
      <c r="N114">
        <v>15</v>
      </c>
      <c r="O114">
        <f t="shared" si="1"/>
        <v>0.6</v>
      </c>
    </row>
    <row r="115" spans="1:15" ht="30" x14ac:dyDescent="0.25">
      <c r="A115" s="90" t="s">
        <v>2503</v>
      </c>
      <c r="B115" s="91">
        <v>90</v>
      </c>
      <c r="C115" s="91">
        <v>2011</v>
      </c>
      <c r="D115" s="90" t="s">
        <v>2504</v>
      </c>
      <c r="E115" s="91">
        <v>60.47</v>
      </c>
      <c r="F115" s="91">
        <v>28.25</v>
      </c>
      <c r="G115" s="91">
        <v>0</v>
      </c>
      <c r="H115" s="91">
        <v>0</v>
      </c>
      <c r="I115" s="90" t="s">
        <v>62</v>
      </c>
      <c r="J115" s="90" t="s">
        <v>1239</v>
      </c>
      <c r="K115" s="90" t="s">
        <v>1240</v>
      </c>
      <c r="L115" s="91">
        <v>9</v>
      </c>
      <c r="M115">
        <f>L115</f>
        <v>9</v>
      </c>
      <c r="N115">
        <v>15</v>
      </c>
      <c r="O115">
        <f t="shared" si="1"/>
        <v>0.6</v>
      </c>
    </row>
    <row r="116" spans="1:15" ht="45" x14ac:dyDescent="0.25">
      <c r="A116" s="90" t="s">
        <v>2260</v>
      </c>
      <c r="B116" s="91">
        <v>90</v>
      </c>
      <c r="C116" s="91">
        <v>2012</v>
      </c>
      <c r="D116" s="90" t="s">
        <v>2261</v>
      </c>
      <c r="E116" s="91">
        <v>61.216700000000003</v>
      </c>
      <c r="F116" s="91">
        <v>30.216699999999999</v>
      </c>
      <c r="G116" s="92"/>
      <c r="H116" s="91">
        <v>0</v>
      </c>
      <c r="I116" s="90" t="s">
        <v>66</v>
      </c>
      <c r="J116" s="90" t="s">
        <v>1239</v>
      </c>
      <c r="K116" s="90" t="s">
        <v>1240</v>
      </c>
      <c r="L116" s="91">
        <v>8.5</v>
      </c>
      <c r="M116">
        <f>L116</f>
        <v>8.5</v>
      </c>
      <c r="N116">
        <v>15</v>
      </c>
      <c r="O116">
        <f t="shared" si="1"/>
        <v>0.56666666666666665</v>
      </c>
    </row>
    <row r="117" spans="1:15" ht="30" x14ac:dyDescent="0.25">
      <c r="A117" s="90" t="s">
        <v>2498</v>
      </c>
      <c r="B117" s="91">
        <v>90</v>
      </c>
      <c r="C117" s="91">
        <v>2011</v>
      </c>
      <c r="D117" s="90" t="s">
        <v>2499</v>
      </c>
      <c r="E117" s="91">
        <v>59.83</v>
      </c>
      <c r="F117" s="91">
        <v>28.42</v>
      </c>
      <c r="G117" s="91">
        <v>0</v>
      </c>
      <c r="H117" s="91">
        <v>0</v>
      </c>
      <c r="I117" s="90" t="s">
        <v>62</v>
      </c>
      <c r="J117" s="90" t="s">
        <v>1239</v>
      </c>
      <c r="K117" s="90" t="s">
        <v>1240</v>
      </c>
      <c r="L117" s="91">
        <v>8</v>
      </c>
      <c r="M117">
        <f>L117</f>
        <v>8</v>
      </c>
      <c r="N117">
        <v>15</v>
      </c>
      <c r="O117">
        <f t="shared" si="1"/>
        <v>0.53333333333333333</v>
      </c>
    </row>
    <row r="118" spans="1:15" ht="30" x14ac:dyDescent="0.25">
      <c r="A118" s="90" t="s">
        <v>2509</v>
      </c>
      <c r="B118" s="91">
        <v>90</v>
      </c>
      <c r="C118" s="91">
        <v>2011</v>
      </c>
      <c r="D118" s="90" t="s">
        <v>2510</v>
      </c>
      <c r="E118" s="91">
        <v>59.92</v>
      </c>
      <c r="F118" s="91">
        <v>28.75</v>
      </c>
      <c r="G118" s="91">
        <v>0</v>
      </c>
      <c r="H118" s="91">
        <v>0</v>
      </c>
      <c r="I118" s="90" t="s">
        <v>62</v>
      </c>
      <c r="J118" s="90" t="s">
        <v>1239</v>
      </c>
      <c r="K118" s="90" t="s">
        <v>1240</v>
      </c>
      <c r="L118" s="91">
        <v>6</v>
      </c>
      <c r="M118">
        <f>L118</f>
        <v>6</v>
      </c>
      <c r="N118">
        <v>15</v>
      </c>
      <c r="O118">
        <f t="shared" si="1"/>
        <v>0.4</v>
      </c>
    </row>
    <row r="119" spans="1:15" ht="45" x14ac:dyDescent="0.25">
      <c r="A119" s="90" t="s">
        <v>2419</v>
      </c>
      <c r="B119" s="91">
        <v>91</v>
      </c>
      <c r="C119" s="91">
        <v>2011</v>
      </c>
      <c r="D119" s="90" t="s">
        <v>1333</v>
      </c>
      <c r="E119" s="91">
        <v>59.305700000000002</v>
      </c>
      <c r="F119" s="91">
        <v>23.290900000000001</v>
      </c>
      <c r="G119" s="91">
        <v>83</v>
      </c>
      <c r="H119" s="91">
        <v>1</v>
      </c>
      <c r="I119" s="90" t="s">
        <v>66</v>
      </c>
      <c r="J119" s="90" t="s">
        <v>1239</v>
      </c>
      <c r="K119" s="90" t="s">
        <v>1240</v>
      </c>
      <c r="L119" s="91">
        <v>27</v>
      </c>
      <c r="N119">
        <v>15</v>
      </c>
      <c r="O119">
        <f t="shared" si="1"/>
        <v>0</v>
      </c>
    </row>
    <row r="120" spans="1:15" ht="45" x14ac:dyDescent="0.25">
      <c r="A120" s="90" t="s">
        <v>2154</v>
      </c>
      <c r="B120" s="91">
        <v>91</v>
      </c>
      <c r="C120" s="91">
        <v>2012</v>
      </c>
      <c r="D120" s="90" t="s">
        <v>1333</v>
      </c>
      <c r="E120" s="91">
        <v>59.302799999999998</v>
      </c>
      <c r="F120" s="91">
        <v>23.283999999999999</v>
      </c>
      <c r="G120" s="91">
        <v>88</v>
      </c>
      <c r="H120" s="91">
        <v>1</v>
      </c>
      <c r="I120" s="90" t="s">
        <v>66</v>
      </c>
      <c r="J120" s="90" t="s">
        <v>1239</v>
      </c>
      <c r="K120" s="90" t="s">
        <v>1240</v>
      </c>
      <c r="L120" s="91">
        <v>23</v>
      </c>
      <c r="N120">
        <v>15</v>
      </c>
      <c r="O120">
        <f t="shared" si="1"/>
        <v>0</v>
      </c>
    </row>
    <row r="121" spans="1:15" ht="45" x14ac:dyDescent="0.25">
      <c r="A121" s="90" t="s">
        <v>1956</v>
      </c>
      <c r="B121" s="91">
        <v>91</v>
      </c>
      <c r="C121" s="91">
        <v>2013</v>
      </c>
      <c r="D121" s="90" t="s">
        <v>1333</v>
      </c>
      <c r="E121" s="91">
        <v>59.3033</v>
      </c>
      <c r="F121" s="91">
        <v>23.2883</v>
      </c>
      <c r="G121" s="91">
        <v>82</v>
      </c>
      <c r="H121" s="91">
        <v>1</v>
      </c>
      <c r="I121" s="90" t="s">
        <v>66</v>
      </c>
      <c r="J121" s="90" t="s">
        <v>1239</v>
      </c>
      <c r="K121" s="90" t="s">
        <v>1240</v>
      </c>
      <c r="L121" s="91">
        <v>24</v>
      </c>
      <c r="N121">
        <v>15</v>
      </c>
      <c r="O121">
        <f t="shared" si="1"/>
        <v>0</v>
      </c>
    </row>
    <row r="122" spans="1:15" ht="45" x14ac:dyDescent="0.25">
      <c r="A122" s="90" t="s">
        <v>1772</v>
      </c>
      <c r="B122" s="91">
        <v>91</v>
      </c>
      <c r="C122" s="91">
        <v>2014</v>
      </c>
      <c r="D122" s="90" t="s">
        <v>1333</v>
      </c>
      <c r="E122" s="91">
        <v>59.3065</v>
      </c>
      <c r="F122" s="91">
        <v>23.2822</v>
      </c>
      <c r="G122" s="91">
        <v>84</v>
      </c>
      <c r="H122" s="91">
        <v>1</v>
      </c>
      <c r="I122" s="90" t="s">
        <v>66</v>
      </c>
      <c r="J122" s="90" t="s">
        <v>1239</v>
      </c>
      <c r="K122" s="90" t="s">
        <v>1240</v>
      </c>
      <c r="L122" s="91">
        <v>25</v>
      </c>
      <c r="N122">
        <v>15</v>
      </c>
      <c r="O122">
        <f t="shared" si="1"/>
        <v>0</v>
      </c>
    </row>
    <row r="123" spans="1:15" ht="45" x14ac:dyDescent="0.25">
      <c r="A123" s="90" t="s">
        <v>1578</v>
      </c>
      <c r="B123" s="91">
        <v>91</v>
      </c>
      <c r="C123" s="91">
        <v>2015</v>
      </c>
      <c r="D123" s="90" t="s">
        <v>1333</v>
      </c>
      <c r="E123" s="91">
        <v>59.304099999999998</v>
      </c>
      <c r="F123" s="91">
        <v>23.287299999999998</v>
      </c>
      <c r="G123" s="91">
        <v>84</v>
      </c>
      <c r="H123" s="91">
        <v>1</v>
      </c>
      <c r="I123" s="90" t="s">
        <v>66</v>
      </c>
      <c r="J123" s="90" t="s">
        <v>1239</v>
      </c>
      <c r="K123" s="90" t="s">
        <v>1240</v>
      </c>
      <c r="L123" s="91">
        <v>23</v>
      </c>
      <c r="N123">
        <v>15</v>
      </c>
      <c r="O123">
        <f t="shared" si="1"/>
        <v>0</v>
      </c>
    </row>
    <row r="124" spans="1:15" ht="30" x14ac:dyDescent="0.25">
      <c r="A124" s="90" t="s">
        <v>2579</v>
      </c>
      <c r="B124" s="91">
        <v>77</v>
      </c>
      <c r="C124" s="91">
        <v>2011</v>
      </c>
      <c r="D124" s="90" t="s">
        <v>1487</v>
      </c>
      <c r="E124" s="91">
        <v>65.1678</v>
      </c>
      <c r="F124" s="91">
        <v>23.2333</v>
      </c>
      <c r="G124" s="91">
        <v>0</v>
      </c>
      <c r="H124" s="91">
        <v>1</v>
      </c>
      <c r="I124" s="90" t="s">
        <v>57</v>
      </c>
      <c r="J124" s="90" t="s">
        <v>1239</v>
      </c>
      <c r="K124" s="90" t="s">
        <v>1240</v>
      </c>
      <c r="L124" s="91">
        <v>23</v>
      </c>
      <c r="N124">
        <v>15</v>
      </c>
      <c r="O124">
        <f t="shared" si="1"/>
        <v>0</v>
      </c>
    </row>
    <row r="125" spans="1:15" ht="30" x14ac:dyDescent="0.25">
      <c r="A125" s="90" t="s">
        <v>2338</v>
      </c>
      <c r="B125" s="91">
        <v>77</v>
      </c>
      <c r="C125" s="91">
        <v>2012</v>
      </c>
      <c r="D125" s="90" t="s">
        <v>1487</v>
      </c>
      <c r="E125" s="91">
        <v>65.1678</v>
      </c>
      <c r="F125" s="91">
        <v>23.2333</v>
      </c>
      <c r="G125" s="91">
        <v>0</v>
      </c>
      <c r="H125" s="91">
        <v>1</v>
      </c>
      <c r="I125" s="90" t="s">
        <v>57</v>
      </c>
      <c r="J125" s="90" t="s">
        <v>1239</v>
      </c>
      <c r="K125" s="90" t="s">
        <v>1240</v>
      </c>
      <c r="L125" s="91">
        <v>22</v>
      </c>
      <c r="N125">
        <v>15</v>
      </c>
      <c r="O125">
        <f t="shared" si="1"/>
        <v>0</v>
      </c>
    </row>
    <row r="126" spans="1:15" ht="30" x14ac:dyDescent="0.25">
      <c r="A126" s="90" t="s">
        <v>2074</v>
      </c>
      <c r="B126" s="91">
        <v>77</v>
      </c>
      <c r="C126" s="91">
        <v>2013</v>
      </c>
      <c r="D126" s="90" t="s">
        <v>1487</v>
      </c>
      <c r="E126" s="91">
        <v>65.166799999999995</v>
      </c>
      <c r="F126" s="91">
        <v>23.232500000000002</v>
      </c>
      <c r="G126" s="91">
        <v>98</v>
      </c>
      <c r="H126" s="91">
        <v>1</v>
      </c>
      <c r="I126" s="90" t="s">
        <v>57</v>
      </c>
      <c r="J126" s="90" t="s">
        <v>1239</v>
      </c>
      <c r="K126" s="90" t="s">
        <v>1240</v>
      </c>
      <c r="L126" s="91">
        <v>25</v>
      </c>
      <c r="N126">
        <v>15</v>
      </c>
      <c r="O126">
        <f t="shared" si="1"/>
        <v>0</v>
      </c>
    </row>
    <row r="127" spans="1:15" ht="30" x14ac:dyDescent="0.25">
      <c r="A127" s="90" t="s">
        <v>1875</v>
      </c>
      <c r="B127" s="91">
        <v>77</v>
      </c>
      <c r="C127" s="91">
        <v>2014</v>
      </c>
      <c r="D127" s="90" t="s">
        <v>1487</v>
      </c>
      <c r="E127" s="91">
        <v>65.166799999999995</v>
      </c>
      <c r="F127" s="91">
        <v>23.232500000000002</v>
      </c>
      <c r="G127" s="92"/>
      <c r="H127" s="91">
        <v>1</v>
      </c>
      <c r="I127" s="90" t="s">
        <v>57</v>
      </c>
      <c r="J127" s="90" t="s">
        <v>1239</v>
      </c>
      <c r="K127" s="90" t="s">
        <v>1240</v>
      </c>
      <c r="L127" s="91">
        <v>17</v>
      </c>
      <c r="N127">
        <v>15</v>
      </c>
      <c r="O127">
        <f t="shared" si="1"/>
        <v>0</v>
      </c>
    </row>
    <row r="128" spans="1:15" ht="30" x14ac:dyDescent="0.25">
      <c r="A128" s="93" t="s">
        <v>1692</v>
      </c>
      <c r="B128" s="94">
        <v>77</v>
      </c>
      <c r="C128" s="94">
        <v>2015</v>
      </c>
      <c r="D128" s="93" t="s">
        <v>1487</v>
      </c>
      <c r="E128" s="94">
        <v>65.166799999999995</v>
      </c>
      <c r="F128" s="94">
        <v>23.232500000000002</v>
      </c>
      <c r="G128" s="95"/>
      <c r="H128" s="94">
        <v>1</v>
      </c>
      <c r="I128" s="93" t="s">
        <v>57</v>
      </c>
      <c r="J128" s="93" t="s">
        <v>1239</v>
      </c>
      <c r="K128" s="93" t="s">
        <v>1240</v>
      </c>
      <c r="L128" s="94">
        <v>19.8</v>
      </c>
      <c r="N128">
        <v>15</v>
      </c>
      <c r="O128">
        <f t="shared" si="1"/>
        <v>0</v>
      </c>
    </row>
    <row r="129" spans="1:15" ht="30" x14ac:dyDescent="0.25">
      <c r="A129" s="90" t="s">
        <v>2374</v>
      </c>
      <c r="B129" s="91">
        <v>6</v>
      </c>
      <c r="C129" s="91">
        <v>2011</v>
      </c>
      <c r="D129" s="90" t="s">
        <v>1251</v>
      </c>
      <c r="E129" s="91">
        <v>54.750166999999998</v>
      </c>
      <c r="F129" s="91">
        <v>14.333333</v>
      </c>
      <c r="G129" s="91">
        <v>17</v>
      </c>
      <c r="H129" s="91">
        <v>0</v>
      </c>
      <c r="I129" s="90" t="s">
        <v>54</v>
      </c>
      <c r="J129" s="90" t="s">
        <v>1239</v>
      </c>
      <c r="K129" s="90" t="s">
        <v>1240</v>
      </c>
      <c r="L129" s="91">
        <v>31.3</v>
      </c>
      <c r="N129">
        <v>15</v>
      </c>
      <c r="O129">
        <f t="shared" si="1"/>
        <v>0</v>
      </c>
    </row>
    <row r="130" spans="1:15" ht="30" x14ac:dyDescent="0.25">
      <c r="A130" s="90" t="s">
        <v>2375</v>
      </c>
      <c r="B130" s="91">
        <v>6</v>
      </c>
      <c r="C130" s="91">
        <v>2011</v>
      </c>
      <c r="D130" s="90" t="s">
        <v>1251</v>
      </c>
      <c r="E130" s="91">
        <v>54.750166999999998</v>
      </c>
      <c r="F130" s="91">
        <v>14.333333</v>
      </c>
      <c r="G130" s="91">
        <v>17</v>
      </c>
      <c r="H130" s="91">
        <v>15</v>
      </c>
      <c r="I130" s="90" t="s">
        <v>54</v>
      </c>
      <c r="J130" s="90" t="s">
        <v>1239</v>
      </c>
      <c r="K130" s="90" t="s">
        <v>1240</v>
      </c>
      <c r="L130" s="91">
        <v>31.3</v>
      </c>
      <c r="N130">
        <v>15</v>
      </c>
      <c r="O130">
        <f t="shared" ref="O130:O193" si="3">M130/N130</f>
        <v>0</v>
      </c>
    </row>
    <row r="131" spans="1:15" ht="30" x14ac:dyDescent="0.25">
      <c r="A131" s="90" t="s">
        <v>2141</v>
      </c>
      <c r="B131" s="91">
        <v>6</v>
      </c>
      <c r="C131" s="91">
        <v>2012</v>
      </c>
      <c r="D131" s="90" t="s">
        <v>1251</v>
      </c>
      <c r="E131" s="91">
        <v>54.7502</v>
      </c>
      <c r="F131" s="91">
        <v>14.3332</v>
      </c>
      <c r="G131" s="91">
        <v>17</v>
      </c>
      <c r="H131" s="91">
        <v>0</v>
      </c>
      <c r="I131" s="90" t="s">
        <v>54</v>
      </c>
      <c r="J131" s="90" t="s">
        <v>1239</v>
      </c>
      <c r="K131" s="90" t="s">
        <v>1240</v>
      </c>
      <c r="L131" s="91">
        <v>29.3</v>
      </c>
      <c r="N131">
        <v>15</v>
      </c>
      <c r="O131">
        <f t="shared" si="3"/>
        <v>0</v>
      </c>
    </row>
    <row r="132" spans="1:15" ht="30" x14ac:dyDescent="0.25">
      <c r="A132" s="90" t="s">
        <v>2142</v>
      </c>
      <c r="B132" s="91">
        <v>6</v>
      </c>
      <c r="C132" s="91">
        <v>2012</v>
      </c>
      <c r="D132" s="90" t="s">
        <v>1251</v>
      </c>
      <c r="E132" s="91">
        <v>54.7502</v>
      </c>
      <c r="F132" s="91">
        <v>14.3332</v>
      </c>
      <c r="G132" s="91">
        <v>17</v>
      </c>
      <c r="H132" s="91">
        <v>15</v>
      </c>
      <c r="I132" s="90" t="s">
        <v>54</v>
      </c>
      <c r="J132" s="90" t="s">
        <v>1239</v>
      </c>
      <c r="K132" s="90" t="s">
        <v>1240</v>
      </c>
      <c r="L132" s="91">
        <v>31.2</v>
      </c>
      <c r="N132">
        <v>15</v>
      </c>
      <c r="O132">
        <f t="shared" si="3"/>
        <v>0</v>
      </c>
    </row>
    <row r="133" spans="1:15" ht="30" x14ac:dyDescent="0.25">
      <c r="A133" s="90" t="s">
        <v>1943</v>
      </c>
      <c r="B133" s="91">
        <v>6</v>
      </c>
      <c r="C133" s="91">
        <v>2013</v>
      </c>
      <c r="D133" s="90" t="s">
        <v>1251</v>
      </c>
      <c r="E133" s="91">
        <v>54.750300000000003</v>
      </c>
      <c r="F133" s="91">
        <v>14.333500000000001</v>
      </c>
      <c r="G133" s="91">
        <v>16</v>
      </c>
      <c r="H133" s="91">
        <v>0</v>
      </c>
      <c r="I133" s="90" t="s">
        <v>54</v>
      </c>
      <c r="J133" s="90" t="s">
        <v>1239</v>
      </c>
      <c r="K133" s="90" t="s">
        <v>1240</v>
      </c>
      <c r="L133" s="91">
        <v>28.8</v>
      </c>
      <c r="N133">
        <v>15</v>
      </c>
      <c r="O133">
        <f t="shared" si="3"/>
        <v>0</v>
      </c>
    </row>
    <row r="134" spans="1:15" ht="30" x14ac:dyDescent="0.25">
      <c r="A134" s="90" t="s">
        <v>1944</v>
      </c>
      <c r="B134" s="91">
        <v>6</v>
      </c>
      <c r="C134" s="91">
        <v>2013</v>
      </c>
      <c r="D134" s="90" t="s">
        <v>1251</v>
      </c>
      <c r="E134" s="91">
        <v>54.750300000000003</v>
      </c>
      <c r="F134" s="91">
        <v>14.333500000000001</v>
      </c>
      <c r="G134" s="91">
        <v>16</v>
      </c>
      <c r="H134" s="91">
        <v>15</v>
      </c>
      <c r="I134" s="90" t="s">
        <v>54</v>
      </c>
      <c r="J134" s="90" t="s">
        <v>1239</v>
      </c>
      <c r="K134" s="90" t="s">
        <v>1240</v>
      </c>
      <c r="L134" s="91">
        <v>28.6</v>
      </c>
      <c r="N134">
        <v>15</v>
      </c>
      <c r="O134">
        <f t="shared" si="3"/>
        <v>0</v>
      </c>
    </row>
    <row r="135" spans="1:15" ht="30" x14ac:dyDescent="0.25">
      <c r="A135" s="90" t="s">
        <v>1759</v>
      </c>
      <c r="B135" s="91">
        <v>6</v>
      </c>
      <c r="C135" s="91">
        <v>2014</v>
      </c>
      <c r="D135" s="90" t="s">
        <v>1251</v>
      </c>
      <c r="E135" s="91">
        <v>54.749699999999997</v>
      </c>
      <c r="F135" s="91">
        <v>14.333299999999999</v>
      </c>
      <c r="G135" s="91">
        <v>17</v>
      </c>
      <c r="H135" s="91">
        <v>0</v>
      </c>
      <c r="I135" s="90" t="s">
        <v>54</v>
      </c>
      <c r="J135" s="90" t="s">
        <v>1239</v>
      </c>
      <c r="K135" s="90" t="s">
        <v>1240</v>
      </c>
      <c r="L135" s="91">
        <v>25.8</v>
      </c>
      <c r="N135">
        <v>15</v>
      </c>
      <c r="O135">
        <f t="shared" si="3"/>
        <v>0</v>
      </c>
    </row>
    <row r="136" spans="1:15" ht="30" x14ac:dyDescent="0.25">
      <c r="A136" s="90" t="s">
        <v>1760</v>
      </c>
      <c r="B136" s="91">
        <v>6</v>
      </c>
      <c r="C136" s="91">
        <v>2014</v>
      </c>
      <c r="D136" s="90" t="s">
        <v>1251</v>
      </c>
      <c r="E136" s="91">
        <v>54.749699999999997</v>
      </c>
      <c r="F136" s="91">
        <v>14.333299999999999</v>
      </c>
      <c r="G136" s="91">
        <v>17</v>
      </c>
      <c r="H136" s="91">
        <v>15</v>
      </c>
      <c r="I136" s="90" t="s">
        <v>54</v>
      </c>
      <c r="J136" s="90" t="s">
        <v>1239</v>
      </c>
      <c r="K136" s="90" t="s">
        <v>1240</v>
      </c>
      <c r="L136" s="91">
        <v>27.4</v>
      </c>
      <c r="N136">
        <v>15</v>
      </c>
      <c r="O136">
        <f t="shared" si="3"/>
        <v>0</v>
      </c>
    </row>
    <row r="137" spans="1:15" ht="30" x14ac:dyDescent="0.25">
      <c r="A137" s="90" t="s">
        <v>1564</v>
      </c>
      <c r="B137" s="91">
        <v>6</v>
      </c>
      <c r="C137" s="91">
        <v>2015</v>
      </c>
      <c r="D137" s="90" t="s">
        <v>1251</v>
      </c>
      <c r="E137" s="91">
        <v>54.750500000000002</v>
      </c>
      <c r="F137" s="91">
        <v>14.334199999999999</v>
      </c>
      <c r="G137" s="91">
        <v>17</v>
      </c>
      <c r="H137" s="91">
        <v>4</v>
      </c>
      <c r="I137" s="90" t="s">
        <v>54</v>
      </c>
      <c r="J137" s="90" t="s">
        <v>1239</v>
      </c>
      <c r="K137" s="90" t="s">
        <v>1240</v>
      </c>
      <c r="L137" s="91">
        <v>25.3</v>
      </c>
      <c r="N137">
        <v>15</v>
      </c>
      <c r="O137">
        <f t="shared" si="3"/>
        <v>0</v>
      </c>
    </row>
    <row r="138" spans="1:15" ht="30" x14ac:dyDescent="0.25">
      <c r="A138" s="90" t="s">
        <v>1565</v>
      </c>
      <c r="B138" s="91">
        <v>6</v>
      </c>
      <c r="C138" s="91">
        <v>2015</v>
      </c>
      <c r="D138" s="90" t="s">
        <v>1251</v>
      </c>
      <c r="E138" s="91">
        <v>54.750500000000002</v>
      </c>
      <c r="F138" s="91">
        <v>14.334199999999999</v>
      </c>
      <c r="G138" s="91">
        <v>17</v>
      </c>
      <c r="H138" s="91">
        <v>14</v>
      </c>
      <c r="I138" s="90" t="s">
        <v>54</v>
      </c>
      <c r="J138" s="90" t="s">
        <v>1239</v>
      </c>
      <c r="K138" s="90" t="s">
        <v>1240</v>
      </c>
      <c r="L138" s="91">
        <v>24.7</v>
      </c>
      <c r="N138">
        <v>15</v>
      </c>
      <c r="O138">
        <f t="shared" si="3"/>
        <v>0</v>
      </c>
    </row>
    <row r="139" spans="1:15" ht="30" x14ac:dyDescent="0.25">
      <c r="A139" s="90" t="s">
        <v>1250</v>
      </c>
      <c r="B139" s="91">
        <v>6</v>
      </c>
      <c r="C139" s="91">
        <v>2016</v>
      </c>
      <c r="D139" s="90" t="s">
        <v>1251</v>
      </c>
      <c r="E139" s="91">
        <v>54.750166666666665</v>
      </c>
      <c r="F139" s="91">
        <v>14.331333333333333</v>
      </c>
      <c r="G139" s="91">
        <v>21</v>
      </c>
      <c r="H139" s="91">
        <v>4</v>
      </c>
      <c r="I139" s="90" t="s">
        <v>54</v>
      </c>
      <c r="J139" s="90" t="s">
        <v>1239</v>
      </c>
      <c r="K139" s="90" t="s">
        <v>1240</v>
      </c>
      <c r="L139" s="91">
        <v>24.114000000000001</v>
      </c>
      <c r="N139">
        <v>15</v>
      </c>
      <c r="O139">
        <f t="shared" si="3"/>
        <v>0</v>
      </c>
    </row>
    <row r="140" spans="1:15" ht="30" x14ac:dyDescent="0.25">
      <c r="A140" s="90" t="s">
        <v>2362</v>
      </c>
      <c r="B140" s="91">
        <v>6</v>
      </c>
      <c r="C140" s="91">
        <v>2011</v>
      </c>
      <c r="D140" s="90" t="s">
        <v>1267</v>
      </c>
      <c r="E140" s="91">
        <v>54.750166999999998</v>
      </c>
      <c r="F140" s="91">
        <v>12.798999999999999</v>
      </c>
      <c r="G140" s="91">
        <v>20</v>
      </c>
      <c r="H140" s="91">
        <v>0</v>
      </c>
      <c r="I140" s="90" t="s">
        <v>54</v>
      </c>
      <c r="J140" s="90" t="s">
        <v>1239</v>
      </c>
      <c r="K140" s="90" t="s">
        <v>1240</v>
      </c>
      <c r="L140" s="91">
        <v>32.200000000000003</v>
      </c>
      <c r="N140">
        <v>15</v>
      </c>
      <c r="O140">
        <f t="shared" si="3"/>
        <v>0</v>
      </c>
    </row>
    <row r="141" spans="1:15" ht="30" x14ac:dyDescent="0.25">
      <c r="A141" s="90" t="s">
        <v>2363</v>
      </c>
      <c r="B141" s="91">
        <v>6</v>
      </c>
      <c r="C141" s="91">
        <v>2011</v>
      </c>
      <c r="D141" s="90" t="s">
        <v>1267</v>
      </c>
      <c r="E141" s="91">
        <v>54.750166999999998</v>
      </c>
      <c r="F141" s="91">
        <v>12.798999999999999</v>
      </c>
      <c r="G141" s="91">
        <v>20</v>
      </c>
      <c r="H141" s="91">
        <v>17</v>
      </c>
      <c r="I141" s="90" t="s">
        <v>54</v>
      </c>
      <c r="J141" s="90" t="s">
        <v>1239</v>
      </c>
      <c r="K141" s="90" t="s">
        <v>1240</v>
      </c>
      <c r="L141" s="91">
        <v>23.5</v>
      </c>
      <c r="N141">
        <v>15</v>
      </c>
      <c r="O141">
        <f t="shared" si="3"/>
        <v>0</v>
      </c>
    </row>
    <row r="142" spans="1:15" ht="30" x14ac:dyDescent="0.25">
      <c r="A142" s="90" t="s">
        <v>2129</v>
      </c>
      <c r="B142" s="91">
        <v>6</v>
      </c>
      <c r="C142" s="91">
        <v>2012</v>
      </c>
      <c r="D142" s="90" t="s">
        <v>1267</v>
      </c>
      <c r="E142" s="91">
        <v>54.749299999999998</v>
      </c>
      <c r="F142" s="91">
        <v>12.8002</v>
      </c>
      <c r="G142" s="91">
        <v>20</v>
      </c>
      <c r="H142" s="91">
        <v>0</v>
      </c>
      <c r="I142" s="90" t="s">
        <v>54</v>
      </c>
      <c r="J142" s="90" t="s">
        <v>1239</v>
      </c>
      <c r="K142" s="90" t="s">
        <v>1240</v>
      </c>
      <c r="L142" s="91">
        <v>29.1</v>
      </c>
      <c r="N142">
        <v>15</v>
      </c>
      <c r="O142">
        <f t="shared" si="3"/>
        <v>0</v>
      </c>
    </row>
    <row r="143" spans="1:15" ht="30" x14ac:dyDescent="0.25">
      <c r="A143" s="90" t="s">
        <v>2130</v>
      </c>
      <c r="B143" s="91">
        <v>6</v>
      </c>
      <c r="C143" s="91">
        <v>2012</v>
      </c>
      <c r="D143" s="90" t="s">
        <v>1267</v>
      </c>
      <c r="E143" s="91">
        <v>54.749299999999998</v>
      </c>
      <c r="F143" s="91">
        <v>12.8002</v>
      </c>
      <c r="G143" s="91">
        <v>20</v>
      </c>
      <c r="H143" s="91">
        <v>18</v>
      </c>
      <c r="I143" s="90" t="s">
        <v>54</v>
      </c>
      <c r="J143" s="90" t="s">
        <v>1239</v>
      </c>
      <c r="K143" s="90" t="s">
        <v>1240</v>
      </c>
      <c r="L143" s="91">
        <v>28.4</v>
      </c>
      <c r="N143">
        <v>15</v>
      </c>
      <c r="O143">
        <f t="shared" si="3"/>
        <v>0</v>
      </c>
    </row>
    <row r="144" spans="1:15" ht="30" x14ac:dyDescent="0.25">
      <c r="A144" s="90" t="s">
        <v>1931</v>
      </c>
      <c r="B144" s="91">
        <v>6</v>
      </c>
      <c r="C144" s="91">
        <v>2013</v>
      </c>
      <c r="D144" s="90" t="s">
        <v>1267</v>
      </c>
      <c r="E144" s="91">
        <v>54.751199999999997</v>
      </c>
      <c r="F144" s="91">
        <v>12.798500000000001</v>
      </c>
      <c r="G144" s="91">
        <v>19</v>
      </c>
      <c r="H144" s="91">
        <v>0</v>
      </c>
      <c r="I144" s="90" t="s">
        <v>54</v>
      </c>
      <c r="J144" s="90" t="s">
        <v>1239</v>
      </c>
      <c r="K144" s="90" t="s">
        <v>1240</v>
      </c>
      <c r="L144" s="91">
        <v>27.5</v>
      </c>
      <c r="N144">
        <v>15</v>
      </c>
      <c r="O144">
        <f t="shared" si="3"/>
        <v>0</v>
      </c>
    </row>
    <row r="145" spans="1:15" ht="30" x14ac:dyDescent="0.25">
      <c r="A145" s="90" t="s">
        <v>1932</v>
      </c>
      <c r="B145" s="91">
        <v>6</v>
      </c>
      <c r="C145" s="91">
        <v>2013</v>
      </c>
      <c r="D145" s="90" t="s">
        <v>1267</v>
      </c>
      <c r="E145" s="91">
        <v>54.751199999999997</v>
      </c>
      <c r="F145" s="91">
        <v>12.798500000000001</v>
      </c>
      <c r="G145" s="91">
        <v>19</v>
      </c>
      <c r="H145" s="91">
        <v>18</v>
      </c>
      <c r="I145" s="90" t="s">
        <v>54</v>
      </c>
      <c r="J145" s="90" t="s">
        <v>1239</v>
      </c>
      <c r="K145" s="90" t="s">
        <v>1240</v>
      </c>
      <c r="L145" s="91">
        <v>28.4</v>
      </c>
      <c r="N145">
        <v>15</v>
      </c>
      <c r="O145">
        <f t="shared" si="3"/>
        <v>0</v>
      </c>
    </row>
    <row r="146" spans="1:15" ht="30" x14ac:dyDescent="0.25">
      <c r="A146" s="90" t="s">
        <v>1747</v>
      </c>
      <c r="B146" s="91">
        <v>6</v>
      </c>
      <c r="C146" s="91">
        <v>2014</v>
      </c>
      <c r="D146" s="90" t="s">
        <v>1267</v>
      </c>
      <c r="E146" s="91">
        <v>54.749699999999997</v>
      </c>
      <c r="F146" s="91">
        <v>12.798999999999999</v>
      </c>
      <c r="G146" s="91">
        <v>20</v>
      </c>
      <c r="H146" s="91">
        <v>0</v>
      </c>
      <c r="I146" s="90" t="s">
        <v>54</v>
      </c>
      <c r="J146" s="90" t="s">
        <v>1239</v>
      </c>
      <c r="K146" s="90" t="s">
        <v>1240</v>
      </c>
      <c r="L146" s="91">
        <v>26.9</v>
      </c>
      <c r="N146">
        <v>15</v>
      </c>
      <c r="O146">
        <f t="shared" si="3"/>
        <v>0</v>
      </c>
    </row>
    <row r="147" spans="1:15" ht="30" x14ac:dyDescent="0.25">
      <c r="A147" s="90" t="s">
        <v>1748</v>
      </c>
      <c r="B147" s="91">
        <v>6</v>
      </c>
      <c r="C147" s="91">
        <v>2014</v>
      </c>
      <c r="D147" s="90" t="s">
        <v>1267</v>
      </c>
      <c r="E147" s="91">
        <v>54.749699999999997</v>
      </c>
      <c r="F147" s="91">
        <v>12.798999999999999</v>
      </c>
      <c r="G147" s="91">
        <v>20</v>
      </c>
      <c r="H147" s="91">
        <v>18</v>
      </c>
      <c r="I147" s="90" t="s">
        <v>54</v>
      </c>
      <c r="J147" s="90" t="s">
        <v>1239</v>
      </c>
      <c r="K147" s="90" t="s">
        <v>1240</v>
      </c>
      <c r="L147" s="91">
        <v>22.1</v>
      </c>
      <c r="N147">
        <v>15</v>
      </c>
      <c r="O147">
        <f t="shared" si="3"/>
        <v>0</v>
      </c>
    </row>
    <row r="148" spans="1:15" ht="30" x14ac:dyDescent="0.25">
      <c r="A148" s="90" t="s">
        <v>1552</v>
      </c>
      <c r="B148" s="91">
        <v>6</v>
      </c>
      <c r="C148" s="91">
        <v>2015</v>
      </c>
      <c r="D148" s="90" t="s">
        <v>1267</v>
      </c>
      <c r="E148" s="91">
        <v>54.749299999999998</v>
      </c>
      <c r="F148" s="91">
        <v>12.8003</v>
      </c>
      <c r="G148" s="91">
        <v>19</v>
      </c>
      <c r="H148" s="91">
        <v>4</v>
      </c>
      <c r="I148" s="90" t="s">
        <v>54</v>
      </c>
      <c r="J148" s="90" t="s">
        <v>1239</v>
      </c>
      <c r="K148" s="90" t="s">
        <v>1240</v>
      </c>
      <c r="L148" s="91">
        <v>24.6</v>
      </c>
      <c r="N148">
        <v>15</v>
      </c>
      <c r="O148">
        <f t="shared" si="3"/>
        <v>0</v>
      </c>
    </row>
    <row r="149" spans="1:15" ht="30" x14ac:dyDescent="0.25">
      <c r="A149" s="90" t="s">
        <v>1553</v>
      </c>
      <c r="B149" s="91">
        <v>6</v>
      </c>
      <c r="C149" s="91">
        <v>2015</v>
      </c>
      <c r="D149" s="90" t="s">
        <v>1267</v>
      </c>
      <c r="E149" s="91">
        <v>54.749299999999998</v>
      </c>
      <c r="F149" s="91">
        <v>12.8003</v>
      </c>
      <c r="G149" s="91">
        <v>19</v>
      </c>
      <c r="H149" s="91">
        <v>17</v>
      </c>
      <c r="I149" s="90" t="s">
        <v>54</v>
      </c>
      <c r="J149" s="90" t="s">
        <v>1239</v>
      </c>
      <c r="K149" s="90" t="s">
        <v>1240</v>
      </c>
      <c r="L149" s="91">
        <v>23.1</v>
      </c>
      <c r="N149">
        <v>15</v>
      </c>
      <c r="O149">
        <f t="shared" si="3"/>
        <v>0</v>
      </c>
    </row>
    <row r="150" spans="1:15" ht="30" x14ac:dyDescent="0.25">
      <c r="A150" s="90" t="s">
        <v>1266</v>
      </c>
      <c r="B150" s="91">
        <v>6</v>
      </c>
      <c r="C150" s="91">
        <v>2016</v>
      </c>
      <c r="D150" s="90" t="s">
        <v>1267</v>
      </c>
      <c r="E150" s="91">
        <v>54.748333333333328</v>
      </c>
      <c r="F150" s="91">
        <v>12.802166666666665</v>
      </c>
      <c r="G150" s="91">
        <v>23</v>
      </c>
      <c r="H150" s="91">
        <v>4</v>
      </c>
      <c r="I150" s="90" t="s">
        <v>54</v>
      </c>
      <c r="J150" s="90" t="s">
        <v>1239</v>
      </c>
      <c r="K150" s="90" t="s">
        <v>1240</v>
      </c>
      <c r="L150" s="91">
        <v>24.297999999999998</v>
      </c>
      <c r="N150">
        <v>15</v>
      </c>
      <c r="O150">
        <f t="shared" si="3"/>
        <v>0</v>
      </c>
    </row>
    <row r="151" spans="1:15" ht="30" x14ac:dyDescent="0.25">
      <c r="A151" s="90" t="s">
        <v>2378</v>
      </c>
      <c r="B151" s="91">
        <v>6</v>
      </c>
      <c r="C151" s="91">
        <v>2011</v>
      </c>
      <c r="D151" s="90" t="s">
        <v>1569</v>
      </c>
      <c r="E151" s="91">
        <v>54.916499999999999</v>
      </c>
      <c r="F151" s="91">
        <v>13.500332999999999</v>
      </c>
      <c r="G151" s="91">
        <v>48</v>
      </c>
      <c r="H151" s="91">
        <v>0</v>
      </c>
      <c r="I151" s="90" t="s">
        <v>54</v>
      </c>
      <c r="J151" s="90" t="s">
        <v>1239</v>
      </c>
      <c r="K151" s="90" t="s">
        <v>1240</v>
      </c>
      <c r="L151" s="91">
        <v>32.200000000000003</v>
      </c>
      <c r="N151">
        <v>15</v>
      </c>
      <c r="O151">
        <f t="shared" si="3"/>
        <v>0</v>
      </c>
    </row>
    <row r="152" spans="1:15" ht="30" x14ac:dyDescent="0.25">
      <c r="A152" s="90" t="s">
        <v>2379</v>
      </c>
      <c r="B152" s="91">
        <v>6</v>
      </c>
      <c r="C152" s="91">
        <v>2011</v>
      </c>
      <c r="D152" s="90" t="s">
        <v>1569</v>
      </c>
      <c r="E152" s="91">
        <v>54.916499999999999</v>
      </c>
      <c r="F152" s="91">
        <v>13.500332999999999</v>
      </c>
      <c r="G152" s="91">
        <v>48</v>
      </c>
      <c r="H152" s="91">
        <v>45</v>
      </c>
      <c r="I152" s="90" t="s">
        <v>54</v>
      </c>
      <c r="J152" s="90" t="s">
        <v>1239</v>
      </c>
      <c r="K152" s="90" t="s">
        <v>1240</v>
      </c>
      <c r="L152" s="91">
        <v>26.3</v>
      </c>
      <c r="N152">
        <v>15</v>
      </c>
      <c r="O152">
        <f t="shared" si="3"/>
        <v>0</v>
      </c>
    </row>
    <row r="153" spans="1:15" ht="30" x14ac:dyDescent="0.25">
      <c r="A153" s="90" t="s">
        <v>2145</v>
      </c>
      <c r="B153" s="91">
        <v>6</v>
      </c>
      <c r="C153" s="91">
        <v>2012</v>
      </c>
      <c r="D153" s="90" t="s">
        <v>1569</v>
      </c>
      <c r="E153" s="91">
        <v>54.917000000000002</v>
      </c>
      <c r="F153" s="91">
        <v>13.4992</v>
      </c>
      <c r="G153" s="91">
        <v>48</v>
      </c>
      <c r="H153" s="91">
        <v>0</v>
      </c>
      <c r="I153" s="90" t="s">
        <v>54</v>
      </c>
      <c r="J153" s="90" t="s">
        <v>1239</v>
      </c>
      <c r="K153" s="90" t="s">
        <v>1240</v>
      </c>
      <c r="L153" s="91">
        <v>31.3</v>
      </c>
      <c r="N153">
        <v>15</v>
      </c>
      <c r="O153">
        <f t="shared" si="3"/>
        <v>0</v>
      </c>
    </row>
    <row r="154" spans="1:15" ht="30" x14ac:dyDescent="0.25">
      <c r="A154" s="90" t="s">
        <v>2146</v>
      </c>
      <c r="B154" s="91">
        <v>6</v>
      </c>
      <c r="C154" s="91">
        <v>2012</v>
      </c>
      <c r="D154" s="90" t="s">
        <v>1569</v>
      </c>
      <c r="E154" s="91">
        <v>54.917000000000002</v>
      </c>
      <c r="F154" s="91">
        <v>13.4992</v>
      </c>
      <c r="G154" s="91">
        <v>48</v>
      </c>
      <c r="H154" s="91">
        <v>45</v>
      </c>
      <c r="I154" s="90" t="s">
        <v>54</v>
      </c>
      <c r="J154" s="90" t="s">
        <v>1239</v>
      </c>
      <c r="K154" s="90" t="s">
        <v>1240</v>
      </c>
      <c r="L154" s="91">
        <v>23.1</v>
      </c>
      <c r="N154">
        <v>15</v>
      </c>
      <c r="O154">
        <f t="shared" si="3"/>
        <v>0</v>
      </c>
    </row>
    <row r="155" spans="1:15" ht="30" x14ac:dyDescent="0.25">
      <c r="A155" s="90" t="s">
        <v>1947</v>
      </c>
      <c r="B155" s="91">
        <v>6</v>
      </c>
      <c r="C155" s="91">
        <v>2013</v>
      </c>
      <c r="D155" s="90" t="s">
        <v>1569</v>
      </c>
      <c r="E155" s="91">
        <v>54.917000000000002</v>
      </c>
      <c r="F155" s="91">
        <v>13.499000000000001</v>
      </c>
      <c r="G155" s="91">
        <v>46</v>
      </c>
      <c r="H155" s="91">
        <v>0</v>
      </c>
      <c r="I155" s="90" t="s">
        <v>54</v>
      </c>
      <c r="J155" s="90" t="s">
        <v>1239</v>
      </c>
      <c r="K155" s="90" t="s">
        <v>1240</v>
      </c>
      <c r="L155" s="91">
        <v>28.7</v>
      </c>
      <c r="N155">
        <v>15</v>
      </c>
      <c r="O155">
        <f t="shared" si="3"/>
        <v>0</v>
      </c>
    </row>
    <row r="156" spans="1:15" ht="30" x14ac:dyDescent="0.25">
      <c r="A156" s="90" t="s">
        <v>1948</v>
      </c>
      <c r="B156" s="91">
        <v>6</v>
      </c>
      <c r="C156" s="91">
        <v>2013</v>
      </c>
      <c r="D156" s="90" t="s">
        <v>1569</v>
      </c>
      <c r="E156" s="91">
        <v>54.917000000000002</v>
      </c>
      <c r="F156" s="91">
        <v>13.499000000000001</v>
      </c>
      <c r="G156" s="91">
        <v>46</v>
      </c>
      <c r="H156" s="91">
        <v>45</v>
      </c>
      <c r="I156" s="90" t="s">
        <v>54</v>
      </c>
      <c r="J156" s="90" t="s">
        <v>1239</v>
      </c>
      <c r="K156" s="90" t="s">
        <v>1240</v>
      </c>
      <c r="L156" s="91">
        <v>22.5</v>
      </c>
      <c r="N156">
        <v>15</v>
      </c>
      <c r="O156">
        <f t="shared" si="3"/>
        <v>0</v>
      </c>
    </row>
    <row r="157" spans="1:15" ht="30" x14ac:dyDescent="0.25">
      <c r="A157" s="90" t="s">
        <v>1763</v>
      </c>
      <c r="B157" s="91">
        <v>6</v>
      </c>
      <c r="C157" s="91">
        <v>2014</v>
      </c>
      <c r="D157" s="90" t="s">
        <v>1569</v>
      </c>
      <c r="E157" s="91">
        <v>54.9163</v>
      </c>
      <c r="F157" s="91">
        <v>13.5008</v>
      </c>
      <c r="G157" s="91">
        <v>47</v>
      </c>
      <c r="H157" s="91">
        <v>0</v>
      </c>
      <c r="I157" s="90" t="s">
        <v>54</v>
      </c>
      <c r="J157" s="90" t="s">
        <v>1239</v>
      </c>
      <c r="K157" s="90" t="s">
        <v>1240</v>
      </c>
      <c r="L157" s="91">
        <v>26.2</v>
      </c>
      <c r="N157">
        <v>15</v>
      </c>
      <c r="O157">
        <f t="shared" si="3"/>
        <v>0</v>
      </c>
    </row>
    <row r="158" spans="1:15" ht="30" x14ac:dyDescent="0.25">
      <c r="A158" s="90" t="s">
        <v>1764</v>
      </c>
      <c r="B158" s="91">
        <v>6</v>
      </c>
      <c r="C158" s="91">
        <v>2014</v>
      </c>
      <c r="D158" s="90" t="s">
        <v>1569</v>
      </c>
      <c r="E158" s="91">
        <v>54.9163</v>
      </c>
      <c r="F158" s="91">
        <v>13.5008</v>
      </c>
      <c r="G158" s="91">
        <v>47</v>
      </c>
      <c r="H158" s="91">
        <v>45</v>
      </c>
      <c r="I158" s="90" t="s">
        <v>54</v>
      </c>
      <c r="J158" s="90" t="s">
        <v>1239</v>
      </c>
      <c r="K158" s="90" t="s">
        <v>1240</v>
      </c>
      <c r="L158" s="91">
        <v>20.399999999999999</v>
      </c>
      <c r="N158">
        <v>15</v>
      </c>
      <c r="O158">
        <f t="shared" si="3"/>
        <v>0</v>
      </c>
    </row>
    <row r="159" spans="1:15" ht="30" x14ac:dyDescent="0.25">
      <c r="A159" s="90" t="s">
        <v>1568</v>
      </c>
      <c r="B159" s="91">
        <v>6</v>
      </c>
      <c r="C159" s="91">
        <v>2015</v>
      </c>
      <c r="D159" s="90" t="s">
        <v>1569</v>
      </c>
      <c r="E159" s="91">
        <v>54.916499999999999</v>
      </c>
      <c r="F159" s="91">
        <v>13.5002</v>
      </c>
      <c r="G159" s="91">
        <v>47</v>
      </c>
      <c r="H159" s="91">
        <v>4</v>
      </c>
      <c r="I159" s="90" t="s">
        <v>54</v>
      </c>
      <c r="J159" s="90" t="s">
        <v>1239</v>
      </c>
      <c r="K159" s="90" t="s">
        <v>1240</v>
      </c>
      <c r="L159" s="91">
        <v>26.2</v>
      </c>
      <c r="N159">
        <v>15</v>
      </c>
      <c r="O159">
        <f t="shared" si="3"/>
        <v>0</v>
      </c>
    </row>
    <row r="160" spans="1:15" ht="30" x14ac:dyDescent="0.25">
      <c r="A160" s="90" t="s">
        <v>2364</v>
      </c>
      <c r="B160" s="91">
        <v>6</v>
      </c>
      <c r="C160" s="91">
        <v>2011</v>
      </c>
      <c r="D160" s="90" t="s">
        <v>1265</v>
      </c>
      <c r="E160" s="91">
        <v>54.666333000000002</v>
      </c>
      <c r="F160" s="91">
        <v>13.749833000000001</v>
      </c>
      <c r="G160" s="91">
        <v>32</v>
      </c>
      <c r="H160" s="91">
        <v>0</v>
      </c>
      <c r="I160" s="90" t="s">
        <v>54</v>
      </c>
      <c r="J160" s="90" t="s">
        <v>1239</v>
      </c>
      <c r="K160" s="90" t="s">
        <v>1240</v>
      </c>
      <c r="L160" s="91">
        <v>31.4</v>
      </c>
      <c r="N160">
        <v>15</v>
      </c>
      <c r="O160">
        <f t="shared" si="3"/>
        <v>0</v>
      </c>
    </row>
    <row r="161" spans="1:15" ht="30" x14ac:dyDescent="0.25">
      <c r="A161" s="90" t="s">
        <v>2365</v>
      </c>
      <c r="B161" s="91">
        <v>6</v>
      </c>
      <c r="C161" s="91">
        <v>2011</v>
      </c>
      <c r="D161" s="90" t="s">
        <v>1265</v>
      </c>
      <c r="E161" s="91">
        <v>54.666333000000002</v>
      </c>
      <c r="F161" s="91">
        <v>13.749833000000001</v>
      </c>
      <c r="G161" s="91">
        <v>32</v>
      </c>
      <c r="H161" s="91">
        <v>29</v>
      </c>
      <c r="I161" s="90" t="s">
        <v>54</v>
      </c>
      <c r="J161" s="90" t="s">
        <v>1239</v>
      </c>
      <c r="K161" s="90" t="s">
        <v>1240</v>
      </c>
      <c r="L161" s="91">
        <v>25.1</v>
      </c>
      <c r="N161">
        <v>15</v>
      </c>
      <c r="O161">
        <f t="shared" si="3"/>
        <v>0</v>
      </c>
    </row>
    <row r="162" spans="1:15" ht="30" x14ac:dyDescent="0.25">
      <c r="A162" s="90" t="s">
        <v>2131</v>
      </c>
      <c r="B162" s="91">
        <v>6</v>
      </c>
      <c r="C162" s="91">
        <v>2012</v>
      </c>
      <c r="D162" s="90" t="s">
        <v>1265</v>
      </c>
      <c r="E162" s="91">
        <v>54.666800000000002</v>
      </c>
      <c r="F162" s="91">
        <v>13.7498</v>
      </c>
      <c r="G162" s="91">
        <v>32</v>
      </c>
      <c r="H162" s="91">
        <v>0</v>
      </c>
      <c r="I162" s="90" t="s">
        <v>54</v>
      </c>
      <c r="J162" s="90" t="s">
        <v>1239</v>
      </c>
      <c r="K162" s="90" t="s">
        <v>1240</v>
      </c>
      <c r="L162" s="91">
        <v>28.1</v>
      </c>
      <c r="N162">
        <v>15</v>
      </c>
      <c r="O162">
        <f t="shared" si="3"/>
        <v>0</v>
      </c>
    </row>
    <row r="163" spans="1:15" ht="30" x14ac:dyDescent="0.25">
      <c r="A163" s="90" t="s">
        <v>2132</v>
      </c>
      <c r="B163" s="91">
        <v>6</v>
      </c>
      <c r="C163" s="91">
        <v>2012</v>
      </c>
      <c r="D163" s="90" t="s">
        <v>1265</v>
      </c>
      <c r="E163" s="91">
        <v>54.666800000000002</v>
      </c>
      <c r="F163" s="91">
        <v>13.7498</v>
      </c>
      <c r="G163" s="91">
        <v>32</v>
      </c>
      <c r="H163" s="91">
        <v>30</v>
      </c>
      <c r="I163" s="90" t="s">
        <v>54</v>
      </c>
      <c r="J163" s="90" t="s">
        <v>1239</v>
      </c>
      <c r="K163" s="90" t="s">
        <v>1240</v>
      </c>
      <c r="L163" s="91">
        <v>26.3</v>
      </c>
      <c r="N163">
        <v>15</v>
      </c>
      <c r="O163">
        <f t="shared" si="3"/>
        <v>0</v>
      </c>
    </row>
    <row r="164" spans="1:15" ht="30" x14ac:dyDescent="0.25">
      <c r="A164" s="90" t="s">
        <v>1933</v>
      </c>
      <c r="B164" s="91">
        <v>6</v>
      </c>
      <c r="C164" s="91">
        <v>2013</v>
      </c>
      <c r="D164" s="90" t="s">
        <v>1265</v>
      </c>
      <c r="E164" s="91">
        <v>54.666800000000002</v>
      </c>
      <c r="F164" s="91">
        <v>13.7515</v>
      </c>
      <c r="G164" s="91">
        <v>32</v>
      </c>
      <c r="H164" s="91">
        <v>0</v>
      </c>
      <c r="I164" s="90" t="s">
        <v>54</v>
      </c>
      <c r="J164" s="90" t="s">
        <v>1239</v>
      </c>
      <c r="K164" s="90" t="s">
        <v>1240</v>
      </c>
      <c r="L164" s="91">
        <v>28.9</v>
      </c>
      <c r="N164">
        <v>15</v>
      </c>
      <c r="O164">
        <f t="shared" si="3"/>
        <v>0</v>
      </c>
    </row>
    <row r="165" spans="1:15" ht="30" x14ac:dyDescent="0.25">
      <c r="A165" s="90" t="s">
        <v>1934</v>
      </c>
      <c r="B165" s="91">
        <v>6</v>
      </c>
      <c r="C165" s="91">
        <v>2013</v>
      </c>
      <c r="D165" s="90" t="s">
        <v>1265</v>
      </c>
      <c r="E165" s="91">
        <v>54.666800000000002</v>
      </c>
      <c r="F165" s="91">
        <v>13.7515</v>
      </c>
      <c r="G165" s="91">
        <v>32</v>
      </c>
      <c r="H165" s="91">
        <v>31</v>
      </c>
      <c r="I165" s="90" t="s">
        <v>54</v>
      </c>
      <c r="J165" s="90" t="s">
        <v>1239</v>
      </c>
      <c r="K165" s="90" t="s">
        <v>1240</v>
      </c>
      <c r="L165" s="91">
        <v>27</v>
      </c>
      <c r="N165">
        <v>15</v>
      </c>
      <c r="O165">
        <f t="shared" si="3"/>
        <v>0</v>
      </c>
    </row>
    <row r="166" spans="1:15" ht="30" x14ac:dyDescent="0.25">
      <c r="A166" s="90" t="s">
        <v>1749</v>
      </c>
      <c r="B166" s="91">
        <v>6</v>
      </c>
      <c r="C166" s="91">
        <v>2014</v>
      </c>
      <c r="D166" s="90" t="s">
        <v>1265</v>
      </c>
      <c r="E166" s="91">
        <v>54.667499999999997</v>
      </c>
      <c r="F166" s="91">
        <v>13.7483</v>
      </c>
      <c r="G166" s="91">
        <v>32</v>
      </c>
      <c r="H166" s="91">
        <v>0</v>
      </c>
      <c r="I166" s="90" t="s">
        <v>54</v>
      </c>
      <c r="J166" s="90" t="s">
        <v>1239</v>
      </c>
      <c r="K166" s="90" t="s">
        <v>1240</v>
      </c>
      <c r="L166" s="91">
        <v>25.1</v>
      </c>
      <c r="N166">
        <v>15</v>
      </c>
      <c r="O166">
        <f t="shared" si="3"/>
        <v>0</v>
      </c>
    </row>
    <row r="167" spans="1:15" ht="30" x14ac:dyDescent="0.25">
      <c r="A167" s="90" t="s">
        <v>1750</v>
      </c>
      <c r="B167" s="91">
        <v>6</v>
      </c>
      <c r="C167" s="91">
        <v>2014</v>
      </c>
      <c r="D167" s="90" t="s">
        <v>1265</v>
      </c>
      <c r="E167" s="91">
        <v>54.667499999999997</v>
      </c>
      <c r="F167" s="91">
        <v>13.7483</v>
      </c>
      <c r="G167" s="91">
        <v>32</v>
      </c>
      <c r="H167" s="91">
        <v>30</v>
      </c>
      <c r="I167" s="90" t="s">
        <v>54</v>
      </c>
      <c r="J167" s="90" t="s">
        <v>1239</v>
      </c>
      <c r="K167" s="90" t="s">
        <v>1240</v>
      </c>
      <c r="L167" s="91">
        <v>24.8</v>
      </c>
      <c r="N167">
        <v>15</v>
      </c>
      <c r="O167">
        <f t="shared" si="3"/>
        <v>0</v>
      </c>
    </row>
    <row r="168" spans="1:15" ht="30" x14ac:dyDescent="0.25">
      <c r="A168" s="90" t="s">
        <v>1554</v>
      </c>
      <c r="B168" s="91">
        <v>6</v>
      </c>
      <c r="C168" s="91">
        <v>2015</v>
      </c>
      <c r="D168" s="90" t="s">
        <v>1265</v>
      </c>
      <c r="E168" s="91">
        <v>54.666699999999999</v>
      </c>
      <c r="F168" s="91">
        <v>13.7432</v>
      </c>
      <c r="G168" s="91">
        <v>31</v>
      </c>
      <c r="H168" s="91">
        <v>4</v>
      </c>
      <c r="I168" s="90" t="s">
        <v>54</v>
      </c>
      <c r="J168" s="90" t="s">
        <v>1239</v>
      </c>
      <c r="K168" s="90" t="s">
        <v>1240</v>
      </c>
      <c r="L168" s="91">
        <v>27.4</v>
      </c>
      <c r="N168">
        <v>15</v>
      </c>
      <c r="O168">
        <f t="shared" si="3"/>
        <v>0</v>
      </c>
    </row>
    <row r="169" spans="1:15" ht="30" x14ac:dyDescent="0.25">
      <c r="A169" s="90" t="s">
        <v>1555</v>
      </c>
      <c r="B169" s="91">
        <v>6</v>
      </c>
      <c r="C169" s="91">
        <v>2015</v>
      </c>
      <c r="D169" s="90" t="s">
        <v>1265</v>
      </c>
      <c r="E169" s="91">
        <v>54.666699999999999</v>
      </c>
      <c r="F169" s="91">
        <v>13.7432</v>
      </c>
      <c r="G169" s="91">
        <v>31</v>
      </c>
      <c r="H169" s="91">
        <v>29</v>
      </c>
      <c r="I169" s="90" t="s">
        <v>54</v>
      </c>
      <c r="J169" s="90" t="s">
        <v>1239</v>
      </c>
      <c r="K169" s="90" t="s">
        <v>1240</v>
      </c>
      <c r="L169" s="91">
        <v>25.4</v>
      </c>
      <c r="N169">
        <v>15</v>
      </c>
      <c r="O169">
        <f t="shared" si="3"/>
        <v>0</v>
      </c>
    </row>
    <row r="170" spans="1:15" ht="30" x14ac:dyDescent="0.25">
      <c r="A170" s="90" t="s">
        <v>1264</v>
      </c>
      <c r="B170" s="91">
        <v>6</v>
      </c>
      <c r="C170" s="91">
        <v>2016</v>
      </c>
      <c r="D170" s="90" t="s">
        <v>1265</v>
      </c>
      <c r="E170" s="91">
        <v>54.666666666666664</v>
      </c>
      <c r="F170" s="91">
        <v>13.750166666666669</v>
      </c>
      <c r="G170" s="91">
        <v>36</v>
      </c>
      <c r="H170" s="91">
        <v>4</v>
      </c>
      <c r="I170" s="90" t="s">
        <v>54</v>
      </c>
      <c r="J170" s="90" t="s">
        <v>1239</v>
      </c>
      <c r="K170" s="90" t="s">
        <v>1240</v>
      </c>
      <c r="L170" s="91">
        <v>22.701000000000001</v>
      </c>
      <c r="N170">
        <v>15</v>
      </c>
      <c r="O170">
        <f t="shared" si="3"/>
        <v>0</v>
      </c>
    </row>
    <row r="171" spans="1:15" ht="30" x14ac:dyDescent="0.25">
      <c r="A171" s="90" t="s">
        <v>2370</v>
      </c>
      <c r="B171" s="91">
        <v>6</v>
      </c>
      <c r="C171" s="91">
        <v>2011</v>
      </c>
      <c r="D171" s="90" t="s">
        <v>1257</v>
      </c>
      <c r="E171" s="91">
        <v>54.25</v>
      </c>
      <c r="F171" s="91">
        <v>14.083</v>
      </c>
      <c r="G171" s="91">
        <v>15</v>
      </c>
      <c r="H171" s="91">
        <v>0</v>
      </c>
      <c r="I171" s="90" t="s">
        <v>56</v>
      </c>
      <c r="J171" s="90" t="s">
        <v>1239</v>
      </c>
      <c r="K171" s="90" t="s">
        <v>1240</v>
      </c>
      <c r="L171" s="91">
        <v>30.2</v>
      </c>
      <c r="N171">
        <v>15</v>
      </c>
      <c r="O171">
        <f t="shared" si="3"/>
        <v>0</v>
      </c>
    </row>
    <row r="172" spans="1:15" ht="30" x14ac:dyDescent="0.25">
      <c r="A172" s="90" t="s">
        <v>2371</v>
      </c>
      <c r="B172" s="91">
        <v>6</v>
      </c>
      <c r="C172" s="91">
        <v>2011</v>
      </c>
      <c r="D172" s="90" t="s">
        <v>1257</v>
      </c>
      <c r="E172" s="91">
        <v>54.25</v>
      </c>
      <c r="F172" s="91">
        <v>14.083</v>
      </c>
      <c r="G172" s="91">
        <v>15</v>
      </c>
      <c r="H172" s="91">
        <v>13</v>
      </c>
      <c r="I172" s="90" t="s">
        <v>56</v>
      </c>
      <c r="J172" s="90" t="s">
        <v>1239</v>
      </c>
      <c r="K172" s="90" t="s">
        <v>1240</v>
      </c>
      <c r="L172" s="91">
        <v>29.6</v>
      </c>
      <c r="N172">
        <v>15</v>
      </c>
      <c r="O172">
        <f t="shared" si="3"/>
        <v>0</v>
      </c>
    </row>
    <row r="173" spans="1:15" ht="30" x14ac:dyDescent="0.25">
      <c r="A173" s="90" t="s">
        <v>2137</v>
      </c>
      <c r="B173" s="91">
        <v>6</v>
      </c>
      <c r="C173" s="91">
        <v>2012</v>
      </c>
      <c r="D173" s="90" t="s">
        <v>1257</v>
      </c>
      <c r="E173" s="91">
        <v>54.248699999999999</v>
      </c>
      <c r="F173" s="91">
        <v>14.0823</v>
      </c>
      <c r="G173" s="91">
        <v>15</v>
      </c>
      <c r="H173" s="91">
        <v>0</v>
      </c>
      <c r="I173" s="90" t="s">
        <v>56</v>
      </c>
      <c r="J173" s="90" t="s">
        <v>1239</v>
      </c>
      <c r="K173" s="90" t="s">
        <v>1240</v>
      </c>
      <c r="L173" s="91">
        <v>26.4</v>
      </c>
      <c r="N173">
        <v>15</v>
      </c>
      <c r="O173">
        <f t="shared" si="3"/>
        <v>0</v>
      </c>
    </row>
    <row r="174" spans="1:15" ht="30" x14ac:dyDescent="0.25">
      <c r="A174" s="90" t="s">
        <v>2138</v>
      </c>
      <c r="B174" s="91">
        <v>6</v>
      </c>
      <c r="C174" s="91">
        <v>2012</v>
      </c>
      <c r="D174" s="90" t="s">
        <v>1257</v>
      </c>
      <c r="E174" s="91">
        <v>54.248699999999999</v>
      </c>
      <c r="F174" s="91">
        <v>14.0823</v>
      </c>
      <c r="G174" s="91">
        <v>15</v>
      </c>
      <c r="H174" s="91">
        <v>13</v>
      </c>
      <c r="I174" s="90" t="s">
        <v>56</v>
      </c>
      <c r="J174" s="90" t="s">
        <v>1239</v>
      </c>
      <c r="K174" s="90" t="s">
        <v>1240</v>
      </c>
      <c r="L174" s="91">
        <v>28.3</v>
      </c>
      <c r="N174">
        <v>15</v>
      </c>
      <c r="O174">
        <f t="shared" si="3"/>
        <v>0</v>
      </c>
    </row>
    <row r="175" spans="1:15" ht="30" x14ac:dyDescent="0.25">
      <c r="A175" s="90" t="s">
        <v>1939</v>
      </c>
      <c r="B175" s="91">
        <v>6</v>
      </c>
      <c r="C175" s="91">
        <v>2013</v>
      </c>
      <c r="D175" s="90" t="s">
        <v>1257</v>
      </c>
      <c r="E175" s="91">
        <v>54.2498</v>
      </c>
      <c r="F175" s="91">
        <v>14.084</v>
      </c>
      <c r="G175" s="91">
        <v>15</v>
      </c>
      <c r="H175" s="91">
        <v>0</v>
      </c>
      <c r="I175" s="90" t="s">
        <v>56</v>
      </c>
      <c r="J175" s="90" t="s">
        <v>1239</v>
      </c>
      <c r="K175" s="90" t="s">
        <v>1240</v>
      </c>
      <c r="L175" s="91">
        <v>23.8</v>
      </c>
      <c r="N175">
        <v>15</v>
      </c>
      <c r="O175">
        <f t="shared" si="3"/>
        <v>0</v>
      </c>
    </row>
    <row r="176" spans="1:15" ht="30" x14ac:dyDescent="0.25">
      <c r="A176" s="90" t="s">
        <v>1940</v>
      </c>
      <c r="B176" s="91">
        <v>6</v>
      </c>
      <c r="C176" s="91">
        <v>2013</v>
      </c>
      <c r="D176" s="90" t="s">
        <v>1257</v>
      </c>
      <c r="E176" s="91">
        <v>54.2498</v>
      </c>
      <c r="F176" s="91">
        <v>14.084</v>
      </c>
      <c r="G176" s="91">
        <v>15</v>
      </c>
      <c r="H176" s="91">
        <v>14</v>
      </c>
      <c r="I176" s="90" t="s">
        <v>56</v>
      </c>
      <c r="J176" s="90" t="s">
        <v>1239</v>
      </c>
      <c r="K176" s="90" t="s">
        <v>1240</v>
      </c>
      <c r="L176" s="91">
        <v>27.1</v>
      </c>
      <c r="N176">
        <v>15</v>
      </c>
      <c r="O176">
        <f t="shared" si="3"/>
        <v>0</v>
      </c>
    </row>
    <row r="177" spans="1:15" ht="30" x14ac:dyDescent="0.25">
      <c r="A177" s="90" t="s">
        <v>1755</v>
      </c>
      <c r="B177" s="91">
        <v>6</v>
      </c>
      <c r="C177" s="91">
        <v>2014</v>
      </c>
      <c r="D177" s="90" t="s">
        <v>1257</v>
      </c>
      <c r="E177" s="91">
        <v>54.249699999999997</v>
      </c>
      <c r="F177" s="91">
        <v>14.0825</v>
      </c>
      <c r="G177" s="91">
        <v>15</v>
      </c>
      <c r="H177" s="91">
        <v>0</v>
      </c>
      <c r="I177" s="90" t="s">
        <v>56</v>
      </c>
      <c r="J177" s="90" t="s">
        <v>1239</v>
      </c>
      <c r="K177" s="90" t="s">
        <v>1240</v>
      </c>
      <c r="L177" s="91">
        <v>25.9</v>
      </c>
      <c r="N177">
        <v>15</v>
      </c>
      <c r="O177">
        <f t="shared" si="3"/>
        <v>0</v>
      </c>
    </row>
    <row r="178" spans="1:15" ht="30" x14ac:dyDescent="0.25">
      <c r="A178" s="90" t="s">
        <v>1756</v>
      </c>
      <c r="B178" s="91">
        <v>6</v>
      </c>
      <c r="C178" s="91">
        <v>2014</v>
      </c>
      <c r="D178" s="90" t="s">
        <v>1257</v>
      </c>
      <c r="E178" s="91">
        <v>54.249699999999997</v>
      </c>
      <c r="F178" s="91">
        <v>14.0825</v>
      </c>
      <c r="G178" s="91">
        <v>15</v>
      </c>
      <c r="H178" s="91">
        <v>13</v>
      </c>
      <c r="I178" s="90" t="s">
        <v>56</v>
      </c>
      <c r="J178" s="90" t="s">
        <v>1239</v>
      </c>
      <c r="K178" s="90" t="s">
        <v>1240</v>
      </c>
      <c r="L178" s="91">
        <v>23</v>
      </c>
      <c r="N178">
        <v>15</v>
      </c>
      <c r="O178">
        <f t="shared" si="3"/>
        <v>0</v>
      </c>
    </row>
    <row r="179" spans="1:15" ht="30" x14ac:dyDescent="0.25">
      <c r="A179" s="90" t="s">
        <v>1560</v>
      </c>
      <c r="B179" s="91">
        <v>6</v>
      </c>
      <c r="C179" s="91">
        <v>2015</v>
      </c>
      <c r="D179" s="90" t="s">
        <v>1257</v>
      </c>
      <c r="E179" s="91">
        <v>54.249699999999997</v>
      </c>
      <c r="F179" s="91">
        <v>14.0822</v>
      </c>
      <c r="G179" s="91">
        <v>15</v>
      </c>
      <c r="H179" s="91">
        <v>4</v>
      </c>
      <c r="I179" s="90" t="s">
        <v>56</v>
      </c>
      <c r="J179" s="90" t="s">
        <v>1239</v>
      </c>
      <c r="K179" s="90" t="s">
        <v>1240</v>
      </c>
      <c r="L179" s="91">
        <v>26.5</v>
      </c>
      <c r="N179">
        <v>15</v>
      </c>
      <c r="O179">
        <f t="shared" si="3"/>
        <v>0</v>
      </c>
    </row>
    <row r="180" spans="1:15" ht="30" x14ac:dyDescent="0.25">
      <c r="A180" s="90" t="s">
        <v>1561</v>
      </c>
      <c r="B180" s="91">
        <v>6</v>
      </c>
      <c r="C180" s="91">
        <v>2015</v>
      </c>
      <c r="D180" s="90" t="s">
        <v>1257</v>
      </c>
      <c r="E180" s="91">
        <v>54.249699999999997</v>
      </c>
      <c r="F180" s="91">
        <v>14.0822</v>
      </c>
      <c r="G180" s="91">
        <v>15</v>
      </c>
      <c r="H180" s="91">
        <v>13</v>
      </c>
      <c r="I180" s="90" t="s">
        <v>56</v>
      </c>
      <c r="J180" s="90" t="s">
        <v>1239</v>
      </c>
      <c r="K180" s="90" t="s">
        <v>1240</v>
      </c>
      <c r="L180" s="91">
        <v>25.5</v>
      </c>
      <c r="N180">
        <v>15</v>
      </c>
      <c r="O180">
        <f t="shared" si="3"/>
        <v>0</v>
      </c>
    </row>
    <row r="181" spans="1:15" ht="30" x14ac:dyDescent="0.25">
      <c r="A181" s="90" t="s">
        <v>1256</v>
      </c>
      <c r="B181" s="91">
        <v>6</v>
      </c>
      <c r="C181" s="91">
        <v>2016</v>
      </c>
      <c r="D181" s="90" t="s">
        <v>1257</v>
      </c>
      <c r="E181" s="91">
        <v>54.250999999999998</v>
      </c>
      <c r="F181" s="91">
        <v>14.082666666666666</v>
      </c>
      <c r="G181" s="91">
        <v>19</v>
      </c>
      <c r="H181" s="91">
        <v>4</v>
      </c>
      <c r="I181" s="90" t="s">
        <v>56</v>
      </c>
      <c r="J181" s="90" t="s">
        <v>1239</v>
      </c>
      <c r="K181" s="90" t="s">
        <v>1240</v>
      </c>
      <c r="L181" s="91">
        <v>22.170999999999999</v>
      </c>
      <c r="N181">
        <v>15</v>
      </c>
      <c r="O181">
        <f t="shared" si="3"/>
        <v>0</v>
      </c>
    </row>
    <row r="182" spans="1:15" ht="30" x14ac:dyDescent="0.25">
      <c r="A182" s="90" t="s">
        <v>2526</v>
      </c>
      <c r="B182" s="91">
        <v>26</v>
      </c>
      <c r="C182" s="91">
        <v>2011</v>
      </c>
      <c r="D182" s="90" t="s">
        <v>2279</v>
      </c>
      <c r="E182" s="91">
        <v>55.65</v>
      </c>
      <c r="F182" s="91">
        <v>10.766667</v>
      </c>
      <c r="G182" s="91">
        <v>36</v>
      </c>
      <c r="H182" s="91">
        <v>2</v>
      </c>
      <c r="I182" s="90" t="s">
        <v>61</v>
      </c>
      <c r="J182" s="90" t="s">
        <v>1239</v>
      </c>
      <c r="K182" s="90" t="s">
        <v>1240</v>
      </c>
      <c r="L182" s="91">
        <v>25.7</v>
      </c>
      <c r="N182">
        <v>15</v>
      </c>
      <c r="O182">
        <f t="shared" si="3"/>
        <v>0</v>
      </c>
    </row>
    <row r="183" spans="1:15" ht="30" x14ac:dyDescent="0.25">
      <c r="A183" s="90" t="s">
        <v>2527</v>
      </c>
      <c r="B183" s="91">
        <v>26</v>
      </c>
      <c r="C183" s="91">
        <v>2011</v>
      </c>
      <c r="D183" s="90" t="s">
        <v>2279</v>
      </c>
      <c r="E183" s="91">
        <v>55.65</v>
      </c>
      <c r="F183" s="91">
        <v>10.766667</v>
      </c>
      <c r="G183" s="91">
        <v>36</v>
      </c>
      <c r="H183" s="91">
        <v>33</v>
      </c>
      <c r="I183" s="90" t="s">
        <v>61</v>
      </c>
      <c r="J183" s="90" t="s">
        <v>1239</v>
      </c>
      <c r="K183" s="90" t="s">
        <v>1240</v>
      </c>
      <c r="L183" s="91">
        <v>7.21</v>
      </c>
      <c r="N183">
        <v>15</v>
      </c>
      <c r="O183">
        <f t="shared" si="3"/>
        <v>0</v>
      </c>
    </row>
    <row r="184" spans="1:15" ht="30" x14ac:dyDescent="0.25">
      <c r="A184" s="90" t="s">
        <v>2563</v>
      </c>
      <c r="B184" s="91">
        <v>26</v>
      </c>
      <c r="C184" s="91">
        <v>2011</v>
      </c>
      <c r="D184" s="90" t="s">
        <v>2279</v>
      </c>
      <c r="E184" s="91">
        <v>55.65</v>
      </c>
      <c r="F184" s="91">
        <v>10.766667</v>
      </c>
      <c r="G184" s="91">
        <v>36</v>
      </c>
      <c r="H184" s="91">
        <v>2</v>
      </c>
      <c r="I184" s="90" t="s">
        <v>61</v>
      </c>
      <c r="J184" s="90" t="s">
        <v>1239</v>
      </c>
      <c r="K184" s="90" t="s">
        <v>1240</v>
      </c>
      <c r="L184" s="91">
        <v>27.03</v>
      </c>
      <c r="N184">
        <v>15</v>
      </c>
      <c r="O184">
        <f t="shared" si="3"/>
        <v>0</v>
      </c>
    </row>
    <row r="185" spans="1:15" ht="30" x14ac:dyDescent="0.25">
      <c r="A185" s="90" t="s">
        <v>2564</v>
      </c>
      <c r="B185" s="91">
        <v>26</v>
      </c>
      <c r="C185" s="91">
        <v>2011</v>
      </c>
      <c r="D185" s="90" t="s">
        <v>2279</v>
      </c>
      <c r="E185" s="91">
        <v>55.65</v>
      </c>
      <c r="F185" s="91">
        <v>10.766667</v>
      </c>
      <c r="G185" s="91">
        <v>36</v>
      </c>
      <c r="H185" s="91">
        <v>33</v>
      </c>
      <c r="I185" s="90" t="s">
        <v>61</v>
      </c>
      <c r="J185" s="90" t="s">
        <v>1239</v>
      </c>
      <c r="K185" s="90" t="s">
        <v>1240</v>
      </c>
      <c r="L185" s="91">
        <v>11.9</v>
      </c>
      <c r="N185">
        <v>15</v>
      </c>
      <c r="O185">
        <f t="shared" si="3"/>
        <v>0</v>
      </c>
    </row>
    <row r="186" spans="1:15" ht="30" x14ac:dyDescent="0.25">
      <c r="A186" s="90" t="s">
        <v>2278</v>
      </c>
      <c r="B186" s="91">
        <v>26</v>
      </c>
      <c r="C186" s="91">
        <v>2012</v>
      </c>
      <c r="D186" s="90" t="s">
        <v>2279</v>
      </c>
      <c r="E186" s="91">
        <v>55.65</v>
      </c>
      <c r="F186" s="91">
        <v>10.766667</v>
      </c>
      <c r="G186" s="91">
        <v>36</v>
      </c>
      <c r="H186" s="91">
        <v>2</v>
      </c>
      <c r="I186" s="90" t="s">
        <v>61</v>
      </c>
      <c r="J186" s="90" t="s">
        <v>1239</v>
      </c>
      <c r="K186" s="90" t="s">
        <v>1240</v>
      </c>
      <c r="L186" s="91">
        <v>23.43</v>
      </c>
      <c r="N186">
        <v>15</v>
      </c>
      <c r="O186">
        <f t="shared" si="3"/>
        <v>0</v>
      </c>
    </row>
    <row r="187" spans="1:15" ht="30" x14ac:dyDescent="0.25">
      <c r="A187" s="90" t="s">
        <v>2280</v>
      </c>
      <c r="B187" s="91">
        <v>26</v>
      </c>
      <c r="C187" s="91">
        <v>2012</v>
      </c>
      <c r="D187" s="90" t="s">
        <v>2279</v>
      </c>
      <c r="E187" s="91">
        <v>55.65</v>
      </c>
      <c r="F187" s="91">
        <v>10.766667</v>
      </c>
      <c r="G187" s="91">
        <v>36</v>
      </c>
      <c r="H187" s="91">
        <v>20</v>
      </c>
      <c r="I187" s="90" t="s">
        <v>61</v>
      </c>
      <c r="J187" s="90" t="s">
        <v>1239</v>
      </c>
      <c r="K187" s="90" t="s">
        <v>1240</v>
      </c>
      <c r="L187" s="91">
        <v>7.22</v>
      </c>
      <c r="N187">
        <v>15</v>
      </c>
      <c r="O187">
        <f t="shared" si="3"/>
        <v>0</v>
      </c>
    </row>
    <row r="188" spans="1:15" ht="30" x14ac:dyDescent="0.25">
      <c r="A188" s="90" t="s">
        <v>2324</v>
      </c>
      <c r="B188" s="91">
        <v>26</v>
      </c>
      <c r="C188" s="91">
        <v>2012</v>
      </c>
      <c r="D188" s="90" t="s">
        <v>2279</v>
      </c>
      <c r="E188" s="91">
        <v>55.65</v>
      </c>
      <c r="F188" s="91">
        <v>10.766667</v>
      </c>
      <c r="G188" s="91">
        <v>36</v>
      </c>
      <c r="H188" s="91">
        <v>2</v>
      </c>
      <c r="I188" s="90" t="s">
        <v>61</v>
      </c>
      <c r="J188" s="90" t="s">
        <v>1239</v>
      </c>
      <c r="K188" s="90" t="s">
        <v>1240</v>
      </c>
      <c r="L188" s="91">
        <v>23.43</v>
      </c>
      <c r="N188">
        <v>15</v>
      </c>
      <c r="O188">
        <f t="shared" si="3"/>
        <v>0</v>
      </c>
    </row>
    <row r="189" spans="1:15" ht="30" x14ac:dyDescent="0.25">
      <c r="A189" s="90" t="s">
        <v>2325</v>
      </c>
      <c r="B189" s="91">
        <v>26</v>
      </c>
      <c r="C189" s="91">
        <v>2012</v>
      </c>
      <c r="D189" s="90" t="s">
        <v>2279</v>
      </c>
      <c r="E189" s="91">
        <v>55.65</v>
      </c>
      <c r="F189" s="91">
        <v>10.766667</v>
      </c>
      <c r="G189" s="91">
        <v>36</v>
      </c>
      <c r="H189" s="91">
        <v>33</v>
      </c>
      <c r="I189" s="90" t="s">
        <v>61</v>
      </c>
      <c r="J189" s="90" t="s">
        <v>1239</v>
      </c>
      <c r="K189" s="90" t="s">
        <v>1240</v>
      </c>
      <c r="L189" s="91">
        <v>7.22</v>
      </c>
      <c r="N189">
        <v>15</v>
      </c>
      <c r="O189">
        <f t="shared" si="3"/>
        <v>0</v>
      </c>
    </row>
    <row r="190" spans="1:15" ht="30" x14ac:dyDescent="0.25">
      <c r="A190" s="90" t="s">
        <v>2021</v>
      </c>
      <c r="B190" s="91">
        <v>26</v>
      </c>
      <c r="C190" s="91">
        <v>2013</v>
      </c>
      <c r="D190" s="90" t="s">
        <v>1415</v>
      </c>
      <c r="E190" s="91">
        <v>55.65</v>
      </c>
      <c r="F190" s="91">
        <v>10.7667</v>
      </c>
      <c r="G190" s="91">
        <v>40</v>
      </c>
      <c r="H190" s="91">
        <v>2</v>
      </c>
      <c r="I190" s="90" t="s">
        <v>61</v>
      </c>
      <c r="J190" s="90" t="s">
        <v>1239</v>
      </c>
      <c r="K190" s="90" t="s">
        <v>1240</v>
      </c>
      <c r="L190" s="91">
        <v>22.79</v>
      </c>
      <c r="N190">
        <v>15</v>
      </c>
      <c r="O190">
        <f t="shared" si="3"/>
        <v>0</v>
      </c>
    </row>
    <row r="191" spans="1:15" ht="30" x14ac:dyDescent="0.25">
      <c r="A191" s="90" t="s">
        <v>2022</v>
      </c>
      <c r="B191" s="91">
        <v>26</v>
      </c>
      <c r="C191" s="91">
        <v>2013</v>
      </c>
      <c r="D191" s="90" t="s">
        <v>1415</v>
      </c>
      <c r="E191" s="91">
        <v>55.65</v>
      </c>
      <c r="F191" s="91">
        <v>10.7667</v>
      </c>
      <c r="G191" s="91">
        <v>40</v>
      </c>
      <c r="H191" s="91">
        <v>38</v>
      </c>
      <c r="I191" s="90" t="s">
        <v>61</v>
      </c>
      <c r="J191" s="90" t="s">
        <v>1239</v>
      </c>
      <c r="K191" s="90" t="s">
        <v>1240</v>
      </c>
      <c r="L191" s="91">
        <v>5.23</v>
      </c>
      <c r="N191">
        <v>15</v>
      </c>
      <c r="O191">
        <f t="shared" si="3"/>
        <v>0</v>
      </c>
    </row>
    <row r="192" spans="1:15" ht="30" x14ac:dyDescent="0.25">
      <c r="A192" s="90" t="s">
        <v>2060</v>
      </c>
      <c r="B192" s="91">
        <v>26</v>
      </c>
      <c r="C192" s="91">
        <v>2013</v>
      </c>
      <c r="D192" s="90" t="s">
        <v>1415</v>
      </c>
      <c r="E192" s="91">
        <v>55.65</v>
      </c>
      <c r="F192" s="91">
        <v>10.7667</v>
      </c>
      <c r="G192" s="91">
        <v>36</v>
      </c>
      <c r="H192" s="91">
        <v>2</v>
      </c>
      <c r="I192" s="90" t="s">
        <v>61</v>
      </c>
      <c r="J192" s="90" t="s">
        <v>1239</v>
      </c>
      <c r="K192" s="90" t="s">
        <v>1240</v>
      </c>
      <c r="L192" s="91">
        <v>12.69</v>
      </c>
      <c r="N192">
        <v>15</v>
      </c>
      <c r="O192">
        <f t="shared" si="3"/>
        <v>0</v>
      </c>
    </row>
    <row r="193" spans="1:15" ht="30" x14ac:dyDescent="0.25">
      <c r="A193" s="90" t="s">
        <v>2061</v>
      </c>
      <c r="B193" s="91">
        <v>26</v>
      </c>
      <c r="C193" s="91">
        <v>2013</v>
      </c>
      <c r="D193" s="90" t="s">
        <v>1415</v>
      </c>
      <c r="E193" s="91">
        <v>55.65</v>
      </c>
      <c r="F193" s="91">
        <v>10.7667</v>
      </c>
      <c r="G193" s="91">
        <v>36</v>
      </c>
      <c r="H193" s="91">
        <v>23</v>
      </c>
      <c r="I193" s="90" t="s">
        <v>61</v>
      </c>
      <c r="J193" s="90" t="s">
        <v>1239</v>
      </c>
      <c r="K193" s="90" t="s">
        <v>1240</v>
      </c>
      <c r="L193" s="91">
        <v>12.09</v>
      </c>
      <c r="N193">
        <v>15</v>
      </c>
      <c r="O193">
        <f t="shared" si="3"/>
        <v>0</v>
      </c>
    </row>
    <row r="194" spans="1:15" ht="30" x14ac:dyDescent="0.25">
      <c r="A194" s="90" t="s">
        <v>1844</v>
      </c>
      <c r="B194" s="91">
        <v>26</v>
      </c>
      <c r="C194" s="91">
        <v>2014</v>
      </c>
      <c r="D194" s="90" t="s">
        <v>1415</v>
      </c>
      <c r="E194" s="91">
        <v>55.65</v>
      </c>
      <c r="F194" s="91">
        <v>10.7667</v>
      </c>
      <c r="G194" s="91">
        <v>40</v>
      </c>
      <c r="H194" s="91">
        <v>2</v>
      </c>
      <c r="I194" s="90" t="s">
        <v>61</v>
      </c>
      <c r="J194" s="90" t="s">
        <v>1239</v>
      </c>
      <c r="K194" s="90" t="s">
        <v>1240</v>
      </c>
      <c r="L194" s="91">
        <v>23.6</v>
      </c>
      <c r="N194">
        <v>15</v>
      </c>
      <c r="O194">
        <f t="shared" ref="O194:O257" si="4">M194/N194</f>
        <v>0</v>
      </c>
    </row>
    <row r="195" spans="1:15" ht="30" x14ac:dyDescent="0.25">
      <c r="A195" s="90" t="s">
        <v>1845</v>
      </c>
      <c r="B195" s="91">
        <v>26</v>
      </c>
      <c r="C195" s="91">
        <v>2014</v>
      </c>
      <c r="D195" s="90" t="s">
        <v>1415</v>
      </c>
      <c r="E195" s="91">
        <v>55.65</v>
      </c>
      <c r="F195" s="91">
        <v>10.7667</v>
      </c>
      <c r="G195" s="91">
        <v>40</v>
      </c>
      <c r="H195" s="91">
        <v>33</v>
      </c>
      <c r="I195" s="90" t="s">
        <v>61</v>
      </c>
      <c r="J195" s="90" t="s">
        <v>1239</v>
      </c>
      <c r="K195" s="90" t="s">
        <v>1240</v>
      </c>
      <c r="L195" s="91">
        <v>8.6</v>
      </c>
      <c r="N195">
        <v>15</v>
      </c>
      <c r="O195">
        <f t="shared" si="4"/>
        <v>0</v>
      </c>
    </row>
    <row r="196" spans="1:15" ht="30" x14ac:dyDescent="0.25">
      <c r="A196" s="90" t="s">
        <v>1640</v>
      </c>
      <c r="B196" s="91">
        <v>26</v>
      </c>
      <c r="C196" s="91">
        <v>2015</v>
      </c>
      <c r="D196" s="90" t="s">
        <v>1415</v>
      </c>
      <c r="E196" s="91">
        <v>55.65</v>
      </c>
      <c r="F196" s="91">
        <v>10.7667</v>
      </c>
      <c r="G196" s="91">
        <v>40</v>
      </c>
      <c r="H196" s="91">
        <v>2</v>
      </c>
      <c r="I196" s="90" t="s">
        <v>61</v>
      </c>
      <c r="J196" s="90" t="s">
        <v>1239</v>
      </c>
      <c r="K196" s="90" t="s">
        <v>1240</v>
      </c>
      <c r="L196" s="91">
        <v>17.23</v>
      </c>
      <c r="N196">
        <v>15</v>
      </c>
      <c r="O196">
        <f t="shared" si="4"/>
        <v>0</v>
      </c>
    </row>
    <row r="197" spans="1:15" ht="30" x14ac:dyDescent="0.25">
      <c r="A197" s="90" t="s">
        <v>1641</v>
      </c>
      <c r="B197" s="91">
        <v>26</v>
      </c>
      <c r="C197" s="91">
        <v>2015</v>
      </c>
      <c r="D197" s="90" t="s">
        <v>1415</v>
      </c>
      <c r="E197" s="91">
        <v>55.65</v>
      </c>
      <c r="F197" s="91">
        <v>10.7667</v>
      </c>
      <c r="G197" s="91">
        <v>40</v>
      </c>
      <c r="H197" s="91">
        <v>33</v>
      </c>
      <c r="I197" s="90" t="s">
        <v>61</v>
      </c>
      <c r="J197" s="90" t="s">
        <v>1239</v>
      </c>
      <c r="K197" s="90" t="s">
        <v>1240</v>
      </c>
      <c r="L197" s="91">
        <v>7</v>
      </c>
      <c r="N197">
        <v>15</v>
      </c>
      <c r="O197">
        <f t="shared" si="4"/>
        <v>0</v>
      </c>
    </row>
    <row r="198" spans="1:15" ht="30" x14ac:dyDescent="0.25">
      <c r="A198" s="90" t="s">
        <v>1678</v>
      </c>
      <c r="B198" s="91">
        <v>26</v>
      </c>
      <c r="C198" s="91">
        <v>2015</v>
      </c>
      <c r="D198" s="90" t="s">
        <v>1415</v>
      </c>
      <c r="E198" s="91">
        <v>55.65</v>
      </c>
      <c r="F198" s="91">
        <v>10.7667</v>
      </c>
      <c r="G198" s="91">
        <v>36</v>
      </c>
      <c r="H198" s="91">
        <v>2</v>
      </c>
      <c r="I198" s="90" t="s">
        <v>61</v>
      </c>
      <c r="J198" s="90" t="s">
        <v>1239</v>
      </c>
      <c r="K198" s="90" t="s">
        <v>1240</v>
      </c>
      <c r="L198" s="91">
        <v>7.11</v>
      </c>
      <c r="N198">
        <v>15</v>
      </c>
      <c r="O198">
        <f t="shared" si="4"/>
        <v>0</v>
      </c>
    </row>
    <row r="199" spans="1:15" ht="30" x14ac:dyDescent="0.25">
      <c r="A199" s="90" t="s">
        <v>1679</v>
      </c>
      <c r="B199" s="91">
        <v>26</v>
      </c>
      <c r="C199" s="91">
        <v>2015</v>
      </c>
      <c r="D199" s="90" t="s">
        <v>1415</v>
      </c>
      <c r="E199" s="91">
        <v>55.65</v>
      </c>
      <c r="F199" s="91">
        <v>10.7667</v>
      </c>
      <c r="G199" s="91">
        <v>36</v>
      </c>
      <c r="H199" s="91">
        <v>23</v>
      </c>
      <c r="I199" s="90" t="s">
        <v>61</v>
      </c>
      <c r="J199" s="90" t="s">
        <v>1239</v>
      </c>
      <c r="K199" s="90" t="s">
        <v>1240</v>
      </c>
      <c r="L199" s="91">
        <v>8.11</v>
      </c>
      <c r="N199">
        <v>15</v>
      </c>
      <c r="O199">
        <f t="shared" si="4"/>
        <v>0</v>
      </c>
    </row>
    <row r="200" spans="1:15" ht="30" x14ac:dyDescent="0.25">
      <c r="A200" s="90" t="s">
        <v>1414</v>
      </c>
      <c r="B200" s="91">
        <v>26</v>
      </c>
      <c r="C200" s="91">
        <v>2016</v>
      </c>
      <c r="D200" s="90" t="s">
        <v>1415</v>
      </c>
      <c r="E200" s="91">
        <v>55.65</v>
      </c>
      <c r="F200" s="91">
        <v>10.766666666600001</v>
      </c>
      <c r="G200" s="91">
        <v>40</v>
      </c>
      <c r="H200" s="91">
        <v>2</v>
      </c>
      <c r="I200" s="90" t="s">
        <v>61</v>
      </c>
      <c r="J200" s="90" t="s">
        <v>1239</v>
      </c>
      <c r="K200" s="90" t="s">
        <v>1240</v>
      </c>
      <c r="L200" s="91">
        <v>21.03</v>
      </c>
      <c r="N200">
        <v>15</v>
      </c>
      <c r="O200">
        <f t="shared" si="4"/>
        <v>0</v>
      </c>
    </row>
    <row r="201" spans="1:15" ht="30" x14ac:dyDescent="0.25">
      <c r="A201" s="90" t="s">
        <v>1416</v>
      </c>
      <c r="B201" s="91">
        <v>26</v>
      </c>
      <c r="C201" s="91">
        <v>2016</v>
      </c>
      <c r="D201" s="90" t="s">
        <v>1415</v>
      </c>
      <c r="E201" s="91">
        <v>55.65</v>
      </c>
      <c r="F201" s="91">
        <v>10.766666666600001</v>
      </c>
      <c r="G201" s="91">
        <v>40</v>
      </c>
      <c r="H201" s="91">
        <v>33</v>
      </c>
      <c r="I201" s="90" t="s">
        <v>61</v>
      </c>
      <c r="J201" s="90" t="s">
        <v>1239</v>
      </c>
      <c r="K201" s="90" t="s">
        <v>1240</v>
      </c>
      <c r="L201" s="91">
        <v>8.9499999999999993</v>
      </c>
      <c r="N201">
        <v>15</v>
      </c>
      <c r="O201">
        <f t="shared" si="4"/>
        <v>0</v>
      </c>
    </row>
    <row r="202" spans="1:15" ht="30" x14ac:dyDescent="0.25">
      <c r="A202" s="90" t="s">
        <v>1465</v>
      </c>
      <c r="B202" s="91">
        <v>26</v>
      </c>
      <c r="C202" s="91">
        <v>2016</v>
      </c>
      <c r="D202" s="90" t="s">
        <v>1415</v>
      </c>
      <c r="E202" s="91">
        <v>55.65</v>
      </c>
      <c r="F202" s="91">
        <v>10.766666666600001</v>
      </c>
      <c r="G202" s="91">
        <v>36</v>
      </c>
      <c r="H202" s="91">
        <v>2</v>
      </c>
      <c r="I202" s="90" t="s">
        <v>61</v>
      </c>
      <c r="J202" s="90" t="s">
        <v>1239</v>
      </c>
      <c r="K202" s="90" t="s">
        <v>1240</v>
      </c>
      <c r="L202" s="91">
        <v>13.5</v>
      </c>
      <c r="N202">
        <v>15</v>
      </c>
      <c r="O202">
        <f t="shared" si="4"/>
        <v>0</v>
      </c>
    </row>
    <row r="203" spans="1:15" ht="30" x14ac:dyDescent="0.25">
      <c r="A203" s="90" t="s">
        <v>2463</v>
      </c>
      <c r="B203" s="91">
        <v>67</v>
      </c>
      <c r="C203" s="91">
        <v>2011</v>
      </c>
      <c r="D203" s="90" t="s">
        <v>1980</v>
      </c>
      <c r="E203" s="91">
        <v>54.066667000000002</v>
      </c>
      <c r="F203" s="91">
        <v>14.25</v>
      </c>
      <c r="G203" s="91">
        <v>13</v>
      </c>
      <c r="H203" s="91">
        <v>0</v>
      </c>
      <c r="I203" s="90" t="s">
        <v>56</v>
      </c>
      <c r="J203" s="90" t="s">
        <v>1239</v>
      </c>
      <c r="K203" s="90" t="s">
        <v>1240</v>
      </c>
      <c r="L203" s="91">
        <v>26.62</v>
      </c>
      <c r="N203">
        <v>15</v>
      </c>
      <c r="O203">
        <f t="shared" si="4"/>
        <v>0</v>
      </c>
    </row>
    <row r="204" spans="1:15" ht="30" x14ac:dyDescent="0.25">
      <c r="A204" s="90" t="s">
        <v>2464</v>
      </c>
      <c r="B204" s="91">
        <v>67</v>
      </c>
      <c r="C204" s="91">
        <v>2011</v>
      </c>
      <c r="D204" s="90" t="s">
        <v>1980</v>
      </c>
      <c r="E204" s="91">
        <v>54.066667000000002</v>
      </c>
      <c r="F204" s="91">
        <v>14.25</v>
      </c>
      <c r="G204" s="91">
        <v>13</v>
      </c>
      <c r="H204" s="91">
        <v>11</v>
      </c>
      <c r="I204" s="90" t="s">
        <v>56</v>
      </c>
      <c r="J204" s="90" t="s">
        <v>1239</v>
      </c>
      <c r="K204" s="90" t="s">
        <v>1240</v>
      </c>
      <c r="L204" s="91">
        <v>33.68</v>
      </c>
      <c r="N204">
        <v>15</v>
      </c>
      <c r="O204">
        <f t="shared" si="4"/>
        <v>0</v>
      </c>
    </row>
    <row r="205" spans="1:15" ht="30" x14ac:dyDescent="0.25">
      <c r="A205" s="90" t="s">
        <v>2177</v>
      </c>
      <c r="B205" s="91">
        <v>67</v>
      </c>
      <c r="C205" s="91">
        <v>2012</v>
      </c>
      <c r="D205" s="90" t="s">
        <v>1980</v>
      </c>
      <c r="E205" s="91">
        <v>54.066699999999997</v>
      </c>
      <c r="F205" s="91">
        <v>14.25</v>
      </c>
      <c r="G205" s="91">
        <v>13</v>
      </c>
      <c r="H205" s="91">
        <v>0</v>
      </c>
      <c r="I205" s="90" t="s">
        <v>56</v>
      </c>
      <c r="J205" s="90" t="s">
        <v>1239</v>
      </c>
      <c r="K205" s="90" t="s">
        <v>1240</v>
      </c>
      <c r="L205" s="91">
        <v>25.6</v>
      </c>
      <c r="N205">
        <v>15</v>
      </c>
      <c r="O205">
        <f t="shared" si="4"/>
        <v>0</v>
      </c>
    </row>
    <row r="206" spans="1:15" ht="30" x14ac:dyDescent="0.25">
      <c r="A206" s="90" t="s">
        <v>2178</v>
      </c>
      <c r="B206" s="91">
        <v>67</v>
      </c>
      <c r="C206" s="91">
        <v>2012</v>
      </c>
      <c r="D206" s="90" t="s">
        <v>1980</v>
      </c>
      <c r="E206" s="91">
        <v>54.066699999999997</v>
      </c>
      <c r="F206" s="91">
        <v>14.25</v>
      </c>
      <c r="G206" s="91">
        <v>13</v>
      </c>
      <c r="H206" s="91">
        <v>11</v>
      </c>
      <c r="I206" s="90" t="s">
        <v>56</v>
      </c>
      <c r="J206" s="90" t="s">
        <v>1239</v>
      </c>
      <c r="K206" s="90" t="s">
        <v>1240</v>
      </c>
      <c r="L206" s="91">
        <v>27.8</v>
      </c>
      <c r="N206">
        <v>15</v>
      </c>
      <c r="O206">
        <f t="shared" si="4"/>
        <v>0</v>
      </c>
    </row>
    <row r="207" spans="1:15" ht="30" x14ac:dyDescent="0.25">
      <c r="A207" s="90" t="s">
        <v>1979</v>
      </c>
      <c r="B207" s="91">
        <v>67</v>
      </c>
      <c r="C207" s="91">
        <v>2013</v>
      </c>
      <c r="D207" s="90" t="s">
        <v>1980</v>
      </c>
      <c r="E207" s="91">
        <v>54.066699999999997</v>
      </c>
      <c r="F207" s="91">
        <v>14.25</v>
      </c>
      <c r="G207" s="91">
        <v>12</v>
      </c>
      <c r="H207" s="91">
        <v>0</v>
      </c>
      <c r="I207" s="90" t="s">
        <v>56</v>
      </c>
      <c r="J207" s="90" t="s">
        <v>1239</v>
      </c>
      <c r="K207" s="90" t="s">
        <v>1240</v>
      </c>
      <c r="L207" s="91">
        <v>24.727815728183472</v>
      </c>
      <c r="N207">
        <v>15</v>
      </c>
      <c r="O207">
        <f t="shared" si="4"/>
        <v>0</v>
      </c>
    </row>
    <row r="208" spans="1:15" ht="30" x14ac:dyDescent="0.25">
      <c r="A208" s="90" t="s">
        <v>1981</v>
      </c>
      <c r="B208" s="91">
        <v>67</v>
      </c>
      <c r="C208" s="91">
        <v>2013</v>
      </c>
      <c r="D208" s="90" t="s">
        <v>1980</v>
      </c>
      <c r="E208" s="91">
        <v>54.066699999999997</v>
      </c>
      <c r="F208" s="91">
        <v>14.25</v>
      </c>
      <c r="G208" s="91">
        <v>12</v>
      </c>
      <c r="H208" s="91">
        <v>10</v>
      </c>
      <c r="I208" s="90" t="s">
        <v>56</v>
      </c>
      <c r="J208" s="90" t="s">
        <v>1239</v>
      </c>
      <c r="K208" s="90" t="s">
        <v>1240</v>
      </c>
      <c r="L208" s="91">
        <v>22.37214778983547</v>
      </c>
      <c r="N208">
        <v>15</v>
      </c>
      <c r="O208">
        <f t="shared" si="4"/>
        <v>0</v>
      </c>
    </row>
    <row r="209" spans="1:15" ht="30" x14ac:dyDescent="0.25">
      <c r="A209" s="90" t="s">
        <v>1783</v>
      </c>
      <c r="B209" s="91">
        <v>67</v>
      </c>
      <c r="C209" s="91">
        <v>2014</v>
      </c>
      <c r="D209" s="90" t="s">
        <v>1366</v>
      </c>
      <c r="E209" s="91">
        <v>54.066699999999997</v>
      </c>
      <c r="F209" s="91">
        <v>14.25</v>
      </c>
      <c r="G209" s="91">
        <v>13</v>
      </c>
      <c r="H209" s="91">
        <v>0</v>
      </c>
      <c r="I209" s="90" t="s">
        <v>56</v>
      </c>
      <c r="J209" s="90" t="s">
        <v>1239</v>
      </c>
      <c r="K209" s="90" t="s">
        <v>1240</v>
      </c>
      <c r="L209" s="91">
        <v>21</v>
      </c>
      <c r="N209">
        <v>15</v>
      </c>
      <c r="O209">
        <f t="shared" si="4"/>
        <v>0</v>
      </c>
    </row>
    <row r="210" spans="1:15" ht="30" x14ac:dyDescent="0.25">
      <c r="A210" s="90" t="s">
        <v>1784</v>
      </c>
      <c r="B210" s="91">
        <v>67</v>
      </c>
      <c r="C210" s="91">
        <v>2014</v>
      </c>
      <c r="D210" s="90" t="s">
        <v>1366</v>
      </c>
      <c r="E210" s="91">
        <v>54.066699999999997</v>
      </c>
      <c r="F210" s="91">
        <v>14.25</v>
      </c>
      <c r="G210" s="91">
        <v>13</v>
      </c>
      <c r="H210" s="91">
        <v>11</v>
      </c>
      <c r="I210" s="90" t="s">
        <v>56</v>
      </c>
      <c r="J210" s="90" t="s">
        <v>1239</v>
      </c>
      <c r="K210" s="90" t="s">
        <v>1240</v>
      </c>
      <c r="L210" s="91">
        <v>26</v>
      </c>
      <c r="N210">
        <v>15</v>
      </c>
      <c r="O210">
        <f t="shared" si="4"/>
        <v>0</v>
      </c>
    </row>
    <row r="211" spans="1:15" ht="30" x14ac:dyDescent="0.25">
      <c r="A211" s="90" t="s">
        <v>1603</v>
      </c>
      <c r="B211" s="91">
        <v>67</v>
      </c>
      <c r="C211" s="91">
        <v>2015</v>
      </c>
      <c r="D211" s="90" t="s">
        <v>1366</v>
      </c>
      <c r="E211" s="91">
        <v>54.066699999999997</v>
      </c>
      <c r="F211" s="91">
        <v>14.25</v>
      </c>
      <c r="G211" s="91">
        <v>15</v>
      </c>
      <c r="H211" s="91">
        <v>0</v>
      </c>
      <c r="I211" s="90" t="s">
        <v>56</v>
      </c>
      <c r="J211" s="90" t="s">
        <v>1239</v>
      </c>
      <c r="K211" s="90" t="s">
        <v>1240</v>
      </c>
      <c r="L211" s="91">
        <v>18.2</v>
      </c>
      <c r="N211">
        <v>15</v>
      </c>
      <c r="O211">
        <f t="shared" si="4"/>
        <v>0</v>
      </c>
    </row>
    <row r="212" spans="1:15" ht="30" x14ac:dyDescent="0.25">
      <c r="A212" s="90" t="s">
        <v>1604</v>
      </c>
      <c r="B212" s="91">
        <v>67</v>
      </c>
      <c r="C212" s="91">
        <v>2015</v>
      </c>
      <c r="D212" s="90" t="s">
        <v>1366</v>
      </c>
      <c r="E212" s="91">
        <v>54.066699999999997</v>
      </c>
      <c r="F212" s="91">
        <v>14.25</v>
      </c>
      <c r="G212" s="91">
        <v>15</v>
      </c>
      <c r="H212" s="91">
        <v>13</v>
      </c>
      <c r="I212" s="90" t="s">
        <v>56</v>
      </c>
      <c r="J212" s="90" t="s">
        <v>1239</v>
      </c>
      <c r="K212" s="90" t="s">
        <v>1240</v>
      </c>
      <c r="L212" s="91">
        <v>18.8</v>
      </c>
      <c r="N212">
        <v>15</v>
      </c>
      <c r="O212">
        <f t="shared" si="4"/>
        <v>0</v>
      </c>
    </row>
    <row r="213" spans="1:15" ht="30" x14ac:dyDescent="0.25">
      <c r="A213" s="90" t="s">
        <v>1365</v>
      </c>
      <c r="B213" s="91">
        <v>67</v>
      </c>
      <c r="C213" s="91">
        <v>2016</v>
      </c>
      <c r="D213" s="90" t="s">
        <v>1366</v>
      </c>
      <c r="E213" s="91">
        <v>54.666699999999999</v>
      </c>
      <c r="F213" s="91">
        <v>14.25</v>
      </c>
      <c r="G213" s="91">
        <v>13</v>
      </c>
      <c r="H213" s="91">
        <v>0</v>
      </c>
      <c r="I213" s="90" t="s">
        <v>54</v>
      </c>
      <c r="J213" s="90" t="s">
        <v>1239</v>
      </c>
      <c r="K213" s="90" t="s">
        <v>1240</v>
      </c>
      <c r="L213" s="91">
        <v>18.714306881422704</v>
      </c>
      <c r="N213">
        <v>15</v>
      </c>
      <c r="O213">
        <f t="shared" si="4"/>
        <v>0</v>
      </c>
    </row>
    <row r="214" spans="1:15" ht="30" x14ac:dyDescent="0.25">
      <c r="A214" s="90" t="s">
        <v>2467</v>
      </c>
      <c r="B214" s="91">
        <v>67</v>
      </c>
      <c r="C214" s="91">
        <v>2011</v>
      </c>
      <c r="D214" s="90" t="s">
        <v>2182</v>
      </c>
      <c r="E214" s="91">
        <v>54.066667000000002</v>
      </c>
      <c r="F214" s="91">
        <v>14.691667000000001</v>
      </c>
      <c r="G214" s="91">
        <v>14</v>
      </c>
      <c r="H214" s="91">
        <v>0</v>
      </c>
      <c r="I214" s="90" t="s">
        <v>56</v>
      </c>
      <c r="J214" s="90" t="s">
        <v>1239</v>
      </c>
      <c r="K214" s="90" t="s">
        <v>1240</v>
      </c>
      <c r="L214" s="91">
        <v>35.880000000000003</v>
      </c>
      <c r="N214">
        <v>15</v>
      </c>
      <c r="O214">
        <f t="shared" si="4"/>
        <v>0</v>
      </c>
    </row>
    <row r="215" spans="1:15" ht="30" x14ac:dyDescent="0.25">
      <c r="A215" s="90" t="s">
        <v>2468</v>
      </c>
      <c r="B215" s="91">
        <v>67</v>
      </c>
      <c r="C215" s="91">
        <v>2011</v>
      </c>
      <c r="D215" s="90" t="s">
        <v>2182</v>
      </c>
      <c r="E215" s="91">
        <v>54.066667000000002</v>
      </c>
      <c r="F215" s="91">
        <v>14.691667000000001</v>
      </c>
      <c r="G215" s="91">
        <v>14</v>
      </c>
      <c r="H215" s="91">
        <v>12</v>
      </c>
      <c r="I215" s="90" t="s">
        <v>56</v>
      </c>
      <c r="J215" s="90" t="s">
        <v>1239</v>
      </c>
      <c r="K215" s="90" t="s">
        <v>1240</v>
      </c>
      <c r="L215" s="91">
        <v>33.869999999999997</v>
      </c>
      <c r="N215">
        <v>15</v>
      </c>
      <c r="O215">
        <f t="shared" si="4"/>
        <v>0</v>
      </c>
    </row>
    <row r="216" spans="1:15" ht="30" x14ac:dyDescent="0.25">
      <c r="A216" s="90" t="s">
        <v>2181</v>
      </c>
      <c r="B216" s="91">
        <v>67</v>
      </c>
      <c r="C216" s="91">
        <v>2012</v>
      </c>
      <c r="D216" s="90" t="s">
        <v>2182</v>
      </c>
      <c r="E216" s="91">
        <v>54.066699999999997</v>
      </c>
      <c r="F216" s="91">
        <v>14.6883</v>
      </c>
      <c r="G216" s="91">
        <v>13</v>
      </c>
      <c r="H216" s="91">
        <v>0</v>
      </c>
      <c r="I216" s="90" t="s">
        <v>56</v>
      </c>
      <c r="J216" s="90" t="s">
        <v>1239</v>
      </c>
      <c r="K216" s="90" t="s">
        <v>1240</v>
      </c>
      <c r="L216" s="91">
        <v>30.4</v>
      </c>
      <c r="N216">
        <v>15</v>
      </c>
      <c r="O216">
        <f t="shared" si="4"/>
        <v>0</v>
      </c>
    </row>
    <row r="217" spans="1:15" ht="30" x14ac:dyDescent="0.25">
      <c r="A217" s="90" t="s">
        <v>2183</v>
      </c>
      <c r="B217" s="91">
        <v>67</v>
      </c>
      <c r="C217" s="91">
        <v>2012</v>
      </c>
      <c r="D217" s="90" t="s">
        <v>2182</v>
      </c>
      <c r="E217" s="91">
        <v>54.066699999999997</v>
      </c>
      <c r="F217" s="91">
        <v>14.6883</v>
      </c>
      <c r="G217" s="91">
        <v>13</v>
      </c>
      <c r="H217" s="91">
        <v>11</v>
      </c>
      <c r="I217" s="90" t="s">
        <v>56</v>
      </c>
      <c r="J217" s="90" t="s">
        <v>1239</v>
      </c>
      <c r="K217" s="90" t="s">
        <v>1240</v>
      </c>
      <c r="L217" s="91">
        <v>27.3</v>
      </c>
      <c r="N217">
        <v>15</v>
      </c>
      <c r="O217">
        <f t="shared" si="4"/>
        <v>0</v>
      </c>
    </row>
    <row r="218" spans="1:15" ht="30" x14ac:dyDescent="0.25">
      <c r="A218" s="90" t="s">
        <v>1985</v>
      </c>
      <c r="B218" s="91">
        <v>67</v>
      </c>
      <c r="C218" s="91">
        <v>2013</v>
      </c>
      <c r="D218" s="90" t="s">
        <v>1360</v>
      </c>
      <c r="E218" s="91">
        <v>54.066699999999997</v>
      </c>
      <c r="F218" s="91">
        <v>14.6883</v>
      </c>
      <c r="G218" s="91">
        <v>13</v>
      </c>
      <c r="H218" s="91">
        <v>0</v>
      </c>
      <c r="I218" s="90" t="s">
        <v>56</v>
      </c>
      <c r="J218" s="90" t="s">
        <v>1239</v>
      </c>
      <c r="K218" s="90" t="s">
        <v>1240</v>
      </c>
      <c r="L218" s="91">
        <v>20.782628939070076</v>
      </c>
      <c r="N218">
        <v>15</v>
      </c>
      <c r="O218">
        <f t="shared" si="4"/>
        <v>0</v>
      </c>
    </row>
    <row r="219" spans="1:15" ht="30" x14ac:dyDescent="0.25">
      <c r="A219" s="90" t="s">
        <v>1986</v>
      </c>
      <c r="B219" s="91">
        <v>67</v>
      </c>
      <c r="C219" s="91">
        <v>2013</v>
      </c>
      <c r="D219" s="90" t="s">
        <v>1360</v>
      </c>
      <c r="E219" s="91">
        <v>54.066699999999997</v>
      </c>
      <c r="F219" s="91">
        <v>14.6883</v>
      </c>
      <c r="G219" s="91">
        <v>13</v>
      </c>
      <c r="H219" s="91">
        <v>11</v>
      </c>
      <c r="I219" s="90" t="s">
        <v>56</v>
      </c>
      <c r="J219" s="90" t="s">
        <v>1239</v>
      </c>
      <c r="K219" s="90" t="s">
        <v>1240</v>
      </c>
      <c r="L219" s="91">
        <v>25.800815996079809</v>
      </c>
      <c r="N219">
        <v>15</v>
      </c>
      <c r="O219">
        <f t="shared" si="4"/>
        <v>0</v>
      </c>
    </row>
    <row r="220" spans="1:15" ht="30" x14ac:dyDescent="0.25">
      <c r="A220" s="90" t="s">
        <v>1779</v>
      </c>
      <c r="B220" s="91">
        <v>67</v>
      </c>
      <c r="C220" s="91">
        <v>2014</v>
      </c>
      <c r="D220" s="90" t="s">
        <v>1360</v>
      </c>
      <c r="E220" s="91">
        <v>54.066699999999997</v>
      </c>
      <c r="F220" s="91">
        <v>14.691700000000001</v>
      </c>
      <c r="G220" s="91">
        <v>13</v>
      </c>
      <c r="H220" s="91">
        <v>0</v>
      </c>
      <c r="I220" s="90" t="s">
        <v>56</v>
      </c>
      <c r="J220" s="90" t="s">
        <v>1239</v>
      </c>
      <c r="K220" s="90" t="s">
        <v>1240</v>
      </c>
      <c r="L220" s="91">
        <v>25.1</v>
      </c>
      <c r="N220">
        <v>15</v>
      </c>
      <c r="O220">
        <f t="shared" si="4"/>
        <v>0</v>
      </c>
    </row>
    <row r="221" spans="1:15" ht="30" x14ac:dyDescent="0.25">
      <c r="A221" s="90" t="s">
        <v>1780</v>
      </c>
      <c r="B221" s="91">
        <v>67</v>
      </c>
      <c r="C221" s="91">
        <v>2014</v>
      </c>
      <c r="D221" s="90" t="s">
        <v>1360</v>
      </c>
      <c r="E221" s="91">
        <v>54.066699999999997</v>
      </c>
      <c r="F221" s="91">
        <v>14.691700000000001</v>
      </c>
      <c r="G221" s="91">
        <v>13</v>
      </c>
      <c r="H221" s="91">
        <v>11</v>
      </c>
      <c r="I221" s="90" t="s">
        <v>56</v>
      </c>
      <c r="J221" s="90" t="s">
        <v>1239</v>
      </c>
      <c r="K221" s="90" t="s">
        <v>1240</v>
      </c>
      <c r="L221" s="91">
        <v>24.6</v>
      </c>
      <c r="N221">
        <v>15</v>
      </c>
      <c r="O221">
        <f t="shared" si="4"/>
        <v>0</v>
      </c>
    </row>
    <row r="222" spans="1:15" ht="30" x14ac:dyDescent="0.25">
      <c r="A222" s="90" t="s">
        <v>1599</v>
      </c>
      <c r="B222" s="91">
        <v>67</v>
      </c>
      <c r="C222" s="91">
        <v>2015</v>
      </c>
      <c r="D222" s="90" t="s">
        <v>1360</v>
      </c>
      <c r="E222" s="91">
        <v>54.066699999999997</v>
      </c>
      <c r="F222" s="91">
        <v>14.691700000000001</v>
      </c>
      <c r="G222" s="91">
        <v>15</v>
      </c>
      <c r="H222" s="91">
        <v>0</v>
      </c>
      <c r="I222" s="90" t="s">
        <v>56</v>
      </c>
      <c r="J222" s="90" t="s">
        <v>1239</v>
      </c>
      <c r="K222" s="90" t="s">
        <v>1240</v>
      </c>
      <c r="L222" s="91">
        <v>16.8</v>
      </c>
      <c r="N222">
        <v>15</v>
      </c>
      <c r="O222">
        <f t="shared" si="4"/>
        <v>0</v>
      </c>
    </row>
    <row r="223" spans="1:15" ht="30" x14ac:dyDescent="0.25">
      <c r="A223" s="90" t="s">
        <v>1600</v>
      </c>
      <c r="B223" s="91">
        <v>67</v>
      </c>
      <c r="C223" s="91">
        <v>2015</v>
      </c>
      <c r="D223" s="90" t="s">
        <v>1360</v>
      </c>
      <c r="E223" s="91">
        <v>54.066699999999997</v>
      </c>
      <c r="F223" s="91">
        <v>14.691700000000001</v>
      </c>
      <c r="G223" s="91">
        <v>15</v>
      </c>
      <c r="H223" s="91">
        <v>13</v>
      </c>
      <c r="I223" s="90" t="s">
        <v>56</v>
      </c>
      <c r="J223" s="90" t="s">
        <v>1239</v>
      </c>
      <c r="K223" s="90" t="s">
        <v>1240</v>
      </c>
      <c r="L223" s="91">
        <v>15.2</v>
      </c>
      <c r="N223">
        <v>15</v>
      </c>
      <c r="O223">
        <f t="shared" si="4"/>
        <v>0</v>
      </c>
    </row>
    <row r="224" spans="1:15" ht="30" x14ac:dyDescent="0.25">
      <c r="A224" s="90" t="s">
        <v>1359</v>
      </c>
      <c r="B224" s="91">
        <v>67</v>
      </c>
      <c r="C224" s="91">
        <v>2016</v>
      </c>
      <c r="D224" s="90" t="s">
        <v>1360</v>
      </c>
      <c r="E224" s="91">
        <v>54.666699999999999</v>
      </c>
      <c r="F224" s="91">
        <v>14.691700000000001</v>
      </c>
      <c r="G224" s="91">
        <v>13</v>
      </c>
      <c r="H224" s="91">
        <v>0</v>
      </c>
      <c r="I224" s="90" t="s">
        <v>56</v>
      </c>
      <c r="J224" s="90" t="s">
        <v>1239</v>
      </c>
      <c r="K224" s="90" t="s">
        <v>1240</v>
      </c>
      <c r="L224" s="91">
        <v>18.951629873588061</v>
      </c>
      <c r="N224">
        <v>15</v>
      </c>
      <c r="O224">
        <f t="shared" si="4"/>
        <v>0</v>
      </c>
    </row>
    <row r="225" spans="1:15" ht="45" x14ac:dyDescent="0.25">
      <c r="A225" s="90" t="s">
        <v>2513</v>
      </c>
      <c r="B225" s="91">
        <v>90</v>
      </c>
      <c r="C225" s="91">
        <v>2011</v>
      </c>
      <c r="D225" s="90" t="s">
        <v>2514</v>
      </c>
      <c r="E225" s="91">
        <v>56.01</v>
      </c>
      <c r="F225" s="91">
        <v>19.23</v>
      </c>
      <c r="G225" s="91">
        <v>0</v>
      </c>
      <c r="H225" s="91">
        <v>0</v>
      </c>
      <c r="I225" s="90" t="s">
        <v>59</v>
      </c>
      <c r="J225" s="90" t="s">
        <v>1239</v>
      </c>
      <c r="K225" s="90" t="s">
        <v>1240</v>
      </c>
      <c r="L225" s="91">
        <v>38</v>
      </c>
      <c r="N225">
        <v>15</v>
      </c>
      <c r="O225">
        <f t="shared" si="4"/>
        <v>0</v>
      </c>
    </row>
    <row r="226" spans="1:15" ht="45" x14ac:dyDescent="0.25">
      <c r="A226" s="90" t="s">
        <v>2515</v>
      </c>
      <c r="B226" s="91">
        <v>90</v>
      </c>
      <c r="C226" s="91">
        <v>2011</v>
      </c>
      <c r="D226" s="90" t="s">
        <v>2255</v>
      </c>
      <c r="E226" s="91">
        <v>55.5</v>
      </c>
      <c r="F226" s="91">
        <v>18.88</v>
      </c>
      <c r="G226" s="91">
        <v>0</v>
      </c>
      <c r="H226" s="91">
        <v>0</v>
      </c>
      <c r="I226" s="90" t="s">
        <v>59</v>
      </c>
      <c r="J226" s="90" t="s">
        <v>1239</v>
      </c>
      <c r="K226" s="90" t="s">
        <v>1240</v>
      </c>
      <c r="L226" s="91">
        <v>36</v>
      </c>
      <c r="N226">
        <v>15</v>
      </c>
      <c r="O226">
        <f t="shared" si="4"/>
        <v>0</v>
      </c>
    </row>
    <row r="227" spans="1:15" ht="45" x14ac:dyDescent="0.25">
      <c r="A227" s="90" t="s">
        <v>2254</v>
      </c>
      <c r="B227" s="91">
        <v>90</v>
      </c>
      <c r="C227" s="91">
        <v>2012</v>
      </c>
      <c r="D227" s="90" t="s">
        <v>2255</v>
      </c>
      <c r="E227" s="91">
        <v>55.5</v>
      </c>
      <c r="F227" s="91">
        <v>18.883299999999998</v>
      </c>
      <c r="G227" s="92"/>
      <c r="H227" s="91">
        <v>0</v>
      </c>
      <c r="I227" s="90" t="s">
        <v>59</v>
      </c>
      <c r="J227" s="90" t="s">
        <v>1239</v>
      </c>
      <c r="K227" s="90" t="s">
        <v>1240</v>
      </c>
      <c r="L227" s="91">
        <v>33.9</v>
      </c>
      <c r="N227">
        <v>15</v>
      </c>
      <c r="O227">
        <f t="shared" si="4"/>
        <v>0</v>
      </c>
    </row>
    <row r="228" spans="1:15" ht="45" x14ac:dyDescent="0.25">
      <c r="A228" s="90" t="s">
        <v>2512</v>
      </c>
      <c r="B228" s="91">
        <v>90</v>
      </c>
      <c r="C228" s="91">
        <v>2011</v>
      </c>
      <c r="D228" s="90" t="s">
        <v>2253</v>
      </c>
      <c r="E228" s="91">
        <v>58</v>
      </c>
      <c r="F228" s="91">
        <v>20.75</v>
      </c>
      <c r="G228" s="91">
        <v>0</v>
      </c>
      <c r="H228" s="91">
        <v>0</v>
      </c>
      <c r="I228" s="90" t="s">
        <v>59</v>
      </c>
      <c r="J228" s="90" t="s">
        <v>1239</v>
      </c>
      <c r="K228" s="90" t="s">
        <v>1240</v>
      </c>
      <c r="L228" s="91">
        <v>38</v>
      </c>
      <c r="N228">
        <v>15</v>
      </c>
      <c r="O228">
        <f t="shared" si="4"/>
        <v>0</v>
      </c>
    </row>
    <row r="229" spans="1:15" ht="45" x14ac:dyDescent="0.25">
      <c r="A229" s="90" t="s">
        <v>2252</v>
      </c>
      <c r="B229" s="91">
        <v>90</v>
      </c>
      <c r="C229" s="91">
        <v>2012</v>
      </c>
      <c r="D229" s="90" t="s">
        <v>2253</v>
      </c>
      <c r="E229" s="91">
        <v>58</v>
      </c>
      <c r="F229" s="91">
        <v>20.75</v>
      </c>
      <c r="G229" s="92"/>
      <c r="H229" s="91">
        <v>0</v>
      </c>
      <c r="I229" s="90" t="s">
        <v>59</v>
      </c>
      <c r="J229" s="90" t="s">
        <v>1239</v>
      </c>
      <c r="K229" s="90" t="s">
        <v>1240</v>
      </c>
      <c r="L229" s="91">
        <v>32.9</v>
      </c>
      <c r="N229">
        <v>15</v>
      </c>
      <c r="O229">
        <f t="shared" si="4"/>
        <v>0</v>
      </c>
    </row>
    <row r="230" spans="1:15" ht="45" x14ac:dyDescent="0.25">
      <c r="A230" s="90" t="s">
        <v>2256</v>
      </c>
      <c r="B230" s="91">
        <v>90</v>
      </c>
      <c r="C230" s="91">
        <v>2012</v>
      </c>
      <c r="D230" s="90" t="s">
        <v>2253</v>
      </c>
      <c r="E230" s="91">
        <v>58</v>
      </c>
      <c r="F230" s="91">
        <v>20.75</v>
      </c>
      <c r="G230" s="92"/>
      <c r="H230" s="91">
        <v>0</v>
      </c>
      <c r="I230" s="90" t="s">
        <v>59</v>
      </c>
      <c r="J230" s="90" t="s">
        <v>1239</v>
      </c>
      <c r="K230" s="90" t="s">
        <v>1240</v>
      </c>
      <c r="L230" s="91">
        <v>36.4</v>
      </c>
      <c r="N230">
        <v>15</v>
      </c>
      <c r="O230">
        <f t="shared" si="4"/>
        <v>0</v>
      </c>
    </row>
    <row r="231" spans="1:15" ht="30" x14ac:dyDescent="0.25">
      <c r="A231" s="90" t="s">
        <v>2276</v>
      </c>
      <c r="B231" s="91">
        <v>92</v>
      </c>
      <c r="C231" s="91">
        <v>2012</v>
      </c>
      <c r="D231" s="90" t="s">
        <v>2277</v>
      </c>
      <c r="E231" s="91">
        <v>57.616</v>
      </c>
      <c r="F231" s="91">
        <v>23.618300000000001</v>
      </c>
      <c r="G231" s="91">
        <v>53.1</v>
      </c>
      <c r="H231" s="91">
        <v>50</v>
      </c>
      <c r="I231" s="90" t="s">
        <v>63</v>
      </c>
      <c r="J231" s="90" t="s">
        <v>1239</v>
      </c>
      <c r="K231" s="90" t="s">
        <v>1240</v>
      </c>
      <c r="L231" s="91">
        <v>20</v>
      </c>
      <c r="N231">
        <v>15</v>
      </c>
      <c r="O231">
        <f t="shared" si="4"/>
        <v>0</v>
      </c>
    </row>
    <row r="232" spans="1:15" ht="30" x14ac:dyDescent="0.25">
      <c r="A232" s="90" t="s">
        <v>2366</v>
      </c>
      <c r="B232" s="91">
        <v>6</v>
      </c>
      <c r="C232" s="91">
        <v>2011</v>
      </c>
      <c r="D232" s="90" t="s">
        <v>1262</v>
      </c>
      <c r="E232" s="91">
        <v>54.183667</v>
      </c>
      <c r="F232" s="91">
        <v>13.55</v>
      </c>
      <c r="G232" s="91">
        <v>9</v>
      </c>
      <c r="H232" s="91">
        <v>0</v>
      </c>
      <c r="I232" s="90" t="s">
        <v>54</v>
      </c>
      <c r="J232" s="90" t="s">
        <v>1239</v>
      </c>
      <c r="K232" s="90" t="s">
        <v>1240</v>
      </c>
      <c r="L232" s="91">
        <v>27.4</v>
      </c>
      <c r="N232">
        <v>15</v>
      </c>
      <c r="O232">
        <f t="shared" si="4"/>
        <v>0</v>
      </c>
    </row>
    <row r="233" spans="1:15" ht="30" x14ac:dyDescent="0.25">
      <c r="A233" s="90" t="s">
        <v>2367</v>
      </c>
      <c r="B233" s="91">
        <v>6</v>
      </c>
      <c r="C233" s="91">
        <v>2011</v>
      </c>
      <c r="D233" s="90" t="s">
        <v>1262</v>
      </c>
      <c r="E233" s="91">
        <v>54.183667</v>
      </c>
      <c r="F233" s="91">
        <v>13.55</v>
      </c>
      <c r="G233" s="91">
        <v>9</v>
      </c>
      <c r="H233" s="91">
        <v>7</v>
      </c>
      <c r="I233" s="90" t="s">
        <v>54</v>
      </c>
      <c r="J233" s="90" t="s">
        <v>1239</v>
      </c>
      <c r="K233" s="90" t="s">
        <v>1240</v>
      </c>
      <c r="L233" s="91">
        <v>25.7</v>
      </c>
      <c r="N233">
        <v>15</v>
      </c>
      <c r="O233">
        <f t="shared" si="4"/>
        <v>0</v>
      </c>
    </row>
    <row r="234" spans="1:15" ht="30" x14ac:dyDescent="0.25">
      <c r="A234" s="90" t="s">
        <v>2133</v>
      </c>
      <c r="B234" s="91">
        <v>6</v>
      </c>
      <c r="C234" s="91">
        <v>2012</v>
      </c>
      <c r="D234" s="90" t="s">
        <v>1262</v>
      </c>
      <c r="E234" s="91">
        <v>54.183300000000003</v>
      </c>
      <c r="F234" s="91">
        <v>13.5495</v>
      </c>
      <c r="G234" s="91">
        <v>9</v>
      </c>
      <c r="H234" s="91">
        <v>0</v>
      </c>
      <c r="I234" s="90" t="s">
        <v>54</v>
      </c>
      <c r="J234" s="90" t="s">
        <v>1239</v>
      </c>
      <c r="K234" s="90" t="s">
        <v>1240</v>
      </c>
      <c r="L234" s="91">
        <v>26.8</v>
      </c>
      <c r="N234">
        <v>15</v>
      </c>
      <c r="O234">
        <f t="shared" si="4"/>
        <v>0</v>
      </c>
    </row>
    <row r="235" spans="1:15" ht="30" x14ac:dyDescent="0.25">
      <c r="A235" s="90" t="s">
        <v>2134</v>
      </c>
      <c r="B235" s="91">
        <v>6</v>
      </c>
      <c r="C235" s="91">
        <v>2012</v>
      </c>
      <c r="D235" s="90" t="s">
        <v>1262</v>
      </c>
      <c r="E235" s="91">
        <v>54.183300000000003</v>
      </c>
      <c r="F235" s="91">
        <v>13.5495</v>
      </c>
      <c r="G235" s="91">
        <v>9</v>
      </c>
      <c r="H235" s="91">
        <v>7</v>
      </c>
      <c r="I235" s="90" t="s">
        <v>54</v>
      </c>
      <c r="J235" s="90" t="s">
        <v>1239</v>
      </c>
      <c r="K235" s="90" t="s">
        <v>1240</v>
      </c>
      <c r="L235" s="91">
        <v>27.1</v>
      </c>
      <c r="N235">
        <v>15</v>
      </c>
      <c r="O235">
        <f t="shared" si="4"/>
        <v>0</v>
      </c>
    </row>
    <row r="236" spans="1:15" ht="30" x14ac:dyDescent="0.25">
      <c r="A236" s="90" t="s">
        <v>1935</v>
      </c>
      <c r="B236" s="91">
        <v>6</v>
      </c>
      <c r="C236" s="91">
        <v>2013</v>
      </c>
      <c r="D236" s="90" t="s">
        <v>1262</v>
      </c>
      <c r="E236" s="91">
        <v>54.183700000000002</v>
      </c>
      <c r="F236" s="91">
        <v>13.5518</v>
      </c>
      <c r="G236" s="91">
        <v>8</v>
      </c>
      <c r="H236" s="91">
        <v>0</v>
      </c>
      <c r="I236" s="90" t="s">
        <v>54</v>
      </c>
      <c r="J236" s="90" t="s">
        <v>1239</v>
      </c>
      <c r="K236" s="90" t="s">
        <v>1240</v>
      </c>
      <c r="L236" s="91">
        <v>21.5</v>
      </c>
      <c r="N236">
        <v>15</v>
      </c>
      <c r="O236">
        <f t="shared" si="4"/>
        <v>0</v>
      </c>
    </row>
    <row r="237" spans="1:15" ht="30" x14ac:dyDescent="0.25">
      <c r="A237" s="90" t="s">
        <v>1936</v>
      </c>
      <c r="B237" s="91">
        <v>6</v>
      </c>
      <c r="C237" s="91">
        <v>2013</v>
      </c>
      <c r="D237" s="90" t="s">
        <v>1262</v>
      </c>
      <c r="E237" s="91">
        <v>54.183700000000002</v>
      </c>
      <c r="F237" s="91">
        <v>13.5518</v>
      </c>
      <c r="G237" s="91">
        <v>8</v>
      </c>
      <c r="H237" s="91">
        <v>7</v>
      </c>
      <c r="I237" s="90" t="s">
        <v>54</v>
      </c>
      <c r="J237" s="90" t="s">
        <v>1239</v>
      </c>
      <c r="K237" s="90" t="s">
        <v>1240</v>
      </c>
      <c r="L237" s="91">
        <v>21.4</v>
      </c>
      <c r="N237">
        <v>15</v>
      </c>
      <c r="O237">
        <f t="shared" si="4"/>
        <v>0</v>
      </c>
    </row>
    <row r="238" spans="1:15" ht="30" x14ac:dyDescent="0.25">
      <c r="A238" s="90" t="s">
        <v>1751</v>
      </c>
      <c r="B238" s="91">
        <v>6</v>
      </c>
      <c r="C238" s="91">
        <v>2014</v>
      </c>
      <c r="D238" s="90" t="s">
        <v>1262</v>
      </c>
      <c r="E238" s="91">
        <v>54.183999999999997</v>
      </c>
      <c r="F238" s="91">
        <v>13.5518</v>
      </c>
      <c r="G238" s="91">
        <v>8</v>
      </c>
      <c r="H238" s="91">
        <v>0</v>
      </c>
      <c r="I238" s="90" t="s">
        <v>54</v>
      </c>
      <c r="J238" s="90" t="s">
        <v>1239</v>
      </c>
      <c r="K238" s="90" t="s">
        <v>1240</v>
      </c>
      <c r="L238" s="91">
        <v>21.6</v>
      </c>
      <c r="N238">
        <v>15</v>
      </c>
      <c r="O238">
        <f t="shared" si="4"/>
        <v>0</v>
      </c>
    </row>
    <row r="239" spans="1:15" ht="30" x14ac:dyDescent="0.25">
      <c r="A239" s="90" t="s">
        <v>1752</v>
      </c>
      <c r="B239" s="91">
        <v>6</v>
      </c>
      <c r="C239" s="91">
        <v>2014</v>
      </c>
      <c r="D239" s="90" t="s">
        <v>1262</v>
      </c>
      <c r="E239" s="91">
        <v>54.183999999999997</v>
      </c>
      <c r="F239" s="91">
        <v>13.5518</v>
      </c>
      <c r="G239" s="91">
        <v>8</v>
      </c>
      <c r="H239" s="91">
        <v>6</v>
      </c>
      <c r="I239" s="90" t="s">
        <v>54</v>
      </c>
      <c r="J239" s="90" t="s">
        <v>1239</v>
      </c>
      <c r="K239" s="90" t="s">
        <v>1240</v>
      </c>
      <c r="L239" s="91">
        <v>23.7</v>
      </c>
      <c r="N239">
        <v>15</v>
      </c>
      <c r="O239">
        <f t="shared" si="4"/>
        <v>0</v>
      </c>
    </row>
    <row r="240" spans="1:15" ht="30" x14ac:dyDescent="0.25">
      <c r="A240" s="90" t="s">
        <v>1556</v>
      </c>
      <c r="B240" s="91">
        <v>6</v>
      </c>
      <c r="C240" s="91">
        <v>2015</v>
      </c>
      <c r="D240" s="90" t="s">
        <v>1262</v>
      </c>
      <c r="E240" s="91">
        <v>54.183199999999999</v>
      </c>
      <c r="F240" s="91">
        <v>13.55</v>
      </c>
      <c r="G240" s="91">
        <v>8</v>
      </c>
      <c r="H240" s="91">
        <v>4</v>
      </c>
      <c r="I240" s="90" t="s">
        <v>54</v>
      </c>
      <c r="J240" s="90" t="s">
        <v>1239</v>
      </c>
      <c r="K240" s="90" t="s">
        <v>1240</v>
      </c>
      <c r="L240" s="91">
        <v>25.4</v>
      </c>
      <c r="N240">
        <v>15</v>
      </c>
      <c r="O240">
        <f t="shared" si="4"/>
        <v>0</v>
      </c>
    </row>
    <row r="241" spans="1:15" ht="30" x14ac:dyDescent="0.25">
      <c r="A241" s="90" t="s">
        <v>1557</v>
      </c>
      <c r="B241" s="91">
        <v>6</v>
      </c>
      <c r="C241" s="91">
        <v>2015</v>
      </c>
      <c r="D241" s="90" t="s">
        <v>1262</v>
      </c>
      <c r="E241" s="91">
        <v>54.183199999999999</v>
      </c>
      <c r="F241" s="91">
        <v>13.55</v>
      </c>
      <c r="G241" s="91">
        <v>8</v>
      </c>
      <c r="H241" s="91">
        <v>8.1</v>
      </c>
      <c r="I241" s="90" t="s">
        <v>54</v>
      </c>
      <c r="J241" s="90" t="s">
        <v>1239</v>
      </c>
      <c r="K241" s="90" t="s">
        <v>1240</v>
      </c>
      <c r="L241" s="91">
        <v>24.5</v>
      </c>
      <c r="N241">
        <v>15</v>
      </c>
      <c r="O241">
        <f t="shared" si="4"/>
        <v>0</v>
      </c>
    </row>
    <row r="242" spans="1:15" ht="30" x14ac:dyDescent="0.25">
      <c r="A242" s="90" t="s">
        <v>1261</v>
      </c>
      <c r="B242" s="91">
        <v>6</v>
      </c>
      <c r="C242" s="91">
        <v>2016</v>
      </c>
      <c r="D242" s="90" t="s">
        <v>1262</v>
      </c>
      <c r="E242" s="91">
        <v>54.183999999999997</v>
      </c>
      <c r="F242" s="91">
        <v>13.550666666666665</v>
      </c>
      <c r="G242" s="91">
        <v>12</v>
      </c>
      <c r="H242" s="91">
        <v>4</v>
      </c>
      <c r="I242" s="90" t="s">
        <v>54</v>
      </c>
      <c r="J242" s="90" t="s">
        <v>1239</v>
      </c>
      <c r="K242" s="90" t="s">
        <v>1240</v>
      </c>
      <c r="L242" s="91">
        <v>23.68</v>
      </c>
      <c r="N242">
        <v>15</v>
      </c>
      <c r="O242">
        <f t="shared" si="4"/>
        <v>0</v>
      </c>
    </row>
    <row r="243" spans="1:15" ht="30" x14ac:dyDescent="0.25">
      <c r="A243" s="90" t="s">
        <v>2571</v>
      </c>
      <c r="B243" s="91">
        <v>26</v>
      </c>
      <c r="C243" s="91">
        <v>2011</v>
      </c>
      <c r="D243" s="90" t="s">
        <v>1472</v>
      </c>
      <c r="E243" s="91">
        <v>55.833333000000003</v>
      </c>
      <c r="F243" s="91">
        <v>15.15</v>
      </c>
      <c r="G243" s="91">
        <v>2</v>
      </c>
      <c r="H243" s="91">
        <v>0</v>
      </c>
      <c r="I243" s="90" t="s">
        <v>56</v>
      </c>
      <c r="J243" s="90" t="s">
        <v>1239</v>
      </c>
      <c r="K243" s="90" t="s">
        <v>1240</v>
      </c>
      <c r="L243" s="91">
        <v>35.1</v>
      </c>
      <c r="N243">
        <v>15</v>
      </c>
      <c r="O243">
        <f t="shared" si="4"/>
        <v>0</v>
      </c>
    </row>
    <row r="244" spans="1:15" ht="30" x14ac:dyDescent="0.25">
      <c r="A244" s="90" t="s">
        <v>2329</v>
      </c>
      <c r="B244" s="91">
        <v>26</v>
      </c>
      <c r="C244" s="91">
        <v>2012</v>
      </c>
      <c r="D244" s="90" t="s">
        <v>1472</v>
      </c>
      <c r="E244" s="91">
        <v>55.833333000000003</v>
      </c>
      <c r="F244" s="91">
        <v>15.15</v>
      </c>
      <c r="G244" s="91">
        <v>2</v>
      </c>
      <c r="H244" s="91">
        <v>0</v>
      </c>
      <c r="I244" s="90" t="s">
        <v>56</v>
      </c>
      <c r="J244" s="90" t="s">
        <v>1239</v>
      </c>
      <c r="K244" s="90" t="s">
        <v>1240</v>
      </c>
      <c r="L244" s="91">
        <v>30.79</v>
      </c>
      <c r="N244">
        <v>15</v>
      </c>
      <c r="O244">
        <f t="shared" si="4"/>
        <v>0</v>
      </c>
    </row>
    <row r="245" spans="1:15" ht="30" x14ac:dyDescent="0.25">
      <c r="A245" s="90" t="s">
        <v>2066</v>
      </c>
      <c r="B245" s="91">
        <v>26</v>
      </c>
      <c r="C245" s="91">
        <v>2013</v>
      </c>
      <c r="D245" s="90" t="s">
        <v>1472</v>
      </c>
      <c r="E245" s="91">
        <v>55.833300000000001</v>
      </c>
      <c r="F245" s="91">
        <v>15.15</v>
      </c>
      <c r="G245" s="91">
        <v>2</v>
      </c>
      <c r="H245" s="91">
        <v>0</v>
      </c>
      <c r="I245" s="90" t="s">
        <v>56</v>
      </c>
      <c r="J245" s="90" t="s">
        <v>1239</v>
      </c>
      <c r="K245" s="90" t="s">
        <v>1240</v>
      </c>
      <c r="L245" s="91">
        <v>28.85</v>
      </c>
      <c r="N245">
        <v>15</v>
      </c>
      <c r="O245">
        <f t="shared" si="4"/>
        <v>0</v>
      </c>
    </row>
    <row r="246" spans="1:15" ht="30" x14ac:dyDescent="0.25">
      <c r="A246" s="90" t="s">
        <v>1684</v>
      </c>
      <c r="B246" s="91">
        <v>26</v>
      </c>
      <c r="C246" s="91">
        <v>2015</v>
      </c>
      <c r="D246" s="90" t="s">
        <v>1472</v>
      </c>
      <c r="E246" s="91">
        <v>55.833300000000001</v>
      </c>
      <c r="F246" s="91">
        <v>15.15</v>
      </c>
      <c r="G246" s="91">
        <v>2</v>
      </c>
      <c r="H246" s="91">
        <v>0</v>
      </c>
      <c r="I246" s="90" t="s">
        <v>56</v>
      </c>
      <c r="J246" s="90" t="s">
        <v>1239</v>
      </c>
      <c r="K246" s="90" t="s">
        <v>1240</v>
      </c>
      <c r="L246" s="91">
        <v>22.4</v>
      </c>
      <c r="N246">
        <v>15</v>
      </c>
      <c r="O246">
        <f t="shared" si="4"/>
        <v>0</v>
      </c>
    </row>
    <row r="247" spans="1:15" ht="30" x14ac:dyDescent="0.25">
      <c r="A247" s="90" t="s">
        <v>2380</v>
      </c>
      <c r="B247" s="91">
        <v>6</v>
      </c>
      <c r="C247" s="91">
        <v>2011</v>
      </c>
      <c r="D247" s="90" t="s">
        <v>1243</v>
      </c>
      <c r="E247" s="91">
        <v>54.833500000000001</v>
      </c>
      <c r="F247" s="91">
        <v>13.3005</v>
      </c>
      <c r="G247" s="91">
        <v>45</v>
      </c>
      <c r="H247" s="91">
        <v>0</v>
      </c>
      <c r="I247" s="90" t="s">
        <v>54</v>
      </c>
      <c r="J247" s="90" t="s">
        <v>1239</v>
      </c>
      <c r="K247" s="90" t="s">
        <v>1240</v>
      </c>
      <c r="L247" s="91">
        <v>30.9</v>
      </c>
      <c r="N247">
        <v>15</v>
      </c>
      <c r="O247">
        <f t="shared" si="4"/>
        <v>0</v>
      </c>
    </row>
    <row r="248" spans="1:15" ht="30" x14ac:dyDescent="0.25">
      <c r="A248" s="90" t="s">
        <v>2147</v>
      </c>
      <c r="B248" s="91">
        <v>6</v>
      </c>
      <c r="C248" s="91">
        <v>2012</v>
      </c>
      <c r="D248" s="90" t="s">
        <v>1243</v>
      </c>
      <c r="E248" s="91">
        <v>54.833199999999998</v>
      </c>
      <c r="F248" s="91">
        <v>13.2997</v>
      </c>
      <c r="G248" s="91">
        <v>45</v>
      </c>
      <c r="H248" s="91">
        <v>0</v>
      </c>
      <c r="I248" s="90" t="s">
        <v>54</v>
      </c>
      <c r="J248" s="90" t="s">
        <v>1239</v>
      </c>
      <c r="K248" s="90" t="s">
        <v>1240</v>
      </c>
      <c r="L248" s="91">
        <v>29</v>
      </c>
      <c r="N248">
        <v>15</v>
      </c>
      <c r="O248">
        <f t="shared" si="4"/>
        <v>0</v>
      </c>
    </row>
    <row r="249" spans="1:15" ht="30" x14ac:dyDescent="0.25">
      <c r="A249" s="90" t="s">
        <v>1949</v>
      </c>
      <c r="B249" s="91">
        <v>6</v>
      </c>
      <c r="C249" s="91">
        <v>2013</v>
      </c>
      <c r="D249" s="90" t="s">
        <v>1243</v>
      </c>
      <c r="E249" s="91">
        <v>54.847999999999999</v>
      </c>
      <c r="F249" s="91">
        <v>13.298999999999999</v>
      </c>
      <c r="G249" s="91">
        <v>44</v>
      </c>
      <c r="H249" s="91">
        <v>0</v>
      </c>
      <c r="I249" s="90" t="s">
        <v>54</v>
      </c>
      <c r="J249" s="90" t="s">
        <v>1239</v>
      </c>
      <c r="K249" s="90" t="s">
        <v>1240</v>
      </c>
      <c r="L249" s="91">
        <v>29.1</v>
      </c>
      <c r="N249">
        <v>15</v>
      </c>
      <c r="O249">
        <f t="shared" si="4"/>
        <v>0</v>
      </c>
    </row>
    <row r="250" spans="1:15" ht="30" x14ac:dyDescent="0.25">
      <c r="A250" s="90" t="s">
        <v>1765</v>
      </c>
      <c r="B250" s="91">
        <v>6</v>
      </c>
      <c r="C250" s="91">
        <v>2014</v>
      </c>
      <c r="D250" s="90" t="s">
        <v>1243</v>
      </c>
      <c r="E250" s="91">
        <v>54.833199999999998</v>
      </c>
      <c r="F250" s="91">
        <v>13.3018</v>
      </c>
      <c r="G250" s="91">
        <v>45</v>
      </c>
      <c r="H250" s="91">
        <v>0</v>
      </c>
      <c r="I250" s="90" t="s">
        <v>54</v>
      </c>
      <c r="J250" s="90" t="s">
        <v>1239</v>
      </c>
      <c r="K250" s="90" t="s">
        <v>1240</v>
      </c>
      <c r="L250" s="91">
        <v>24.4</v>
      </c>
      <c r="N250">
        <v>15</v>
      </c>
      <c r="O250">
        <f t="shared" si="4"/>
        <v>0</v>
      </c>
    </row>
    <row r="251" spans="1:15" ht="30" x14ac:dyDescent="0.25">
      <c r="A251" s="90" t="s">
        <v>1571</v>
      </c>
      <c r="B251" s="91">
        <v>6</v>
      </c>
      <c r="C251" s="91">
        <v>2015</v>
      </c>
      <c r="D251" s="90" t="s">
        <v>1243</v>
      </c>
      <c r="E251" s="91">
        <v>54.832999999999998</v>
      </c>
      <c r="F251" s="91">
        <v>13.3005</v>
      </c>
      <c r="G251" s="91">
        <v>44</v>
      </c>
      <c r="H251" s="91">
        <v>4</v>
      </c>
      <c r="I251" s="90" t="s">
        <v>54</v>
      </c>
      <c r="J251" s="90" t="s">
        <v>1239</v>
      </c>
      <c r="K251" s="90" t="s">
        <v>1240</v>
      </c>
      <c r="L251" s="91">
        <v>28.6</v>
      </c>
      <c r="N251">
        <v>15</v>
      </c>
      <c r="O251">
        <f t="shared" si="4"/>
        <v>0</v>
      </c>
    </row>
    <row r="252" spans="1:15" ht="45" x14ac:dyDescent="0.25">
      <c r="A252" s="90" t="s">
        <v>2516</v>
      </c>
      <c r="B252" s="91">
        <v>90</v>
      </c>
      <c r="C252" s="91">
        <v>2011</v>
      </c>
      <c r="D252" s="90" t="s">
        <v>1498</v>
      </c>
      <c r="E252" s="91">
        <v>57.33</v>
      </c>
      <c r="F252" s="91">
        <v>20.010000000000002</v>
      </c>
      <c r="G252" s="91">
        <v>0</v>
      </c>
      <c r="H252" s="91">
        <v>0</v>
      </c>
      <c r="I252" s="90" t="s">
        <v>59</v>
      </c>
      <c r="J252" s="90" t="s">
        <v>1239</v>
      </c>
      <c r="K252" s="90" t="s">
        <v>1240</v>
      </c>
      <c r="L252" s="91">
        <v>32</v>
      </c>
      <c r="N252">
        <v>15</v>
      </c>
      <c r="O252">
        <f t="shared" si="4"/>
        <v>0</v>
      </c>
    </row>
    <row r="253" spans="1:15" ht="45" x14ac:dyDescent="0.25">
      <c r="A253" s="90" t="s">
        <v>2589</v>
      </c>
      <c r="B253" s="91">
        <v>34</v>
      </c>
      <c r="C253" s="91">
        <v>2011</v>
      </c>
      <c r="D253" s="90" t="s">
        <v>1498</v>
      </c>
      <c r="E253" s="91">
        <v>57.320332999999998</v>
      </c>
      <c r="F253" s="91">
        <v>20.049833</v>
      </c>
      <c r="G253" s="91">
        <v>238</v>
      </c>
      <c r="H253" s="91">
        <v>1</v>
      </c>
      <c r="I253" s="90" t="s">
        <v>59</v>
      </c>
      <c r="J253" s="90" t="s">
        <v>1239</v>
      </c>
      <c r="K253" s="90" t="s">
        <v>1240</v>
      </c>
      <c r="L253" s="91">
        <v>34.003999999999998</v>
      </c>
      <c r="N253">
        <v>15</v>
      </c>
      <c r="O253">
        <f t="shared" si="4"/>
        <v>0</v>
      </c>
    </row>
    <row r="254" spans="1:15" ht="45" x14ac:dyDescent="0.25">
      <c r="A254" s="90" t="s">
        <v>2590</v>
      </c>
      <c r="B254" s="91">
        <v>34</v>
      </c>
      <c r="C254" s="91">
        <v>2011</v>
      </c>
      <c r="D254" s="90" t="s">
        <v>1498</v>
      </c>
      <c r="E254" s="91">
        <v>57.320332999999998</v>
      </c>
      <c r="F254" s="91">
        <v>20.049833</v>
      </c>
      <c r="G254" s="91">
        <v>238</v>
      </c>
      <c r="H254" s="91">
        <v>228</v>
      </c>
      <c r="I254" s="90" t="s">
        <v>59</v>
      </c>
      <c r="J254" s="90" t="s">
        <v>1239</v>
      </c>
      <c r="K254" s="90" t="s">
        <v>1240</v>
      </c>
      <c r="L254" s="91">
        <v>32.79</v>
      </c>
      <c r="N254">
        <v>15</v>
      </c>
      <c r="O254">
        <f t="shared" si="4"/>
        <v>0</v>
      </c>
    </row>
    <row r="255" spans="1:15" ht="45" x14ac:dyDescent="0.25">
      <c r="A255" s="90" t="s">
        <v>2257</v>
      </c>
      <c r="B255" s="91">
        <v>90</v>
      </c>
      <c r="C255" s="91">
        <v>2012</v>
      </c>
      <c r="D255" s="90" t="s">
        <v>1498</v>
      </c>
      <c r="E255" s="91">
        <v>57.333300000000001</v>
      </c>
      <c r="F255" s="91">
        <v>20.05</v>
      </c>
      <c r="G255" s="92"/>
      <c r="H255" s="91">
        <v>0</v>
      </c>
      <c r="I255" s="90" t="s">
        <v>59</v>
      </c>
      <c r="J255" s="90" t="s">
        <v>1239</v>
      </c>
      <c r="K255" s="90" t="s">
        <v>1240</v>
      </c>
      <c r="L255" s="91">
        <v>36.5</v>
      </c>
      <c r="N255">
        <v>15</v>
      </c>
      <c r="O255">
        <f t="shared" si="4"/>
        <v>0</v>
      </c>
    </row>
    <row r="256" spans="1:15" ht="45" x14ac:dyDescent="0.25">
      <c r="A256" s="90" t="s">
        <v>2349</v>
      </c>
      <c r="B256" s="91">
        <v>34</v>
      </c>
      <c r="C256" s="91">
        <v>2012</v>
      </c>
      <c r="D256" s="90" t="s">
        <v>1498</v>
      </c>
      <c r="E256" s="91">
        <v>57.320300000000003</v>
      </c>
      <c r="F256" s="91">
        <v>20.049800000000001</v>
      </c>
      <c r="G256" s="91">
        <v>238</v>
      </c>
      <c r="H256" s="91">
        <v>1</v>
      </c>
      <c r="I256" s="90" t="s">
        <v>59</v>
      </c>
      <c r="J256" s="90" t="s">
        <v>1239</v>
      </c>
      <c r="K256" s="90" t="s">
        <v>1240</v>
      </c>
      <c r="L256" s="91">
        <v>28.725999999999999</v>
      </c>
      <c r="N256">
        <v>15</v>
      </c>
      <c r="O256">
        <f t="shared" si="4"/>
        <v>0</v>
      </c>
    </row>
    <row r="257" spans="1:15" ht="45" x14ac:dyDescent="0.25">
      <c r="A257" s="90" t="s">
        <v>2350</v>
      </c>
      <c r="B257" s="91">
        <v>34</v>
      </c>
      <c r="C257" s="91">
        <v>2012</v>
      </c>
      <c r="D257" s="90" t="s">
        <v>1498</v>
      </c>
      <c r="E257" s="91">
        <v>57.320300000000003</v>
      </c>
      <c r="F257" s="91">
        <v>20.049800000000001</v>
      </c>
      <c r="G257" s="91">
        <v>238</v>
      </c>
      <c r="H257" s="91">
        <v>228</v>
      </c>
      <c r="I257" s="90" t="s">
        <v>59</v>
      </c>
      <c r="J257" s="90" t="s">
        <v>1239</v>
      </c>
      <c r="K257" s="90" t="s">
        <v>1240</v>
      </c>
      <c r="L257" s="91">
        <v>33.881</v>
      </c>
      <c r="N257">
        <v>15</v>
      </c>
      <c r="O257">
        <f t="shared" si="4"/>
        <v>0</v>
      </c>
    </row>
    <row r="258" spans="1:15" ht="45" x14ac:dyDescent="0.25">
      <c r="A258" s="90" t="s">
        <v>2081</v>
      </c>
      <c r="B258" s="91">
        <v>34</v>
      </c>
      <c r="C258" s="91">
        <v>2013</v>
      </c>
      <c r="D258" s="90" t="s">
        <v>1498</v>
      </c>
      <c r="E258" s="91">
        <v>57.320300000000003</v>
      </c>
      <c r="F258" s="91">
        <v>20.049800000000001</v>
      </c>
      <c r="G258" s="91">
        <v>237</v>
      </c>
      <c r="H258" s="91">
        <v>1</v>
      </c>
      <c r="I258" s="90" t="s">
        <v>59</v>
      </c>
      <c r="J258" s="90" t="s">
        <v>1239</v>
      </c>
      <c r="K258" s="90" t="s">
        <v>1240</v>
      </c>
      <c r="L258" s="91">
        <v>36.505000000000003</v>
      </c>
      <c r="N258">
        <v>15</v>
      </c>
      <c r="O258">
        <f t="shared" ref="O258:O321" si="5">M258/N258</f>
        <v>0</v>
      </c>
    </row>
    <row r="259" spans="1:15" ht="45" x14ac:dyDescent="0.25">
      <c r="A259" s="90" t="s">
        <v>2082</v>
      </c>
      <c r="B259" s="91">
        <v>34</v>
      </c>
      <c r="C259" s="91">
        <v>2013</v>
      </c>
      <c r="D259" s="90" t="s">
        <v>1498</v>
      </c>
      <c r="E259" s="91">
        <v>57.320300000000003</v>
      </c>
      <c r="F259" s="91">
        <v>20.049800000000001</v>
      </c>
      <c r="G259" s="91">
        <v>237</v>
      </c>
      <c r="H259" s="91">
        <v>232</v>
      </c>
      <c r="I259" s="90" t="s">
        <v>59</v>
      </c>
      <c r="J259" s="90" t="s">
        <v>1239</v>
      </c>
      <c r="K259" s="90" t="s">
        <v>1240</v>
      </c>
      <c r="L259" s="91">
        <v>26.556999999999999</v>
      </c>
      <c r="N259">
        <v>15</v>
      </c>
      <c r="O259">
        <f t="shared" si="5"/>
        <v>0</v>
      </c>
    </row>
    <row r="260" spans="1:15" ht="45" x14ac:dyDescent="0.25">
      <c r="A260" s="90" t="s">
        <v>1882</v>
      </c>
      <c r="B260" s="91">
        <v>34</v>
      </c>
      <c r="C260" s="91">
        <v>2014</v>
      </c>
      <c r="D260" s="90" t="s">
        <v>1498</v>
      </c>
      <c r="E260" s="91">
        <v>57.320300000000003</v>
      </c>
      <c r="F260" s="91">
        <v>20.049800000000001</v>
      </c>
      <c r="G260" s="91">
        <v>237</v>
      </c>
      <c r="H260" s="91">
        <v>1</v>
      </c>
      <c r="I260" s="90" t="s">
        <v>59</v>
      </c>
      <c r="J260" s="90" t="s">
        <v>1239</v>
      </c>
      <c r="K260" s="90" t="s">
        <v>1240</v>
      </c>
      <c r="L260" s="91">
        <v>27.2</v>
      </c>
      <c r="N260">
        <v>15</v>
      </c>
      <c r="O260">
        <f t="shared" si="5"/>
        <v>0</v>
      </c>
    </row>
    <row r="261" spans="1:15" ht="45" x14ac:dyDescent="0.25">
      <c r="A261" s="90" t="s">
        <v>1883</v>
      </c>
      <c r="B261" s="91">
        <v>34</v>
      </c>
      <c r="C261" s="91">
        <v>2014</v>
      </c>
      <c r="D261" s="90" t="s">
        <v>1498</v>
      </c>
      <c r="E261" s="91">
        <v>57.320300000000003</v>
      </c>
      <c r="F261" s="91">
        <v>20.049800000000001</v>
      </c>
      <c r="G261" s="91">
        <v>237</v>
      </c>
      <c r="H261" s="91">
        <v>232</v>
      </c>
      <c r="I261" s="90" t="s">
        <v>59</v>
      </c>
      <c r="J261" s="90" t="s">
        <v>1239</v>
      </c>
      <c r="K261" s="90" t="s">
        <v>1240</v>
      </c>
      <c r="L261" s="91">
        <v>29.2</v>
      </c>
      <c r="N261">
        <v>15</v>
      </c>
      <c r="O261">
        <f t="shared" si="5"/>
        <v>0</v>
      </c>
    </row>
    <row r="262" spans="1:15" ht="45" x14ac:dyDescent="0.25">
      <c r="A262" s="90" t="s">
        <v>1699</v>
      </c>
      <c r="B262" s="91">
        <v>34</v>
      </c>
      <c r="C262" s="91">
        <v>2015</v>
      </c>
      <c r="D262" s="90" t="s">
        <v>1498</v>
      </c>
      <c r="E262" s="91">
        <v>0</v>
      </c>
      <c r="F262" s="91">
        <v>0</v>
      </c>
      <c r="G262" s="91">
        <v>239</v>
      </c>
      <c r="H262" s="91">
        <v>1</v>
      </c>
      <c r="I262" s="90" t="s">
        <v>59</v>
      </c>
      <c r="J262" s="90" t="s">
        <v>1239</v>
      </c>
      <c r="K262" s="90" t="s">
        <v>1240</v>
      </c>
      <c r="L262" s="91">
        <v>27.253</v>
      </c>
      <c r="N262">
        <v>15</v>
      </c>
      <c r="O262">
        <f t="shared" si="5"/>
        <v>0</v>
      </c>
    </row>
    <row r="263" spans="1:15" ht="45" x14ac:dyDescent="0.25">
      <c r="A263" s="90" t="s">
        <v>1700</v>
      </c>
      <c r="B263" s="91">
        <v>34</v>
      </c>
      <c r="C263" s="91">
        <v>2015</v>
      </c>
      <c r="D263" s="90" t="s">
        <v>1498</v>
      </c>
      <c r="E263" s="91">
        <v>0</v>
      </c>
      <c r="F263" s="91">
        <v>0</v>
      </c>
      <c r="G263" s="91">
        <v>239</v>
      </c>
      <c r="H263" s="91">
        <v>238</v>
      </c>
      <c r="I263" s="90" t="s">
        <v>59</v>
      </c>
      <c r="J263" s="90" t="s">
        <v>1239</v>
      </c>
      <c r="K263" s="90" t="s">
        <v>1240</v>
      </c>
      <c r="L263" s="91">
        <v>22.561</v>
      </c>
      <c r="N263">
        <v>15</v>
      </c>
      <c r="O263">
        <f t="shared" si="5"/>
        <v>0</v>
      </c>
    </row>
    <row r="264" spans="1:15" ht="45" x14ac:dyDescent="0.25">
      <c r="A264" s="90" t="s">
        <v>1497</v>
      </c>
      <c r="B264" s="91">
        <v>34</v>
      </c>
      <c r="C264" s="91">
        <v>2016</v>
      </c>
      <c r="D264" s="90" t="s">
        <v>1498</v>
      </c>
      <c r="E264" s="91">
        <v>57.320300000000003</v>
      </c>
      <c r="F264" s="91">
        <v>20.049800000000001</v>
      </c>
      <c r="G264" s="91">
        <v>238</v>
      </c>
      <c r="H264" s="91">
        <v>1</v>
      </c>
      <c r="I264" s="90" t="s">
        <v>59</v>
      </c>
      <c r="J264" s="90" t="s">
        <v>1239</v>
      </c>
      <c r="K264" s="90" t="s">
        <v>1240</v>
      </c>
      <c r="L264" s="91">
        <v>23.6</v>
      </c>
      <c r="N264">
        <v>15</v>
      </c>
      <c r="O264">
        <f t="shared" si="5"/>
        <v>0</v>
      </c>
    </row>
    <row r="265" spans="1:15" ht="45" x14ac:dyDescent="0.25">
      <c r="A265" s="90" t="s">
        <v>2517</v>
      </c>
      <c r="B265" s="91">
        <v>90</v>
      </c>
      <c r="C265" s="91">
        <v>2011</v>
      </c>
      <c r="D265" s="90" t="s">
        <v>2259</v>
      </c>
      <c r="E265" s="91">
        <v>59.01</v>
      </c>
      <c r="F265" s="91">
        <v>21.01</v>
      </c>
      <c r="G265" s="91">
        <v>0</v>
      </c>
      <c r="H265" s="91">
        <v>0</v>
      </c>
      <c r="I265" s="90" t="s">
        <v>66</v>
      </c>
      <c r="J265" s="90" t="s">
        <v>1239</v>
      </c>
      <c r="K265" s="90" t="s">
        <v>1240</v>
      </c>
      <c r="L265" s="91">
        <v>36</v>
      </c>
      <c r="N265">
        <v>15</v>
      </c>
      <c r="O265">
        <f t="shared" si="5"/>
        <v>0</v>
      </c>
    </row>
    <row r="266" spans="1:15" ht="30" x14ac:dyDescent="0.25">
      <c r="A266" s="90" t="s">
        <v>2578</v>
      </c>
      <c r="B266" s="91">
        <v>77</v>
      </c>
      <c r="C266" s="91">
        <v>2011</v>
      </c>
      <c r="D266" s="90" t="s">
        <v>1485</v>
      </c>
      <c r="E266" s="91">
        <v>62.0931</v>
      </c>
      <c r="F266" s="91">
        <v>18.549700000000001</v>
      </c>
      <c r="G266" s="91">
        <v>0</v>
      </c>
      <c r="H266" s="91">
        <v>1</v>
      </c>
      <c r="I266" s="90" t="s">
        <v>58</v>
      </c>
      <c r="J266" s="90" t="s">
        <v>1239</v>
      </c>
      <c r="K266" s="90" t="s">
        <v>1240</v>
      </c>
      <c r="L266" s="91">
        <v>37</v>
      </c>
      <c r="N266">
        <v>15</v>
      </c>
      <c r="O266">
        <f t="shared" si="5"/>
        <v>0</v>
      </c>
    </row>
    <row r="267" spans="1:15" ht="30" x14ac:dyDescent="0.25">
      <c r="A267" s="90" t="s">
        <v>2337</v>
      </c>
      <c r="B267" s="91">
        <v>77</v>
      </c>
      <c r="C267" s="91">
        <v>2012</v>
      </c>
      <c r="D267" s="90" t="s">
        <v>1485</v>
      </c>
      <c r="E267" s="91">
        <v>62.0931</v>
      </c>
      <c r="F267" s="91">
        <v>18.549700000000001</v>
      </c>
      <c r="G267" s="91">
        <v>0</v>
      </c>
      <c r="H267" s="91">
        <v>1</v>
      </c>
      <c r="I267" s="90" t="s">
        <v>58</v>
      </c>
      <c r="J267" s="90" t="s">
        <v>1239</v>
      </c>
      <c r="K267" s="90" t="s">
        <v>1240</v>
      </c>
      <c r="L267" s="91">
        <v>31</v>
      </c>
      <c r="N267">
        <v>15</v>
      </c>
      <c r="O267">
        <f t="shared" si="5"/>
        <v>0</v>
      </c>
    </row>
    <row r="268" spans="1:15" ht="30" x14ac:dyDescent="0.25">
      <c r="A268" s="90" t="s">
        <v>2073</v>
      </c>
      <c r="B268" s="91">
        <v>77</v>
      </c>
      <c r="C268" s="91">
        <v>2013</v>
      </c>
      <c r="D268" s="90" t="s">
        <v>1485</v>
      </c>
      <c r="E268" s="91">
        <v>62.119199999999999</v>
      </c>
      <c r="F268" s="91">
        <v>18.552299999999999</v>
      </c>
      <c r="G268" s="91">
        <v>85</v>
      </c>
      <c r="H268" s="91">
        <v>1</v>
      </c>
      <c r="I268" s="90" t="s">
        <v>58</v>
      </c>
      <c r="J268" s="90" t="s">
        <v>1239</v>
      </c>
      <c r="K268" s="90" t="s">
        <v>1240</v>
      </c>
      <c r="L268" s="91">
        <v>33</v>
      </c>
      <c r="N268">
        <v>15</v>
      </c>
      <c r="O268">
        <f t="shared" si="5"/>
        <v>0</v>
      </c>
    </row>
    <row r="269" spans="1:15" ht="30" x14ac:dyDescent="0.25">
      <c r="A269" s="90" t="s">
        <v>1874</v>
      </c>
      <c r="B269" s="91">
        <v>77</v>
      </c>
      <c r="C269" s="91">
        <v>2014</v>
      </c>
      <c r="D269" s="90" t="s">
        <v>1485</v>
      </c>
      <c r="E269" s="91">
        <v>62.119199999999999</v>
      </c>
      <c r="F269" s="91">
        <v>18.552299999999999</v>
      </c>
      <c r="G269" s="92"/>
      <c r="H269" s="91">
        <v>1</v>
      </c>
      <c r="I269" s="90" t="s">
        <v>58</v>
      </c>
      <c r="J269" s="90" t="s">
        <v>1239</v>
      </c>
      <c r="K269" s="90" t="s">
        <v>1240</v>
      </c>
      <c r="L269" s="91">
        <v>25</v>
      </c>
      <c r="N269">
        <v>15</v>
      </c>
      <c r="O269">
        <f t="shared" si="5"/>
        <v>0</v>
      </c>
    </row>
    <row r="270" spans="1:15" ht="30" x14ac:dyDescent="0.25">
      <c r="A270" s="93" t="s">
        <v>1691</v>
      </c>
      <c r="B270" s="94">
        <v>77</v>
      </c>
      <c r="C270" s="94">
        <v>2015</v>
      </c>
      <c r="D270" s="93" t="s">
        <v>1485</v>
      </c>
      <c r="E270" s="94">
        <v>62.119199999999999</v>
      </c>
      <c r="F270" s="94">
        <v>18.552299999999999</v>
      </c>
      <c r="G270" s="95"/>
      <c r="H270" s="94">
        <v>1</v>
      </c>
      <c r="I270" s="93" t="s">
        <v>58</v>
      </c>
      <c r="J270" s="93" t="s">
        <v>1239</v>
      </c>
      <c r="K270" s="93" t="s">
        <v>1240</v>
      </c>
      <c r="L270" s="94">
        <v>25.4</v>
      </c>
      <c r="N270">
        <v>15</v>
      </c>
      <c r="O270">
        <f t="shared" si="5"/>
        <v>0</v>
      </c>
    </row>
    <row r="271" spans="1:15" ht="30" x14ac:dyDescent="0.25">
      <c r="A271" s="90" t="s">
        <v>2085</v>
      </c>
      <c r="B271" s="91">
        <v>34</v>
      </c>
      <c r="C271" s="91">
        <v>2013</v>
      </c>
      <c r="D271" s="90" t="s">
        <v>1504</v>
      </c>
      <c r="E271" s="91">
        <v>65.233500000000006</v>
      </c>
      <c r="F271" s="91">
        <v>23.563300000000002</v>
      </c>
      <c r="G271" s="91">
        <v>69</v>
      </c>
      <c r="H271" s="91">
        <v>1</v>
      </c>
      <c r="I271" s="90" t="s">
        <v>57</v>
      </c>
      <c r="J271" s="90" t="s">
        <v>1239</v>
      </c>
      <c r="K271" s="90" t="s">
        <v>1240</v>
      </c>
      <c r="L271" s="91">
        <v>23.157</v>
      </c>
      <c r="N271">
        <v>15</v>
      </c>
      <c r="O271">
        <f t="shared" si="5"/>
        <v>0</v>
      </c>
    </row>
    <row r="272" spans="1:15" ht="30" x14ac:dyDescent="0.25">
      <c r="A272" s="90" t="s">
        <v>2086</v>
      </c>
      <c r="B272" s="91">
        <v>34</v>
      </c>
      <c r="C272" s="91">
        <v>2013</v>
      </c>
      <c r="D272" s="90" t="s">
        <v>1504</v>
      </c>
      <c r="E272" s="91">
        <v>65.233500000000006</v>
      </c>
      <c r="F272" s="91">
        <v>23.563300000000002</v>
      </c>
      <c r="G272" s="91">
        <v>69</v>
      </c>
      <c r="H272" s="91">
        <v>68</v>
      </c>
      <c r="I272" s="90" t="s">
        <v>57</v>
      </c>
      <c r="J272" s="90" t="s">
        <v>1239</v>
      </c>
      <c r="K272" s="90" t="s">
        <v>1240</v>
      </c>
      <c r="L272" s="91">
        <v>26.32</v>
      </c>
      <c r="N272">
        <v>15</v>
      </c>
      <c r="O272">
        <f t="shared" si="5"/>
        <v>0</v>
      </c>
    </row>
    <row r="273" spans="1:15" ht="30" x14ac:dyDescent="0.25">
      <c r="A273" s="90" t="s">
        <v>1886</v>
      </c>
      <c r="B273" s="91">
        <v>34</v>
      </c>
      <c r="C273" s="91">
        <v>2014</v>
      </c>
      <c r="D273" s="90" t="s">
        <v>1504</v>
      </c>
      <c r="E273" s="91">
        <v>65.233500000000006</v>
      </c>
      <c r="F273" s="91">
        <v>23.563300000000002</v>
      </c>
      <c r="G273" s="91">
        <v>69</v>
      </c>
      <c r="H273" s="91">
        <v>1</v>
      </c>
      <c r="I273" s="90" t="s">
        <v>57</v>
      </c>
      <c r="J273" s="90" t="s">
        <v>1239</v>
      </c>
      <c r="K273" s="90" t="s">
        <v>1240</v>
      </c>
      <c r="L273" s="91">
        <v>25.6</v>
      </c>
      <c r="N273">
        <v>15</v>
      </c>
      <c r="O273">
        <f t="shared" si="5"/>
        <v>0</v>
      </c>
    </row>
    <row r="274" spans="1:15" ht="30" x14ac:dyDescent="0.25">
      <c r="A274" s="90" t="s">
        <v>1887</v>
      </c>
      <c r="B274" s="91">
        <v>34</v>
      </c>
      <c r="C274" s="91">
        <v>2014</v>
      </c>
      <c r="D274" s="90" t="s">
        <v>1504</v>
      </c>
      <c r="E274" s="91">
        <v>65.233500000000006</v>
      </c>
      <c r="F274" s="91">
        <v>23.563300000000002</v>
      </c>
      <c r="G274" s="91">
        <v>69</v>
      </c>
      <c r="H274" s="91">
        <v>68</v>
      </c>
      <c r="I274" s="90" t="s">
        <v>57</v>
      </c>
      <c r="J274" s="90" t="s">
        <v>1239</v>
      </c>
      <c r="K274" s="90" t="s">
        <v>1240</v>
      </c>
      <c r="L274" s="91">
        <v>23.7</v>
      </c>
      <c r="N274">
        <v>15</v>
      </c>
      <c r="O274">
        <f t="shared" si="5"/>
        <v>0</v>
      </c>
    </row>
    <row r="275" spans="1:15" ht="30" x14ac:dyDescent="0.25">
      <c r="A275" s="90" t="s">
        <v>1703</v>
      </c>
      <c r="B275" s="91">
        <v>34</v>
      </c>
      <c r="C275" s="91">
        <v>2015</v>
      </c>
      <c r="D275" s="90" t="s">
        <v>1504</v>
      </c>
      <c r="E275" s="91">
        <v>0</v>
      </c>
      <c r="F275" s="91">
        <v>0</v>
      </c>
      <c r="G275" s="91">
        <v>69</v>
      </c>
      <c r="H275" s="91">
        <v>1</v>
      </c>
      <c r="I275" s="90" t="s">
        <v>57</v>
      </c>
      <c r="J275" s="90" t="s">
        <v>1239</v>
      </c>
      <c r="K275" s="90" t="s">
        <v>1240</v>
      </c>
      <c r="L275" s="91">
        <v>22.998000000000001</v>
      </c>
      <c r="N275">
        <v>15</v>
      </c>
      <c r="O275">
        <f t="shared" si="5"/>
        <v>0</v>
      </c>
    </row>
    <row r="276" spans="1:15" ht="30" x14ac:dyDescent="0.25">
      <c r="A276" s="90" t="s">
        <v>1704</v>
      </c>
      <c r="B276" s="91">
        <v>34</v>
      </c>
      <c r="C276" s="91">
        <v>2015</v>
      </c>
      <c r="D276" s="90" t="s">
        <v>1504</v>
      </c>
      <c r="E276" s="91">
        <v>0</v>
      </c>
      <c r="F276" s="91">
        <v>0</v>
      </c>
      <c r="G276" s="91">
        <v>69</v>
      </c>
      <c r="H276" s="91">
        <v>68</v>
      </c>
      <c r="I276" s="90" t="s">
        <v>57</v>
      </c>
      <c r="J276" s="90" t="s">
        <v>1239</v>
      </c>
      <c r="K276" s="90" t="s">
        <v>1240</v>
      </c>
      <c r="L276" s="91">
        <v>24.95</v>
      </c>
      <c r="N276">
        <v>15</v>
      </c>
      <c r="O276">
        <f t="shared" si="5"/>
        <v>0</v>
      </c>
    </row>
    <row r="277" spans="1:15" ht="30" x14ac:dyDescent="0.25">
      <c r="A277" s="90" t="s">
        <v>1503</v>
      </c>
      <c r="B277" s="91">
        <v>34</v>
      </c>
      <c r="C277" s="91">
        <v>2016</v>
      </c>
      <c r="D277" s="90" t="s">
        <v>1504</v>
      </c>
      <c r="E277" s="91">
        <v>65.233500000000006</v>
      </c>
      <c r="F277" s="91">
        <v>23.563300000000002</v>
      </c>
      <c r="G277" s="91">
        <v>68</v>
      </c>
      <c r="H277" s="91">
        <v>1</v>
      </c>
      <c r="I277" s="90" t="s">
        <v>57</v>
      </c>
      <c r="J277" s="90" t="s">
        <v>1239</v>
      </c>
      <c r="K277" s="90" t="s">
        <v>1240</v>
      </c>
      <c r="L277" s="91">
        <v>14.2</v>
      </c>
      <c r="N277">
        <v>15</v>
      </c>
      <c r="O277">
        <f t="shared" si="5"/>
        <v>0</v>
      </c>
    </row>
    <row r="278" spans="1:15" ht="30" x14ac:dyDescent="0.25">
      <c r="A278" s="90" t="s">
        <v>1505</v>
      </c>
      <c r="B278" s="91">
        <v>34</v>
      </c>
      <c r="C278" s="91">
        <v>2016</v>
      </c>
      <c r="D278" s="90" t="s">
        <v>1504</v>
      </c>
      <c r="E278" s="91">
        <v>65.233500000000006</v>
      </c>
      <c r="F278" s="91">
        <v>23.563300000000002</v>
      </c>
      <c r="G278" s="91">
        <v>68</v>
      </c>
      <c r="H278" s="91">
        <v>67</v>
      </c>
      <c r="I278" s="90" t="s">
        <v>57</v>
      </c>
      <c r="J278" s="90" t="s">
        <v>1239</v>
      </c>
      <c r="K278" s="90" t="s">
        <v>1240</v>
      </c>
      <c r="L278" s="91">
        <v>18.8</v>
      </c>
      <c r="N278">
        <v>15</v>
      </c>
      <c r="O278">
        <f t="shared" si="5"/>
        <v>0</v>
      </c>
    </row>
    <row r="279" spans="1:15" ht="30" x14ac:dyDescent="0.25">
      <c r="A279" s="90" t="s">
        <v>2587</v>
      </c>
      <c r="B279" s="91">
        <v>34</v>
      </c>
      <c r="C279" s="91">
        <v>2011</v>
      </c>
      <c r="D279" s="90" t="s">
        <v>2347</v>
      </c>
      <c r="E279" s="91">
        <v>65.233500000000006</v>
      </c>
      <c r="F279" s="91">
        <v>23.563333</v>
      </c>
      <c r="G279" s="91">
        <v>68</v>
      </c>
      <c r="H279" s="91">
        <v>1</v>
      </c>
      <c r="I279" s="90" t="s">
        <v>57</v>
      </c>
      <c r="J279" s="90" t="s">
        <v>1239</v>
      </c>
      <c r="K279" s="90" t="s">
        <v>1240</v>
      </c>
      <c r="L279" s="91">
        <v>25.623999999999999</v>
      </c>
      <c r="N279">
        <v>15</v>
      </c>
      <c r="O279">
        <f t="shared" si="5"/>
        <v>0</v>
      </c>
    </row>
    <row r="280" spans="1:15" ht="30" x14ac:dyDescent="0.25">
      <c r="A280" s="90" t="s">
        <v>2588</v>
      </c>
      <c r="B280" s="91">
        <v>34</v>
      </c>
      <c r="C280" s="91">
        <v>2011</v>
      </c>
      <c r="D280" s="90" t="s">
        <v>2347</v>
      </c>
      <c r="E280" s="91">
        <v>65.233500000000006</v>
      </c>
      <c r="F280" s="91">
        <v>23.563333</v>
      </c>
      <c r="G280" s="91">
        <v>68</v>
      </c>
      <c r="H280" s="91">
        <v>68</v>
      </c>
      <c r="I280" s="90" t="s">
        <v>57</v>
      </c>
      <c r="J280" s="90" t="s">
        <v>1239</v>
      </c>
      <c r="K280" s="90" t="s">
        <v>1240</v>
      </c>
      <c r="L280" s="91">
        <v>32.973999999999997</v>
      </c>
      <c r="N280">
        <v>15</v>
      </c>
      <c r="O280">
        <f t="shared" si="5"/>
        <v>0</v>
      </c>
    </row>
    <row r="281" spans="1:15" ht="30" x14ac:dyDescent="0.25">
      <c r="A281" s="90" t="s">
        <v>2346</v>
      </c>
      <c r="B281" s="91">
        <v>34</v>
      </c>
      <c r="C281" s="91">
        <v>2012</v>
      </c>
      <c r="D281" s="90" t="s">
        <v>2347</v>
      </c>
      <c r="E281" s="91">
        <v>65.233500000000006</v>
      </c>
      <c r="F281" s="91">
        <v>23.563300000000002</v>
      </c>
      <c r="G281" s="91">
        <v>68</v>
      </c>
      <c r="H281" s="91">
        <v>1</v>
      </c>
      <c r="I281" s="90" t="s">
        <v>57</v>
      </c>
      <c r="J281" s="90" t="s">
        <v>1239</v>
      </c>
      <c r="K281" s="90" t="s">
        <v>1240</v>
      </c>
      <c r="L281" s="91">
        <v>25.321000000000002</v>
      </c>
      <c r="N281">
        <v>15</v>
      </c>
      <c r="O281">
        <f t="shared" si="5"/>
        <v>0</v>
      </c>
    </row>
    <row r="282" spans="1:15" ht="30" x14ac:dyDescent="0.25">
      <c r="A282" s="90" t="s">
        <v>2360</v>
      </c>
      <c r="B282" s="91">
        <v>6</v>
      </c>
      <c r="C282" s="91">
        <v>2011</v>
      </c>
      <c r="D282" s="90" t="s">
        <v>1270</v>
      </c>
      <c r="E282" s="91">
        <v>54.583500000000001</v>
      </c>
      <c r="F282" s="91">
        <v>12.324166999999999</v>
      </c>
      <c r="G282" s="91">
        <v>21</v>
      </c>
      <c r="H282" s="91">
        <v>0</v>
      </c>
      <c r="I282" s="90" t="s">
        <v>54</v>
      </c>
      <c r="J282" s="90" t="s">
        <v>1239</v>
      </c>
      <c r="K282" s="90" t="s">
        <v>1240</v>
      </c>
      <c r="L282" s="91">
        <v>25.2</v>
      </c>
      <c r="N282">
        <v>15</v>
      </c>
      <c r="O282">
        <f t="shared" si="5"/>
        <v>0</v>
      </c>
    </row>
    <row r="283" spans="1:15" ht="30" x14ac:dyDescent="0.25">
      <c r="A283" s="90" t="s">
        <v>2361</v>
      </c>
      <c r="B283" s="91">
        <v>6</v>
      </c>
      <c r="C283" s="91">
        <v>2011</v>
      </c>
      <c r="D283" s="90" t="s">
        <v>1270</v>
      </c>
      <c r="E283" s="91">
        <v>54.583500000000001</v>
      </c>
      <c r="F283" s="91">
        <v>12.324166999999999</v>
      </c>
      <c r="G283" s="91">
        <v>21</v>
      </c>
      <c r="H283" s="91">
        <v>19</v>
      </c>
      <c r="I283" s="90" t="s">
        <v>54</v>
      </c>
      <c r="J283" s="90" t="s">
        <v>1239</v>
      </c>
      <c r="K283" s="90" t="s">
        <v>1240</v>
      </c>
      <c r="L283" s="91">
        <v>17.3</v>
      </c>
      <c r="N283">
        <v>15</v>
      </c>
      <c r="O283">
        <f t="shared" si="5"/>
        <v>0</v>
      </c>
    </row>
    <row r="284" spans="1:15" ht="30" x14ac:dyDescent="0.25">
      <c r="A284" s="90" t="s">
        <v>2127</v>
      </c>
      <c r="B284" s="91">
        <v>6</v>
      </c>
      <c r="C284" s="91">
        <v>2012</v>
      </c>
      <c r="D284" s="90" t="s">
        <v>1270</v>
      </c>
      <c r="E284" s="91">
        <v>54.583199999999998</v>
      </c>
      <c r="F284" s="91">
        <v>12.324</v>
      </c>
      <c r="G284" s="91">
        <v>21</v>
      </c>
      <c r="H284" s="91">
        <v>0</v>
      </c>
      <c r="I284" s="90" t="s">
        <v>54</v>
      </c>
      <c r="J284" s="90" t="s">
        <v>1239</v>
      </c>
      <c r="K284" s="90" t="s">
        <v>1240</v>
      </c>
      <c r="L284" s="91">
        <v>27.6</v>
      </c>
      <c r="N284">
        <v>15</v>
      </c>
      <c r="O284">
        <f t="shared" si="5"/>
        <v>0</v>
      </c>
    </row>
    <row r="285" spans="1:15" ht="30" x14ac:dyDescent="0.25">
      <c r="A285" s="90" t="s">
        <v>2128</v>
      </c>
      <c r="B285" s="91">
        <v>6</v>
      </c>
      <c r="C285" s="91">
        <v>2012</v>
      </c>
      <c r="D285" s="90" t="s">
        <v>1270</v>
      </c>
      <c r="E285" s="91">
        <v>54.583199999999998</v>
      </c>
      <c r="F285" s="91">
        <v>12.324</v>
      </c>
      <c r="G285" s="91">
        <v>21</v>
      </c>
      <c r="H285" s="91">
        <v>19</v>
      </c>
      <c r="I285" s="90" t="s">
        <v>54</v>
      </c>
      <c r="J285" s="90" t="s">
        <v>1239</v>
      </c>
      <c r="K285" s="90" t="s">
        <v>1240</v>
      </c>
      <c r="L285" s="91">
        <v>23.6</v>
      </c>
      <c r="N285">
        <v>15</v>
      </c>
      <c r="O285">
        <f t="shared" si="5"/>
        <v>0</v>
      </c>
    </row>
    <row r="286" spans="1:15" ht="30" x14ac:dyDescent="0.25">
      <c r="A286" s="90" t="s">
        <v>1929</v>
      </c>
      <c r="B286" s="91">
        <v>6</v>
      </c>
      <c r="C286" s="91">
        <v>2013</v>
      </c>
      <c r="D286" s="90" t="s">
        <v>1270</v>
      </c>
      <c r="E286" s="91">
        <v>54.583799999999997</v>
      </c>
      <c r="F286" s="91">
        <v>12.324</v>
      </c>
      <c r="G286" s="91">
        <v>20</v>
      </c>
      <c r="H286" s="91">
        <v>0</v>
      </c>
      <c r="I286" s="90" t="s">
        <v>54</v>
      </c>
      <c r="J286" s="90" t="s">
        <v>1239</v>
      </c>
      <c r="K286" s="90" t="s">
        <v>1240</v>
      </c>
      <c r="L286" s="91">
        <v>25.3</v>
      </c>
      <c r="N286">
        <v>15</v>
      </c>
      <c r="O286">
        <f t="shared" si="5"/>
        <v>0</v>
      </c>
    </row>
    <row r="287" spans="1:15" ht="30" x14ac:dyDescent="0.25">
      <c r="A287" s="90" t="s">
        <v>1930</v>
      </c>
      <c r="B287" s="91">
        <v>6</v>
      </c>
      <c r="C287" s="91">
        <v>2013</v>
      </c>
      <c r="D287" s="90" t="s">
        <v>1270</v>
      </c>
      <c r="E287" s="91">
        <v>54.583799999999997</v>
      </c>
      <c r="F287" s="91">
        <v>12.324</v>
      </c>
      <c r="G287" s="91">
        <v>20</v>
      </c>
      <c r="H287" s="91">
        <v>19</v>
      </c>
      <c r="I287" s="90" t="s">
        <v>54</v>
      </c>
      <c r="J287" s="90" t="s">
        <v>1239</v>
      </c>
      <c r="K287" s="90" t="s">
        <v>1240</v>
      </c>
      <c r="L287" s="91">
        <v>19.2</v>
      </c>
      <c r="N287">
        <v>15</v>
      </c>
      <c r="O287">
        <f t="shared" si="5"/>
        <v>0</v>
      </c>
    </row>
    <row r="288" spans="1:15" ht="30" x14ac:dyDescent="0.25">
      <c r="A288" s="90" t="s">
        <v>1745</v>
      </c>
      <c r="B288" s="91">
        <v>6</v>
      </c>
      <c r="C288" s="91">
        <v>2014</v>
      </c>
      <c r="D288" s="90" t="s">
        <v>1270</v>
      </c>
      <c r="E288" s="91">
        <v>54.583300000000001</v>
      </c>
      <c r="F288" s="91">
        <v>12.324999999999999</v>
      </c>
      <c r="G288" s="91">
        <v>20</v>
      </c>
      <c r="H288" s="91">
        <v>0</v>
      </c>
      <c r="I288" s="90" t="s">
        <v>54</v>
      </c>
      <c r="J288" s="90" t="s">
        <v>1239</v>
      </c>
      <c r="K288" s="90" t="s">
        <v>1240</v>
      </c>
      <c r="L288" s="91">
        <v>24.5</v>
      </c>
      <c r="N288">
        <v>15</v>
      </c>
      <c r="O288">
        <f t="shared" si="5"/>
        <v>0</v>
      </c>
    </row>
    <row r="289" spans="1:15" ht="30" x14ac:dyDescent="0.25">
      <c r="A289" s="90" t="s">
        <v>1746</v>
      </c>
      <c r="B289" s="91">
        <v>6</v>
      </c>
      <c r="C289" s="91">
        <v>2014</v>
      </c>
      <c r="D289" s="90" t="s">
        <v>1270</v>
      </c>
      <c r="E289" s="91">
        <v>54.583300000000001</v>
      </c>
      <c r="F289" s="91">
        <v>12.324999999999999</v>
      </c>
      <c r="G289" s="91">
        <v>20</v>
      </c>
      <c r="H289" s="91">
        <v>18</v>
      </c>
      <c r="I289" s="90" t="s">
        <v>54</v>
      </c>
      <c r="J289" s="90" t="s">
        <v>1239</v>
      </c>
      <c r="K289" s="90" t="s">
        <v>1240</v>
      </c>
      <c r="L289" s="91">
        <v>18.8</v>
      </c>
      <c r="N289">
        <v>15</v>
      </c>
      <c r="O289">
        <f t="shared" si="5"/>
        <v>0</v>
      </c>
    </row>
    <row r="290" spans="1:15" ht="30" x14ac:dyDescent="0.25">
      <c r="A290" s="90" t="s">
        <v>1550</v>
      </c>
      <c r="B290" s="91">
        <v>6</v>
      </c>
      <c r="C290" s="91">
        <v>2015</v>
      </c>
      <c r="D290" s="90" t="s">
        <v>1270</v>
      </c>
      <c r="E290" s="91">
        <v>54.585700000000003</v>
      </c>
      <c r="F290" s="91">
        <v>12.3245</v>
      </c>
      <c r="G290" s="91">
        <v>20</v>
      </c>
      <c r="H290" s="91">
        <v>4</v>
      </c>
      <c r="I290" s="90" t="s">
        <v>54</v>
      </c>
      <c r="J290" s="90" t="s">
        <v>1239</v>
      </c>
      <c r="K290" s="90" t="s">
        <v>1240</v>
      </c>
      <c r="L290" s="91">
        <v>25.7</v>
      </c>
      <c r="N290">
        <v>15</v>
      </c>
      <c r="O290">
        <f t="shared" si="5"/>
        <v>0</v>
      </c>
    </row>
    <row r="291" spans="1:15" ht="30" x14ac:dyDescent="0.25">
      <c r="A291" s="90" t="s">
        <v>1551</v>
      </c>
      <c r="B291" s="91">
        <v>6</v>
      </c>
      <c r="C291" s="91">
        <v>2015</v>
      </c>
      <c r="D291" s="90" t="s">
        <v>1270</v>
      </c>
      <c r="E291" s="91">
        <v>54.585700000000003</v>
      </c>
      <c r="F291" s="91">
        <v>12.3245</v>
      </c>
      <c r="G291" s="91">
        <v>20</v>
      </c>
      <c r="H291" s="91">
        <v>18</v>
      </c>
      <c r="I291" s="90" t="s">
        <v>54</v>
      </c>
      <c r="J291" s="90" t="s">
        <v>1239</v>
      </c>
      <c r="K291" s="90" t="s">
        <v>1240</v>
      </c>
      <c r="L291" s="91">
        <v>20.9</v>
      </c>
      <c r="N291">
        <v>15</v>
      </c>
      <c r="O291">
        <f t="shared" si="5"/>
        <v>0</v>
      </c>
    </row>
    <row r="292" spans="1:15" ht="30" x14ac:dyDescent="0.25">
      <c r="A292" s="90" t="s">
        <v>1269</v>
      </c>
      <c r="B292" s="91">
        <v>6</v>
      </c>
      <c r="C292" s="91">
        <v>2016</v>
      </c>
      <c r="D292" s="90" t="s">
        <v>1270</v>
      </c>
      <c r="E292" s="91">
        <v>54.583333333333336</v>
      </c>
      <c r="F292" s="91">
        <v>12.325333333333333</v>
      </c>
      <c r="G292" s="91">
        <v>24</v>
      </c>
      <c r="H292" s="91">
        <v>4</v>
      </c>
      <c r="I292" s="90" t="s">
        <v>54</v>
      </c>
      <c r="J292" s="90" t="s">
        <v>1239</v>
      </c>
      <c r="K292" s="90" t="s">
        <v>1240</v>
      </c>
      <c r="L292" s="91">
        <v>22.765000000000001</v>
      </c>
      <c r="N292">
        <v>15</v>
      </c>
      <c r="O292">
        <f t="shared" si="5"/>
        <v>0</v>
      </c>
    </row>
    <row r="293" spans="1:15" ht="30" x14ac:dyDescent="0.25">
      <c r="A293" s="90" t="s">
        <v>2585</v>
      </c>
      <c r="B293" s="91">
        <v>34</v>
      </c>
      <c r="C293" s="91">
        <v>2011</v>
      </c>
      <c r="D293" s="90" t="s">
        <v>1501</v>
      </c>
      <c r="E293" s="91">
        <v>61.066667000000002</v>
      </c>
      <c r="F293" s="91">
        <v>19.729666999999999</v>
      </c>
      <c r="G293" s="91">
        <v>130</v>
      </c>
      <c r="H293" s="91">
        <v>1</v>
      </c>
      <c r="I293" s="90" t="s">
        <v>58</v>
      </c>
      <c r="J293" s="90" t="s">
        <v>1239</v>
      </c>
      <c r="K293" s="90" t="s">
        <v>1240</v>
      </c>
      <c r="L293" s="91">
        <v>39.118000000000002</v>
      </c>
      <c r="N293">
        <v>15</v>
      </c>
      <c r="O293">
        <f t="shared" si="5"/>
        <v>0</v>
      </c>
    </row>
    <row r="294" spans="1:15" ht="30" x14ac:dyDescent="0.25">
      <c r="A294" s="90" t="s">
        <v>2586</v>
      </c>
      <c r="B294" s="91">
        <v>34</v>
      </c>
      <c r="C294" s="91">
        <v>2011</v>
      </c>
      <c r="D294" s="90" t="s">
        <v>1501</v>
      </c>
      <c r="E294" s="91">
        <v>61.066667000000002</v>
      </c>
      <c r="F294" s="91">
        <v>19.729666999999999</v>
      </c>
      <c r="G294" s="91">
        <v>130</v>
      </c>
      <c r="H294" s="91">
        <v>130</v>
      </c>
      <c r="I294" s="90" t="s">
        <v>58</v>
      </c>
      <c r="J294" s="90" t="s">
        <v>1239</v>
      </c>
      <c r="K294" s="90" t="s">
        <v>1240</v>
      </c>
      <c r="L294" s="91">
        <v>35.819000000000003</v>
      </c>
      <c r="N294">
        <v>15</v>
      </c>
      <c r="O294">
        <f t="shared" si="5"/>
        <v>0</v>
      </c>
    </row>
    <row r="295" spans="1:15" ht="30" x14ac:dyDescent="0.25">
      <c r="A295" s="90" t="s">
        <v>2344</v>
      </c>
      <c r="B295" s="91">
        <v>34</v>
      </c>
      <c r="C295" s="91">
        <v>2012</v>
      </c>
      <c r="D295" s="90" t="s">
        <v>1501</v>
      </c>
      <c r="E295" s="91">
        <v>61.066699999999997</v>
      </c>
      <c r="F295" s="91">
        <v>19.729700000000001</v>
      </c>
      <c r="G295" s="91">
        <v>130</v>
      </c>
      <c r="H295" s="91">
        <v>1</v>
      </c>
      <c r="I295" s="90" t="s">
        <v>58</v>
      </c>
      <c r="J295" s="90" t="s">
        <v>1239</v>
      </c>
      <c r="K295" s="90" t="s">
        <v>1240</v>
      </c>
      <c r="L295" s="91">
        <v>33.24</v>
      </c>
      <c r="N295">
        <v>15</v>
      </c>
      <c r="O295">
        <f t="shared" si="5"/>
        <v>0</v>
      </c>
    </row>
    <row r="296" spans="1:15" ht="30" x14ac:dyDescent="0.25">
      <c r="A296" s="90" t="s">
        <v>2345</v>
      </c>
      <c r="B296" s="91">
        <v>34</v>
      </c>
      <c r="C296" s="91">
        <v>2012</v>
      </c>
      <c r="D296" s="90" t="s">
        <v>1501</v>
      </c>
      <c r="E296" s="91">
        <v>61.066699999999997</v>
      </c>
      <c r="F296" s="91">
        <v>19.729700000000001</v>
      </c>
      <c r="G296" s="91">
        <v>130</v>
      </c>
      <c r="H296" s="91">
        <v>130</v>
      </c>
      <c r="I296" s="90" t="s">
        <v>58</v>
      </c>
      <c r="J296" s="90" t="s">
        <v>1239</v>
      </c>
      <c r="K296" s="90" t="s">
        <v>1240</v>
      </c>
      <c r="L296" s="91">
        <v>38.521999999999998</v>
      </c>
      <c r="N296">
        <v>15</v>
      </c>
      <c r="O296">
        <f t="shared" si="5"/>
        <v>0</v>
      </c>
    </row>
    <row r="297" spans="1:15" ht="30" x14ac:dyDescent="0.25">
      <c r="A297" s="90" t="s">
        <v>2083</v>
      </c>
      <c r="B297" s="91">
        <v>34</v>
      </c>
      <c r="C297" s="91">
        <v>2013</v>
      </c>
      <c r="D297" s="90" t="s">
        <v>1501</v>
      </c>
      <c r="E297" s="91">
        <v>61.066699999999997</v>
      </c>
      <c r="F297" s="91">
        <v>19.729700000000001</v>
      </c>
      <c r="G297" s="91">
        <v>130</v>
      </c>
      <c r="H297" s="91">
        <v>1</v>
      </c>
      <c r="I297" s="90" t="s">
        <v>58</v>
      </c>
      <c r="J297" s="90" t="s">
        <v>1239</v>
      </c>
      <c r="K297" s="90" t="s">
        <v>1240</v>
      </c>
      <c r="L297" s="91">
        <v>33.564</v>
      </c>
      <c r="N297">
        <v>15</v>
      </c>
      <c r="O297">
        <f t="shared" si="5"/>
        <v>0</v>
      </c>
    </row>
    <row r="298" spans="1:15" ht="30" x14ac:dyDescent="0.25">
      <c r="A298" s="90" t="s">
        <v>2084</v>
      </c>
      <c r="B298" s="91">
        <v>34</v>
      </c>
      <c r="C298" s="91">
        <v>2013</v>
      </c>
      <c r="D298" s="90" t="s">
        <v>1501</v>
      </c>
      <c r="E298" s="91">
        <v>61.066699999999997</v>
      </c>
      <c r="F298" s="91">
        <v>19.729700000000001</v>
      </c>
      <c r="G298" s="91">
        <v>130</v>
      </c>
      <c r="H298" s="91">
        <v>129</v>
      </c>
      <c r="I298" s="90" t="s">
        <v>58</v>
      </c>
      <c r="J298" s="90" t="s">
        <v>1239</v>
      </c>
      <c r="K298" s="90" t="s">
        <v>1240</v>
      </c>
      <c r="L298" s="91">
        <v>37.786000000000001</v>
      </c>
      <c r="N298">
        <v>15</v>
      </c>
      <c r="O298">
        <f t="shared" si="5"/>
        <v>0</v>
      </c>
    </row>
    <row r="299" spans="1:15" ht="30" x14ac:dyDescent="0.25">
      <c r="A299" s="90" t="s">
        <v>1884</v>
      </c>
      <c r="B299" s="91">
        <v>34</v>
      </c>
      <c r="C299" s="91">
        <v>2014</v>
      </c>
      <c r="D299" s="90" t="s">
        <v>1501</v>
      </c>
      <c r="E299" s="91">
        <v>61.066699999999997</v>
      </c>
      <c r="F299" s="91">
        <v>19.729700000000001</v>
      </c>
      <c r="G299" s="91">
        <v>130</v>
      </c>
      <c r="H299" s="91">
        <v>1</v>
      </c>
      <c r="I299" s="90" t="s">
        <v>58</v>
      </c>
      <c r="J299" s="90" t="s">
        <v>1239</v>
      </c>
      <c r="K299" s="90" t="s">
        <v>1240</v>
      </c>
      <c r="L299" s="91">
        <v>31.5</v>
      </c>
      <c r="N299">
        <v>15</v>
      </c>
      <c r="O299">
        <f t="shared" si="5"/>
        <v>0</v>
      </c>
    </row>
    <row r="300" spans="1:15" ht="30" x14ac:dyDescent="0.25">
      <c r="A300" s="90" t="s">
        <v>1885</v>
      </c>
      <c r="B300" s="91">
        <v>34</v>
      </c>
      <c r="C300" s="91">
        <v>2014</v>
      </c>
      <c r="D300" s="90" t="s">
        <v>1501</v>
      </c>
      <c r="E300" s="91">
        <v>61.066699999999997</v>
      </c>
      <c r="F300" s="91">
        <v>19.729700000000001</v>
      </c>
      <c r="G300" s="91">
        <v>130</v>
      </c>
      <c r="H300" s="91">
        <v>129</v>
      </c>
      <c r="I300" s="90" t="s">
        <v>58</v>
      </c>
      <c r="J300" s="90" t="s">
        <v>1239</v>
      </c>
      <c r="K300" s="90" t="s">
        <v>1240</v>
      </c>
      <c r="L300" s="91">
        <v>38.799999999999997</v>
      </c>
      <c r="N300">
        <v>15</v>
      </c>
      <c r="O300">
        <f t="shared" si="5"/>
        <v>0</v>
      </c>
    </row>
    <row r="301" spans="1:15" ht="30" x14ac:dyDescent="0.25">
      <c r="A301" s="90" t="s">
        <v>1701</v>
      </c>
      <c r="B301" s="91">
        <v>34</v>
      </c>
      <c r="C301" s="91">
        <v>2015</v>
      </c>
      <c r="D301" s="90" t="s">
        <v>1501</v>
      </c>
      <c r="E301" s="91">
        <v>0</v>
      </c>
      <c r="F301" s="91">
        <v>0</v>
      </c>
      <c r="G301" s="91">
        <v>131</v>
      </c>
      <c r="H301" s="91">
        <v>1</v>
      </c>
      <c r="I301" s="90" t="s">
        <v>58</v>
      </c>
      <c r="J301" s="90" t="s">
        <v>1239</v>
      </c>
      <c r="K301" s="90" t="s">
        <v>1240</v>
      </c>
      <c r="L301" s="91">
        <v>30.789000000000001</v>
      </c>
      <c r="N301">
        <v>15</v>
      </c>
      <c r="O301">
        <f t="shared" si="5"/>
        <v>0</v>
      </c>
    </row>
    <row r="302" spans="1:15" ht="30" x14ac:dyDescent="0.25">
      <c r="A302" s="90" t="s">
        <v>1702</v>
      </c>
      <c r="B302" s="91">
        <v>34</v>
      </c>
      <c r="C302" s="91">
        <v>2015</v>
      </c>
      <c r="D302" s="90" t="s">
        <v>1501</v>
      </c>
      <c r="E302" s="91">
        <v>0</v>
      </c>
      <c r="F302" s="91">
        <v>0</v>
      </c>
      <c r="G302" s="91">
        <v>131</v>
      </c>
      <c r="H302" s="91">
        <v>129</v>
      </c>
      <c r="I302" s="90" t="s">
        <v>58</v>
      </c>
      <c r="J302" s="90" t="s">
        <v>1239</v>
      </c>
      <c r="K302" s="90" t="s">
        <v>1240</v>
      </c>
      <c r="L302" s="91">
        <v>27.571999999999999</v>
      </c>
      <c r="N302">
        <v>15</v>
      </c>
      <c r="O302">
        <f t="shared" si="5"/>
        <v>0</v>
      </c>
    </row>
    <row r="303" spans="1:15" ht="30" x14ac:dyDescent="0.25">
      <c r="A303" s="90" t="s">
        <v>1500</v>
      </c>
      <c r="B303" s="91">
        <v>34</v>
      </c>
      <c r="C303" s="91">
        <v>2016</v>
      </c>
      <c r="D303" s="90" t="s">
        <v>1501</v>
      </c>
      <c r="E303" s="91">
        <v>61.066699999999997</v>
      </c>
      <c r="F303" s="91">
        <v>19.729700000000001</v>
      </c>
      <c r="G303" s="91">
        <v>131</v>
      </c>
      <c r="H303" s="91">
        <v>1</v>
      </c>
      <c r="I303" s="90" t="s">
        <v>58</v>
      </c>
      <c r="J303" s="90" t="s">
        <v>1239</v>
      </c>
      <c r="K303" s="90" t="s">
        <v>1240</v>
      </c>
      <c r="L303" s="91">
        <v>21.8</v>
      </c>
      <c r="N303">
        <v>15</v>
      </c>
      <c r="O303">
        <f t="shared" si="5"/>
        <v>0</v>
      </c>
    </row>
    <row r="304" spans="1:15" ht="30" x14ac:dyDescent="0.25">
      <c r="A304" s="90" t="s">
        <v>2397</v>
      </c>
      <c r="B304" s="91">
        <v>6</v>
      </c>
      <c r="C304" s="91">
        <v>2011</v>
      </c>
      <c r="D304" s="90" t="s">
        <v>1286</v>
      </c>
      <c r="E304" s="91">
        <v>54.466833000000001</v>
      </c>
      <c r="F304" s="91">
        <v>9.8746670000000005</v>
      </c>
      <c r="G304" s="91">
        <v>21</v>
      </c>
      <c r="H304" s="91">
        <v>0</v>
      </c>
      <c r="I304" s="90" t="s">
        <v>65</v>
      </c>
      <c r="J304" s="90" t="s">
        <v>1239</v>
      </c>
      <c r="K304" s="90" t="s">
        <v>1240</v>
      </c>
      <c r="L304" s="91">
        <v>21.6</v>
      </c>
      <c r="N304">
        <v>15</v>
      </c>
      <c r="O304">
        <f t="shared" si="5"/>
        <v>0</v>
      </c>
    </row>
    <row r="305" spans="1:15" ht="30" x14ac:dyDescent="0.25">
      <c r="A305" s="90" t="s">
        <v>2398</v>
      </c>
      <c r="B305" s="91">
        <v>6</v>
      </c>
      <c r="C305" s="91">
        <v>2011</v>
      </c>
      <c r="D305" s="90" t="s">
        <v>1286</v>
      </c>
      <c r="E305" s="91">
        <v>54.466833000000001</v>
      </c>
      <c r="F305" s="91">
        <v>9.8746670000000005</v>
      </c>
      <c r="G305" s="91">
        <v>21</v>
      </c>
      <c r="H305" s="91">
        <v>19</v>
      </c>
      <c r="I305" s="90" t="s">
        <v>65</v>
      </c>
      <c r="J305" s="90" t="s">
        <v>1239</v>
      </c>
      <c r="K305" s="90" t="s">
        <v>1240</v>
      </c>
      <c r="L305" s="91">
        <v>17</v>
      </c>
      <c r="N305">
        <v>15</v>
      </c>
      <c r="O305">
        <f t="shared" si="5"/>
        <v>0</v>
      </c>
    </row>
    <row r="306" spans="1:15" ht="30" x14ac:dyDescent="0.25">
      <c r="A306" s="90" t="s">
        <v>2099</v>
      </c>
      <c r="B306" s="91">
        <v>6</v>
      </c>
      <c r="C306" s="91">
        <v>2012</v>
      </c>
      <c r="D306" s="90" t="s">
        <v>1286</v>
      </c>
      <c r="E306" s="91">
        <v>54.466999999999999</v>
      </c>
      <c r="F306" s="91">
        <v>9.8770000000000007</v>
      </c>
      <c r="G306" s="91">
        <v>22</v>
      </c>
      <c r="H306" s="91">
        <v>0</v>
      </c>
      <c r="I306" s="90" t="s">
        <v>65</v>
      </c>
      <c r="J306" s="90" t="s">
        <v>1239</v>
      </c>
      <c r="K306" s="90" t="s">
        <v>1240</v>
      </c>
      <c r="L306" s="91">
        <v>21.3</v>
      </c>
      <c r="N306">
        <v>15</v>
      </c>
      <c r="O306">
        <f t="shared" si="5"/>
        <v>0</v>
      </c>
    </row>
    <row r="307" spans="1:15" ht="30" x14ac:dyDescent="0.25">
      <c r="A307" s="90" t="s">
        <v>2100</v>
      </c>
      <c r="B307" s="91">
        <v>6</v>
      </c>
      <c r="C307" s="91">
        <v>2012</v>
      </c>
      <c r="D307" s="90" t="s">
        <v>1286</v>
      </c>
      <c r="E307" s="91">
        <v>54.466999999999999</v>
      </c>
      <c r="F307" s="91">
        <v>9.8770000000000007</v>
      </c>
      <c r="G307" s="91">
        <v>22</v>
      </c>
      <c r="H307" s="91">
        <v>20</v>
      </c>
      <c r="I307" s="90" t="s">
        <v>65</v>
      </c>
      <c r="J307" s="90" t="s">
        <v>1239</v>
      </c>
      <c r="K307" s="90" t="s">
        <v>1240</v>
      </c>
      <c r="L307" s="91">
        <v>18</v>
      </c>
      <c r="N307">
        <v>15</v>
      </c>
      <c r="O307">
        <f t="shared" si="5"/>
        <v>0</v>
      </c>
    </row>
    <row r="308" spans="1:15" ht="30" x14ac:dyDescent="0.25">
      <c r="A308" s="90" t="s">
        <v>1919</v>
      </c>
      <c r="B308" s="91">
        <v>6</v>
      </c>
      <c r="C308" s="91">
        <v>2013</v>
      </c>
      <c r="D308" s="90" t="s">
        <v>1286</v>
      </c>
      <c r="E308" s="91">
        <v>54.467199999999998</v>
      </c>
      <c r="F308" s="91">
        <v>9.8763000000000005</v>
      </c>
      <c r="G308" s="91">
        <v>21</v>
      </c>
      <c r="H308" s="91">
        <v>0</v>
      </c>
      <c r="I308" s="90" t="s">
        <v>65</v>
      </c>
      <c r="J308" s="90" t="s">
        <v>1239</v>
      </c>
      <c r="K308" s="90" t="s">
        <v>1240</v>
      </c>
      <c r="L308" s="91">
        <v>19.5</v>
      </c>
      <c r="N308">
        <v>15</v>
      </c>
      <c r="O308">
        <f t="shared" si="5"/>
        <v>0</v>
      </c>
    </row>
    <row r="309" spans="1:15" ht="30" x14ac:dyDescent="0.25">
      <c r="A309" s="90" t="s">
        <v>1920</v>
      </c>
      <c r="B309" s="91">
        <v>6</v>
      </c>
      <c r="C309" s="91">
        <v>2013</v>
      </c>
      <c r="D309" s="90" t="s">
        <v>1286</v>
      </c>
      <c r="E309" s="91">
        <v>54.467199999999998</v>
      </c>
      <c r="F309" s="91">
        <v>9.8763000000000005</v>
      </c>
      <c r="G309" s="91">
        <v>21</v>
      </c>
      <c r="H309" s="91">
        <v>20</v>
      </c>
      <c r="I309" s="90" t="s">
        <v>65</v>
      </c>
      <c r="J309" s="90" t="s">
        <v>1239</v>
      </c>
      <c r="K309" s="90" t="s">
        <v>1240</v>
      </c>
      <c r="L309" s="91">
        <v>16.399999999999999</v>
      </c>
      <c r="N309">
        <v>15</v>
      </c>
      <c r="O309">
        <f t="shared" si="5"/>
        <v>0</v>
      </c>
    </row>
    <row r="310" spans="1:15" ht="30" x14ac:dyDescent="0.25">
      <c r="A310" s="90" t="s">
        <v>1735</v>
      </c>
      <c r="B310" s="91">
        <v>6</v>
      </c>
      <c r="C310" s="91">
        <v>2014</v>
      </c>
      <c r="D310" s="90" t="s">
        <v>1286</v>
      </c>
      <c r="E310" s="91">
        <v>54.466299999999997</v>
      </c>
      <c r="F310" s="91">
        <v>9.8751999999999995</v>
      </c>
      <c r="G310" s="91">
        <v>21</v>
      </c>
      <c r="H310" s="91">
        <v>0</v>
      </c>
      <c r="I310" s="90" t="s">
        <v>65</v>
      </c>
      <c r="J310" s="90" t="s">
        <v>1239</v>
      </c>
      <c r="K310" s="90" t="s">
        <v>1240</v>
      </c>
      <c r="L310" s="91">
        <v>19.8</v>
      </c>
      <c r="N310">
        <v>15</v>
      </c>
      <c r="O310">
        <f t="shared" si="5"/>
        <v>0</v>
      </c>
    </row>
    <row r="311" spans="1:15" ht="30" x14ac:dyDescent="0.25">
      <c r="A311" s="90" t="s">
        <v>1736</v>
      </c>
      <c r="B311" s="91">
        <v>6</v>
      </c>
      <c r="C311" s="91">
        <v>2014</v>
      </c>
      <c r="D311" s="90" t="s">
        <v>1286</v>
      </c>
      <c r="E311" s="91">
        <v>54.466299999999997</v>
      </c>
      <c r="F311" s="91">
        <v>9.8751999999999995</v>
      </c>
      <c r="G311" s="91">
        <v>21</v>
      </c>
      <c r="H311" s="91">
        <v>19</v>
      </c>
      <c r="I311" s="90" t="s">
        <v>65</v>
      </c>
      <c r="J311" s="90" t="s">
        <v>1239</v>
      </c>
      <c r="K311" s="90" t="s">
        <v>1240</v>
      </c>
      <c r="L311" s="91">
        <v>17.3</v>
      </c>
      <c r="N311">
        <v>15</v>
      </c>
      <c r="O311">
        <f t="shared" si="5"/>
        <v>0</v>
      </c>
    </row>
    <row r="312" spans="1:15" ht="30" x14ac:dyDescent="0.25">
      <c r="A312" s="90" t="s">
        <v>1539</v>
      </c>
      <c r="B312" s="91">
        <v>6</v>
      </c>
      <c r="C312" s="91">
        <v>2015</v>
      </c>
      <c r="D312" s="90" t="s">
        <v>1286</v>
      </c>
      <c r="E312" s="91">
        <v>54.466299999999997</v>
      </c>
      <c r="F312" s="91">
        <v>9.8751999999999995</v>
      </c>
      <c r="G312" s="91">
        <v>21</v>
      </c>
      <c r="H312" s="91">
        <v>4</v>
      </c>
      <c r="I312" s="90" t="s">
        <v>65</v>
      </c>
      <c r="J312" s="90" t="s">
        <v>1239</v>
      </c>
      <c r="K312" s="90" t="s">
        <v>1240</v>
      </c>
      <c r="L312" s="91">
        <v>16.7</v>
      </c>
      <c r="N312">
        <v>15</v>
      </c>
      <c r="O312">
        <f t="shared" si="5"/>
        <v>0</v>
      </c>
    </row>
    <row r="313" spans="1:15" ht="30" x14ac:dyDescent="0.25">
      <c r="A313" s="90" t="s">
        <v>1540</v>
      </c>
      <c r="B313" s="91">
        <v>6</v>
      </c>
      <c r="C313" s="91">
        <v>2015</v>
      </c>
      <c r="D313" s="90" t="s">
        <v>1286</v>
      </c>
      <c r="E313" s="91">
        <v>54.466299999999997</v>
      </c>
      <c r="F313" s="91">
        <v>9.8751999999999995</v>
      </c>
      <c r="G313" s="91">
        <v>21</v>
      </c>
      <c r="H313" s="91">
        <v>19</v>
      </c>
      <c r="I313" s="90" t="s">
        <v>65</v>
      </c>
      <c r="J313" s="90" t="s">
        <v>1239</v>
      </c>
      <c r="K313" s="90" t="s">
        <v>1240</v>
      </c>
      <c r="L313" s="91">
        <v>15.7</v>
      </c>
      <c r="N313">
        <v>15</v>
      </c>
      <c r="O313">
        <f t="shared" si="5"/>
        <v>0</v>
      </c>
    </row>
    <row r="314" spans="1:15" ht="30" x14ac:dyDescent="0.25">
      <c r="A314" s="90" t="s">
        <v>1285</v>
      </c>
      <c r="B314" s="91">
        <v>6</v>
      </c>
      <c r="C314" s="91">
        <v>2016</v>
      </c>
      <c r="D314" s="90" t="s">
        <v>1286</v>
      </c>
      <c r="E314" s="91">
        <v>54.466833333333327</v>
      </c>
      <c r="F314" s="91">
        <v>9.8771666666666675</v>
      </c>
      <c r="G314" s="91">
        <v>25</v>
      </c>
      <c r="H314" s="91">
        <v>4</v>
      </c>
      <c r="I314" s="90" t="s">
        <v>65</v>
      </c>
      <c r="J314" s="90" t="s">
        <v>1239</v>
      </c>
      <c r="K314" s="90" t="s">
        <v>1240</v>
      </c>
      <c r="L314" s="91">
        <v>19.651</v>
      </c>
      <c r="N314">
        <v>15</v>
      </c>
      <c r="O314">
        <f t="shared" si="5"/>
        <v>0</v>
      </c>
    </row>
    <row r="315" spans="1:15" ht="30" x14ac:dyDescent="0.25">
      <c r="A315" s="90" t="s">
        <v>2416</v>
      </c>
      <c r="B315" s="91">
        <v>91</v>
      </c>
      <c r="C315" s="91">
        <v>2011</v>
      </c>
      <c r="D315" s="90" t="s">
        <v>1327</v>
      </c>
      <c r="E315" s="91">
        <v>59.717300000000002</v>
      </c>
      <c r="F315" s="91">
        <v>25.014600000000002</v>
      </c>
      <c r="G315" s="91">
        <v>113</v>
      </c>
      <c r="H315" s="91">
        <v>1</v>
      </c>
      <c r="I315" s="90" t="s">
        <v>62</v>
      </c>
      <c r="J315" s="90" t="s">
        <v>1239</v>
      </c>
      <c r="K315" s="90" t="s">
        <v>1240</v>
      </c>
      <c r="L315" s="91">
        <v>23</v>
      </c>
      <c r="N315">
        <v>15</v>
      </c>
      <c r="O315">
        <f t="shared" si="5"/>
        <v>0</v>
      </c>
    </row>
    <row r="316" spans="1:15" ht="30" x14ac:dyDescent="0.25">
      <c r="A316" s="90" t="s">
        <v>2151</v>
      </c>
      <c r="B316" s="91">
        <v>91</v>
      </c>
      <c r="C316" s="91">
        <v>2012</v>
      </c>
      <c r="D316" s="90" t="s">
        <v>1327</v>
      </c>
      <c r="E316" s="91">
        <v>59.717500000000001</v>
      </c>
      <c r="F316" s="91">
        <v>25.01566</v>
      </c>
      <c r="G316" s="91">
        <v>110</v>
      </c>
      <c r="H316" s="91">
        <v>1</v>
      </c>
      <c r="I316" s="90" t="s">
        <v>62</v>
      </c>
      <c r="J316" s="90" t="s">
        <v>1239</v>
      </c>
      <c r="K316" s="90" t="s">
        <v>1240</v>
      </c>
      <c r="L316" s="91">
        <v>23</v>
      </c>
      <c r="N316">
        <v>15</v>
      </c>
      <c r="O316">
        <f t="shared" si="5"/>
        <v>0</v>
      </c>
    </row>
    <row r="317" spans="1:15" ht="30" x14ac:dyDescent="0.25">
      <c r="A317" s="90" t="s">
        <v>1953</v>
      </c>
      <c r="B317" s="91">
        <v>91</v>
      </c>
      <c r="C317" s="91">
        <v>2013</v>
      </c>
      <c r="D317" s="90" t="s">
        <v>1327</v>
      </c>
      <c r="E317" s="91">
        <v>59.717300000000002</v>
      </c>
      <c r="F317" s="91">
        <v>25.015799999999999</v>
      </c>
      <c r="G317" s="91">
        <v>110</v>
      </c>
      <c r="H317" s="91">
        <v>1</v>
      </c>
      <c r="I317" s="90" t="s">
        <v>62</v>
      </c>
      <c r="J317" s="90" t="s">
        <v>1239</v>
      </c>
      <c r="K317" s="90" t="s">
        <v>1240</v>
      </c>
      <c r="L317" s="91">
        <v>20</v>
      </c>
      <c r="N317">
        <v>15</v>
      </c>
      <c r="O317">
        <f t="shared" si="5"/>
        <v>0</v>
      </c>
    </row>
    <row r="318" spans="1:15" ht="30" x14ac:dyDescent="0.25">
      <c r="A318" s="90" t="s">
        <v>1769</v>
      </c>
      <c r="B318" s="91">
        <v>91</v>
      </c>
      <c r="C318" s="91">
        <v>2014</v>
      </c>
      <c r="D318" s="90" t="s">
        <v>1327</v>
      </c>
      <c r="E318" s="91">
        <v>59.716700000000003</v>
      </c>
      <c r="F318" s="91">
        <v>25.014500000000002</v>
      </c>
      <c r="G318" s="91">
        <v>110</v>
      </c>
      <c r="H318" s="91">
        <v>1</v>
      </c>
      <c r="I318" s="90" t="s">
        <v>62</v>
      </c>
      <c r="J318" s="90" t="s">
        <v>1239</v>
      </c>
      <c r="K318" s="90" t="s">
        <v>1240</v>
      </c>
      <c r="L318" s="91">
        <v>20</v>
      </c>
      <c r="N318">
        <v>15</v>
      </c>
      <c r="O318">
        <f t="shared" si="5"/>
        <v>0</v>
      </c>
    </row>
    <row r="319" spans="1:15" ht="30" x14ac:dyDescent="0.25">
      <c r="A319" s="90" t="s">
        <v>1575</v>
      </c>
      <c r="B319" s="91">
        <v>91</v>
      </c>
      <c r="C319" s="91">
        <v>2015</v>
      </c>
      <c r="D319" s="90" t="s">
        <v>1327</v>
      </c>
      <c r="E319" s="91">
        <v>59.716500000000003</v>
      </c>
      <c r="F319" s="91">
        <v>25.015000000000001</v>
      </c>
      <c r="G319" s="91">
        <v>108</v>
      </c>
      <c r="H319" s="91">
        <v>1</v>
      </c>
      <c r="I319" s="90" t="s">
        <v>62</v>
      </c>
      <c r="J319" s="90" t="s">
        <v>1239</v>
      </c>
      <c r="K319" s="90" t="s">
        <v>1240</v>
      </c>
      <c r="L319" s="91">
        <v>18</v>
      </c>
      <c r="N319">
        <v>15</v>
      </c>
      <c r="O319">
        <f t="shared" si="5"/>
        <v>0</v>
      </c>
    </row>
    <row r="320" spans="1:15" ht="30" x14ac:dyDescent="0.25">
      <c r="A320" s="90" t="s">
        <v>2385</v>
      </c>
      <c r="B320" s="91">
        <v>6</v>
      </c>
      <c r="C320" s="91">
        <v>2011</v>
      </c>
      <c r="D320" s="90" t="s">
        <v>1304</v>
      </c>
      <c r="E320" s="91">
        <v>54.599832999999997</v>
      </c>
      <c r="F320" s="91">
        <v>11.216666999999999</v>
      </c>
      <c r="G320" s="91">
        <v>28</v>
      </c>
      <c r="H320" s="91">
        <v>0</v>
      </c>
      <c r="I320" s="90" t="s">
        <v>65</v>
      </c>
      <c r="J320" s="90" t="s">
        <v>1239</v>
      </c>
      <c r="K320" s="90" t="s">
        <v>1240</v>
      </c>
      <c r="L320" s="91">
        <v>28.4</v>
      </c>
      <c r="N320">
        <v>15</v>
      </c>
      <c r="O320">
        <f t="shared" si="5"/>
        <v>0</v>
      </c>
    </row>
    <row r="321" spans="1:15" ht="30" x14ac:dyDescent="0.25">
      <c r="A321" s="90" t="s">
        <v>2386</v>
      </c>
      <c r="B321" s="91">
        <v>6</v>
      </c>
      <c r="C321" s="91">
        <v>2011</v>
      </c>
      <c r="D321" s="90" t="s">
        <v>1304</v>
      </c>
      <c r="E321" s="91">
        <v>54.599832999999997</v>
      </c>
      <c r="F321" s="91">
        <v>11.216666999999999</v>
      </c>
      <c r="G321" s="91">
        <v>28</v>
      </c>
      <c r="H321" s="91">
        <v>26</v>
      </c>
      <c r="I321" s="90" t="s">
        <v>65</v>
      </c>
      <c r="J321" s="90" t="s">
        <v>1239</v>
      </c>
      <c r="K321" s="90" t="s">
        <v>1240</v>
      </c>
      <c r="L321" s="91">
        <v>12</v>
      </c>
      <c r="N321">
        <v>15</v>
      </c>
      <c r="O321">
        <f t="shared" si="5"/>
        <v>0</v>
      </c>
    </row>
    <row r="322" spans="1:15" ht="30" x14ac:dyDescent="0.25">
      <c r="A322" s="90" t="s">
        <v>2111</v>
      </c>
      <c r="B322" s="91">
        <v>6</v>
      </c>
      <c r="C322" s="91">
        <v>2012</v>
      </c>
      <c r="D322" s="90" t="s">
        <v>1304</v>
      </c>
      <c r="E322" s="91">
        <v>54.6</v>
      </c>
      <c r="F322" s="91">
        <v>11.2163</v>
      </c>
      <c r="G322" s="91">
        <v>28</v>
      </c>
      <c r="H322" s="91">
        <v>0</v>
      </c>
      <c r="I322" s="90" t="s">
        <v>65</v>
      </c>
      <c r="J322" s="90" t="s">
        <v>1239</v>
      </c>
      <c r="K322" s="90" t="s">
        <v>1240</v>
      </c>
      <c r="L322" s="91">
        <v>25.1</v>
      </c>
      <c r="N322">
        <v>15</v>
      </c>
      <c r="O322">
        <f t="shared" ref="O322:O385" si="6">M322/N322</f>
        <v>0</v>
      </c>
    </row>
    <row r="323" spans="1:15" ht="30" x14ac:dyDescent="0.25">
      <c r="A323" s="90" t="s">
        <v>2112</v>
      </c>
      <c r="B323" s="91">
        <v>6</v>
      </c>
      <c r="C323" s="91">
        <v>2012</v>
      </c>
      <c r="D323" s="90" t="s">
        <v>1304</v>
      </c>
      <c r="E323" s="91">
        <v>54.6</v>
      </c>
      <c r="F323" s="91">
        <v>11.2163</v>
      </c>
      <c r="G323" s="91">
        <v>28</v>
      </c>
      <c r="H323" s="91">
        <v>26</v>
      </c>
      <c r="I323" s="90" t="s">
        <v>65</v>
      </c>
      <c r="J323" s="90" t="s">
        <v>1239</v>
      </c>
      <c r="K323" s="90" t="s">
        <v>1240</v>
      </c>
      <c r="L323" s="91">
        <v>13.1</v>
      </c>
      <c r="N323">
        <v>15</v>
      </c>
      <c r="O323">
        <f t="shared" si="6"/>
        <v>0</v>
      </c>
    </row>
    <row r="324" spans="1:15" ht="30" x14ac:dyDescent="0.25">
      <c r="A324" s="90" t="s">
        <v>1907</v>
      </c>
      <c r="B324" s="91">
        <v>6</v>
      </c>
      <c r="C324" s="91">
        <v>2013</v>
      </c>
      <c r="D324" s="90" t="s">
        <v>1304</v>
      </c>
      <c r="E324" s="91">
        <v>54.600999999999999</v>
      </c>
      <c r="F324" s="91">
        <v>11.217499999999999</v>
      </c>
      <c r="G324" s="91">
        <v>28</v>
      </c>
      <c r="H324" s="91">
        <v>0</v>
      </c>
      <c r="I324" s="90" t="s">
        <v>65</v>
      </c>
      <c r="J324" s="90" t="s">
        <v>1239</v>
      </c>
      <c r="K324" s="90" t="s">
        <v>1240</v>
      </c>
      <c r="L324" s="91">
        <v>25.7</v>
      </c>
      <c r="N324">
        <v>15</v>
      </c>
      <c r="O324">
        <f t="shared" si="6"/>
        <v>0</v>
      </c>
    </row>
    <row r="325" spans="1:15" ht="30" x14ac:dyDescent="0.25">
      <c r="A325" s="90" t="s">
        <v>1908</v>
      </c>
      <c r="B325" s="91">
        <v>6</v>
      </c>
      <c r="C325" s="91">
        <v>2013</v>
      </c>
      <c r="D325" s="90" t="s">
        <v>1304</v>
      </c>
      <c r="E325" s="91">
        <v>54.600999999999999</v>
      </c>
      <c r="F325" s="91">
        <v>11.217499999999999</v>
      </c>
      <c r="G325" s="91">
        <v>28</v>
      </c>
      <c r="H325" s="91">
        <v>27</v>
      </c>
      <c r="I325" s="90" t="s">
        <v>65</v>
      </c>
      <c r="J325" s="90" t="s">
        <v>1239</v>
      </c>
      <c r="K325" s="90" t="s">
        <v>1240</v>
      </c>
      <c r="L325" s="91">
        <v>10.3</v>
      </c>
      <c r="N325">
        <v>15</v>
      </c>
      <c r="O325">
        <f t="shared" si="6"/>
        <v>0</v>
      </c>
    </row>
    <row r="326" spans="1:15" ht="30" x14ac:dyDescent="0.25">
      <c r="A326" s="90" t="s">
        <v>1723</v>
      </c>
      <c r="B326" s="91">
        <v>6</v>
      </c>
      <c r="C326" s="91">
        <v>2014</v>
      </c>
      <c r="D326" s="90" t="s">
        <v>1304</v>
      </c>
      <c r="E326" s="91">
        <v>54.599299999999999</v>
      </c>
      <c r="F326" s="91">
        <v>11.218500000000001</v>
      </c>
      <c r="G326" s="91">
        <v>28</v>
      </c>
      <c r="H326" s="91">
        <v>0</v>
      </c>
      <c r="I326" s="90" t="s">
        <v>65</v>
      </c>
      <c r="J326" s="90" t="s">
        <v>1239</v>
      </c>
      <c r="K326" s="90" t="s">
        <v>1240</v>
      </c>
      <c r="L326" s="91">
        <v>23.2</v>
      </c>
      <c r="N326">
        <v>15</v>
      </c>
      <c r="O326">
        <f t="shared" si="6"/>
        <v>0</v>
      </c>
    </row>
    <row r="327" spans="1:15" ht="30" x14ac:dyDescent="0.25">
      <c r="A327" s="90" t="s">
        <v>1724</v>
      </c>
      <c r="B327" s="91">
        <v>6</v>
      </c>
      <c r="C327" s="91">
        <v>2014</v>
      </c>
      <c r="D327" s="90" t="s">
        <v>1304</v>
      </c>
      <c r="E327" s="91">
        <v>54.599299999999999</v>
      </c>
      <c r="F327" s="91">
        <v>11.218500000000001</v>
      </c>
      <c r="G327" s="91">
        <v>28</v>
      </c>
      <c r="H327" s="91">
        <v>26</v>
      </c>
      <c r="I327" s="90" t="s">
        <v>65</v>
      </c>
      <c r="J327" s="90" t="s">
        <v>1239</v>
      </c>
      <c r="K327" s="90" t="s">
        <v>1240</v>
      </c>
      <c r="L327" s="91">
        <v>10.5</v>
      </c>
      <c r="N327">
        <v>15</v>
      </c>
      <c r="O327">
        <f t="shared" si="6"/>
        <v>0</v>
      </c>
    </row>
    <row r="328" spans="1:15" ht="30" x14ac:dyDescent="0.25">
      <c r="A328" s="90" t="s">
        <v>1527</v>
      </c>
      <c r="B328" s="91">
        <v>6</v>
      </c>
      <c r="C328" s="91">
        <v>2015</v>
      </c>
      <c r="D328" s="90" t="s">
        <v>1304</v>
      </c>
      <c r="E328" s="91">
        <v>54.600700000000003</v>
      </c>
      <c r="F328" s="91">
        <v>11.2173</v>
      </c>
      <c r="G328" s="91">
        <v>27</v>
      </c>
      <c r="H328" s="91">
        <v>4</v>
      </c>
      <c r="I328" s="90" t="s">
        <v>65</v>
      </c>
      <c r="J328" s="90" t="s">
        <v>1239</v>
      </c>
      <c r="K328" s="90" t="s">
        <v>1240</v>
      </c>
      <c r="L328" s="91">
        <v>23.2</v>
      </c>
      <c r="N328">
        <v>15</v>
      </c>
      <c r="O328">
        <f t="shared" si="6"/>
        <v>0</v>
      </c>
    </row>
    <row r="329" spans="1:15" ht="30" x14ac:dyDescent="0.25">
      <c r="A329" s="90" t="s">
        <v>1528</v>
      </c>
      <c r="B329" s="91">
        <v>6</v>
      </c>
      <c r="C329" s="91">
        <v>2015</v>
      </c>
      <c r="D329" s="90" t="s">
        <v>1304</v>
      </c>
      <c r="E329" s="91">
        <v>54.600700000000003</v>
      </c>
      <c r="F329" s="91">
        <v>11.2173</v>
      </c>
      <c r="G329" s="91">
        <v>27</v>
      </c>
      <c r="H329" s="91">
        <v>25</v>
      </c>
      <c r="I329" s="90" t="s">
        <v>65</v>
      </c>
      <c r="J329" s="90" t="s">
        <v>1239</v>
      </c>
      <c r="K329" s="90" t="s">
        <v>1240</v>
      </c>
      <c r="L329" s="91">
        <v>13.1</v>
      </c>
      <c r="N329">
        <v>15</v>
      </c>
      <c r="O329">
        <f t="shared" si="6"/>
        <v>0</v>
      </c>
    </row>
    <row r="330" spans="1:15" ht="30" x14ac:dyDescent="0.25">
      <c r="A330" s="90" t="s">
        <v>1303</v>
      </c>
      <c r="B330" s="91">
        <v>6</v>
      </c>
      <c r="C330" s="91">
        <v>2016</v>
      </c>
      <c r="D330" s="90" t="s">
        <v>1304</v>
      </c>
      <c r="E330" s="91">
        <v>54.599333333333334</v>
      </c>
      <c r="F330" s="91">
        <v>11.215</v>
      </c>
      <c r="G330" s="91">
        <v>32</v>
      </c>
      <c r="H330" s="91">
        <v>4</v>
      </c>
      <c r="I330" s="90" t="s">
        <v>65</v>
      </c>
      <c r="J330" s="90" t="s">
        <v>1239</v>
      </c>
      <c r="K330" s="90" t="s">
        <v>1240</v>
      </c>
      <c r="L330" s="91">
        <v>21.488</v>
      </c>
      <c r="N330">
        <v>15</v>
      </c>
      <c r="O330">
        <f t="shared" si="6"/>
        <v>0</v>
      </c>
    </row>
    <row r="331" spans="1:15" ht="45" x14ac:dyDescent="0.25">
      <c r="A331" s="90" t="s">
        <v>2383</v>
      </c>
      <c r="B331" s="91">
        <v>6</v>
      </c>
      <c r="C331" s="91">
        <v>2011</v>
      </c>
      <c r="D331" s="90" t="s">
        <v>1307</v>
      </c>
      <c r="E331" s="91">
        <v>54.508167</v>
      </c>
      <c r="F331" s="91">
        <v>11.416667</v>
      </c>
      <c r="G331" s="91">
        <v>29</v>
      </c>
      <c r="H331" s="91">
        <v>0</v>
      </c>
      <c r="I331" s="90" t="s">
        <v>55</v>
      </c>
      <c r="J331" s="90" t="s">
        <v>1239</v>
      </c>
      <c r="K331" s="90" t="s">
        <v>1240</v>
      </c>
      <c r="L331" s="91">
        <v>32.4</v>
      </c>
      <c r="N331">
        <v>15</v>
      </c>
      <c r="O331">
        <f t="shared" si="6"/>
        <v>0</v>
      </c>
    </row>
    <row r="332" spans="1:15" ht="45" x14ac:dyDescent="0.25">
      <c r="A332" s="90" t="s">
        <v>2384</v>
      </c>
      <c r="B332" s="91">
        <v>6</v>
      </c>
      <c r="C332" s="91">
        <v>2011</v>
      </c>
      <c r="D332" s="90" t="s">
        <v>1307</v>
      </c>
      <c r="E332" s="91">
        <v>54.508167</v>
      </c>
      <c r="F332" s="91">
        <v>11.416667</v>
      </c>
      <c r="G332" s="91">
        <v>29</v>
      </c>
      <c r="H332" s="91">
        <v>26</v>
      </c>
      <c r="I332" s="90" t="s">
        <v>55</v>
      </c>
      <c r="J332" s="90" t="s">
        <v>1239</v>
      </c>
      <c r="K332" s="90" t="s">
        <v>1240</v>
      </c>
      <c r="L332" s="91">
        <v>11.9</v>
      </c>
      <c r="N332">
        <v>15</v>
      </c>
      <c r="O332">
        <f t="shared" si="6"/>
        <v>0</v>
      </c>
    </row>
    <row r="333" spans="1:15" ht="45" x14ac:dyDescent="0.25">
      <c r="A333" s="90" t="s">
        <v>2113</v>
      </c>
      <c r="B333" s="91">
        <v>6</v>
      </c>
      <c r="C333" s="91">
        <v>2012</v>
      </c>
      <c r="D333" s="90" t="s">
        <v>1307</v>
      </c>
      <c r="E333" s="91">
        <v>54.509</v>
      </c>
      <c r="F333" s="91">
        <v>11.4175</v>
      </c>
      <c r="G333" s="91">
        <v>28</v>
      </c>
      <c r="H333" s="91">
        <v>0</v>
      </c>
      <c r="I333" s="90" t="s">
        <v>55</v>
      </c>
      <c r="J333" s="90" t="s">
        <v>1239</v>
      </c>
      <c r="K333" s="90" t="s">
        <v>1240</v>
      </c>
      <c r="L333" s="91">
        <v>30.1</v>
      </c>
      <c r="N333">
        <v>15</v>
      </c>
      <c r="O333">
        <f t="shared" si="6"/>
        <v>0</v>
      </c>
    </row>
    <row r="334" spans="1:15" ht="45" x14ac:dyDescent="0.25">
      <c r="A334" s="90" t="s">
        <v>2114</v>
      </c>
      <c r="B334" s="91">
        <v>6</v>
      </c>
      <c r="C334" s="91">
        <v>2012</v>
      </c>
      <c r="D334" s="90" t="s">
        <v>1307</v>
      </c>
      <c r="E334" s="91">
        <v>54.509</v>
      </c>
      <c r="F334" s="91">
        <v>11.4175</v>
      </c>
      <c r="G334" s="91">
        <v>28</v>
      </c>
      <c r="H334" s="91">
        <v>27</v>
      </c>
      <c r="I334" s="90" t="s">
        <v>55</v>
      </c>
      <c r="J334" s="90" t="s">
        <v>1239</v>
      </c>
      <c r="K334" s="90" t="s">
        <v>1240</v>
      </c>
      <c r="L334" s="91">
        <v>14</v>
      </c>
      <c r="N334">
        <v>15</v>
      </c>
      <c r="O334">
        <f t="shared" si="6"/>
        <v>0</v>
      </c>
    </row>
    <row r="335" spans="1:15" ht="45" x14ac:dyDescent="0.25">
      <c r="A335" s="90" t="s">
        <v>1905</v>
      </c>
      <c r="B335" s="91">
        <v>6</v>
      </c>
      <c r="C335" s="91">
        <v>2013</v>
      </c>
      <c r="D335" s="90" t="s">
        <v>1307</v>
      </c>
      <c r="E335" s="91">
        <v>54.508200000000002</v>
      </c>
      <c r="F335" s="91">
        <v>11.415800000000001</v>
      </c>
      <c r="G335" s="91">
        <v>28</v>
      </c>
      <c r="H335" s="91">
        <v>0</v>
      </c>
      <c r="I335" s="90" t="s">
        <v>55</v>
      </c>
      <c r="J335" s="90" t="s">
        <v>1239</v>
      </c>
      <c r="K335" s="90" t="s">
        <v>1240</v>
      </c>
      <c r="L335" s="91">
        <v>26.8</v>
      </c>
      <c r="N335">
        <v>15</v>
      </c>
      <c r="O335">
        <f t="shared" si="6"/>
        <v>0</v>
      </c>
    </row>
    <row r="336" spans="1:15" ht="45" x14ac:dyDescent="0.25">
      <c r="A336" s="90" t="s">
        <v>1906</v>
      </c>
      <c r="B336" s="91">
        <v>6</v>
      </c>
      <c r="C336" s="91">
        <v>2013</v>
      </c>
      <c r="D336" s="90" t="s">
        <v>1307</v>
      </c>
      <c r="E336" s="91">
        <v>54.508200000000002</v>
      </c>
      <c r="F336" s="91">
        <v>11.415800000000001</v>
      </c>
      <c r="G336" s="91">
        <v>28</v>
      </c>
      <c r="H336" s="91">
        <v>27</v>
      </c>
      <c r="I336" s="90" t="s">
        <v>55</v>
      </c>
      <c r="J336" s="90" t="s">
        <v>1239</v>
      </c>
      <c r="K336" s="90" t="s">
        <v>1240</v>
      </c>
      <c r="L336" s="91">
        <v>10.7</v>
      </c>
      <c r="N336">
        <v>15</v>
      </c>
      <c r="O336">
        <f t="shared" si="6"/>
        <v>0</v>
      </c>
    </row>
    <row r="337" spans="1:15" ht="45" x14ac:dyDescent="0.25">
      <c r="A337" s="90" t="s">
        <v>1721</v>
      </c>
      <c r="B337" s="91">
        <v>6</v>
      </c>
      <c r="C337" s="91">
        <v>2014</v>
      </c>
      <c r="D337" s="90" t="s">
        <v>1307</v>
      </c>
      <c r="E337" s="91">
        <v>54.508200000000002</v>
      </c>
      <c r="F337" s="91">
        <v>11.415800000000001</v>
      </c>
      <c r="G337" s="91">
        <v>28</v>
      </c>
      <c r="H337" s="91">
        <v>0</v>
      </c>
      <c r="I337" s="90" t="s">
        <v>55</v>
      </c>
      <c r="J337" s="90" t="s">
        <v>1239</v>
      </c>
      <c r="K337" s="90" t="s">
        <v>1240</v>
      </c>
      <c r="L337" s="91">
        <v>25.6</v>
      </c>
      <c r="N337">
        <v>15</v>
      </c>
      <c r="O337">
        <f t="shared" si="6"/>
        <v>0</v>
      </c>
    </row>
    <row r="338" spans="1:15" ht="45" x14ac:dyDescent="0.25">
      <c r="A338" s="90" t="s">
        <v>1722</v>
      </c>
      <c r="B338" s="91">
        <v>6</v>
      </c>
      <c r="C338" s="91">
        <v>2014</v>
      </c>
      <c r="D338" s="90" t="s">
        <v>1307</v>
      </c>
      <c r="E338" s="91">
        <v>54.508200000000002</v>
      </c>
      <c r="F338" s="91">
        <v>11.415800000000001</v>
      </c>
      <c r="G338" s="91">
        <v>28</v>
      </c>
      <c r="H338" s="91">
        <v>27</v>
      </c>
      <c r="I338" s="90" t="s">
        <v>55</v>
      </c>
      <c r="J338" s="90" t="s">
        <v>1239</v>
      </c>
      <c r="K338" s="90" t="s">
        <v>1240</v>
      </c>
      <c r="L338" s="91">
        <v>12</v>
      </c>
      <c r="N338">
        <v>15</v>
      </c>
      <c r="O338">
        <f t="shared" si="6"/>
        <v>0</v>
      </c>
    </row>
    <row r="339" spans="1:15" ht="45" x14ac:dyDescent="0.25">
      <c r="A339" s="90" t="s">
        <v>1525</v>
      </c>
      <c r="B339" s="91">
        <v>6</v>
      </c>
      <c r="C339" s="91">
        <v>2015</v>
      </c>
      <c r="D339" s="90" t="s">
        <v>1307</v>
      </c>
      <c r="E339" s="91">
        <v>54.508299999999998</v>
      </c>
      <c r="F339" s="91">
        <v>11.417</v>
      </c>
      <c r="G339" s="91">
        <v>28</v>
      </c>
      <c r="H339" s="91">
        <v>4</v>
      </c>
      <c r="I339" s="90" t="s">
        <v>55</v>
      </c>
      <c r="J339" s="90" t="s">
        <v>1239</v>
      </c>
      <c r="K339" s="90" t="s">
        <v>1240</v>
      </c>
      <c r="L339" s="91">
        <v>22.5</v>
      </c>
      <c r="N339">
        <v>15</v>
      </c>
      <c r="O339">
        <f t="shared" si="6"/>
        <v>0</v>
      </c>
    </row>
    <row r="340" spans="1:15" ht="45" x14ac:dyDescent="0.25">
      <c r="A340" s="90" t="s">
        <v>1526</v>
      </c>
      <c r="B340" s="91">
        <v>6</v>
      </c>
      <c r="C340" s="91">
        <v>2015</v>
      </c>
      <c r="D340" s="90" t="s">
        <v>1307</v>
      </c>
      <c r="E340" s="91">
        <v>54.508299999999998</v>
      </c>
      <c r="F340" s="91">
        <v>11.417</v>
      </c>
      <c r="G340" s="91">
        <v>28</v>
      </c>
      <c r="H340" s="91">
        <v>25</v>
      </c>
      <c r="I340" s="90" t="s">
        <v>55</v>
      </c>
      <c r="J340" s="90" t="s">
        <v>1239</v>
      </c>
      <c r="K340" s="90" t="s">
        <v>1240</v>
      </c>
      <c r="L340" s="91">
        <v>11.2</v>
      </c>
      <c r="N340">
        <v>15</v>
      </c>
      <c r="O340">
        <f t="shared" si="6"/>
        <v>0</v>
      </c>
    </row>
    <row r="341" spans="1:15" ht="45" x14ac:dyDescent="0.25">
      <c r="A341" s="90" t="s">
        <v>1306</v>
      </c>
      <c r="B341" s="91">
        <v>6</v>
      </c>
      <c r="C341" s="91">
        <v>2016</v>
      </c>
      <c r="D341" s="90" t="s">
        <v>1307</v>
      </c>
      <c r="E341" s="91">
        <v>54.508000000000003</v>
      </c>
      <c r="F341" s="91">
        <v>11.415000000000001</v>
      </c>
      <c r="G341" s="91">
        <v>32</v>
      </c>
      <c r="H341" s="91">
        <v>4</v>
      </c>
      <c r="I341" s="90" t="s">
        <v>55</v>
      </c>
      <c r="J341" s="90" t="s">
        <v>1239</v>
      </c>
      <c r="K341" s="90" t="s">
        <v>1240</v>
      </c>
      <c r="L341" s="91">
        <v>22.887</v>
      </c>
      <c r="N341">
        <v>15</v>
      </c>
      <c r="O341">
        <f t="shared" si="6"/>
        <v>0</v>
      </c>
    </row>
    <row r="342" spans="1:15" ht="30" x14ac:dyDescent="0.25">
      <c r="A342" s="90" t="s">
        <v>2023</v>
      </c>
      <c r="B342" s="91">
        <v>26</v>
      </c>
      <c r="C342" s="91">
        <v>2013</v>
      </c>
      <c r="D342" s="90" t="s">
        <v>1418</v>
      </c>
      <c r="E342" s="91">
        <v>54.65</v>
      </c>
      <c r="F342" s="91">
        <v>11.05</v>
      </c>
      <c r="G342" s="91">
        <v>20</v>
      </c>
      <c r="H342" s="91">
        <v>2</v>
      </c>
      <c r="I342" s="90" t="s">
        <v>65</v>
      </c>
      <c r="J342" s="90" t="s">
        <v>1239</v>
      </c>
      <c r="K342" s="90" t="s">
        <v>1240</v>
      </c>
      <c r="L342" s="91">
        <v>26.53</v>
      </c>
      <c r="N342">
        <v>15</v>
      </c>
      <c r="O342">
        <f t="shared" si="6"/>
        <v>0</v>
      </c>
    </row>
    <row r="343" spans="1:15" ht="30" x14ac:dyDescent="0.25">
      <c r="A343" s="90" t="s">
        <v>2024</v>
      </c>
      <c r="B343" s="91">
        <v>26</v>
      </c>
      <c r="C343" s="91">
        <v>2013</v>
      </c>
      <c r="D343" s="90" t="s">
        <v>1418</v>
      </c>
      <c r="E343" s="91">
        <v>54.65</v>
      </c>
      <c r="F343" s="91">
        <v>11.05</v>
      </c>
      <c r="G343" s="91">
        <v>20</v>
      </c>
      <c r="H343" s="91">
        <v>18</v>
      </c>
      <c r="I343" s="90" t="s">
        <v>65</v>
      </c>
      <c r="J343" s="90" t="s">
        <v>1239</v>
      </c>
      <c r="K343" s="90" t="s">
        <v>1240</v>
      </c>
      <c r="L343" s="91">
        <v>17.98</v>
      </c>
      <c r="N343">
        <v>15</v>
      </c>
      <c r="O343">
        <f t="shared" si="6"/>
        <v>0</v>
      </c>
    </row>
    <row r="344" spans="1:15" ht="30" x14ac:dyDescent="0.25">
      <c r="A344" s="90" t="s">
        <v>2025</v>
      </c>
      <c r="B344" s="91">
        <v>26</v>
      </c>
      <c r="C344" s="91">
        <v>2013</v>
      </c>
      <c r="D344" s="90" t="s">
        <v>1418</v>
      </c>
      <c r="E344" s="91">
        <v>54.65</v>
      </c>
      <c r="F344" s="91">
        <v>11.05</v>
      </c>
      <c r="G344" s="91">
        <v>20</v>
      </c>
      <c r="H344" s="91">
        <v>18</v>
      </c>
      <c r="I344" s="90" t="s">
        <v>65</v>
      </c>
      <c r="J344" s="90" t="s">
        <v>1239</v>
      </c>
      <c r="K344" s="90" t="s">
        <v>1240</v>
      </c>
      <c r="L344" s="91">
        <v>18.27</v>
      </c>
      <c r="N344">
        <v>15</v>
      </c>
      <c r="O344">
        <f t="shared" si="6"/>
        <v>0</v>
      </c>
    </row>
    <row r="345" spans="1:15" ht="30" x14ac:dyDescent="0.25">
      <c r="A345" s="90" t="s">
        <v>2026</v>
      </c>
      <c r="B345" s="91">
        <v>26</v>
      </c>
      <c r="C345" s="91">
        <v>2013</v>
      </c>
      <c r="D345" s="90" t="s">
        <v>1418</v>
      </c>
      <c r="E345" s="91">
        <v>54.65</v>
      </c>
      <c r="F345" s="91">
        <v>11.05</v>
      </c>
      <c r="G345" s="91">
        <v>20</v>
      </c>
      <c r="H345" s="91">
        <v>2</v>
      </c>
      <c r="I345" s="90" t="s">
        <v>65</v>
      </c>
      <c r="J345" s="90" t="s">
        <v>1239</v>
      </c>
      <c r="K345" s="90" t="s">
        <v>1240</v>
      </c>
      <c r="L345" s="91">
        <v>18.87</v>
      </c>
      <c r="N345">
        <v>15</v>
      </c>
      <c r="O345">
        <f t="shared" si="6"/>
        <v>0</v>
      </c>
    </row>
    <row r="346" spans="1:15" ht="30" x14ac:dyDescent="0.25">
      <c r="A346" s="90" t="s">
        <v>1846</v>
      </c>
      <c r="B346" s="91">
        <v>26</v>
      </c>
      <c r="C346" s="91">
        <v>2014</v>
      </c>
      <c r="D346" s="90" t="s">
        <v>1418</v>
      </c>
      <c r="E346" s="91">
        <v>54.65</v>
      </c>
      <c r="F346" s="91">
        <v>11.05</v>
      </c>
      <c r="G346" s="91">
        <v>20</v>
      </c>
      <c r="H346" s="91">
        <v>2</v>
      </c>
      <c r="I346" s="90" t="s">
        <v>65</v>
      </c>
      <c r="J346" s="90" t="s">
        <v>1239</v>
      </c>
      <c r="K346" s="90" t="s">
        <v>1240</v>
      </c>
      <c r="L346" s="91">
        <v>22.2</v>
      </c>
      <c r="N346">
        <v>15</v>
      </c>
      <c r="O346">
        <f t="shared" si="6"/>
        <v>0</v>
      </c>
    </row>
    <row r="347" spans="1:15" ht="30" x14ac:dyDescent="0.25">
      <c r="A347" s="90" t="s">
        <v>1847</v>
      </c>
      <c r="B347" s="91">
        <v>26</v>
      </c>
      <c r="C347" s="91">
        <v>2014</v>
      </c>
      <c r="D347" s="90" t="s">
        <v>1418</v>
      </c>
      <c r="E347" s="91">
        <v>54.65</v>
      </c>
      <c r="F347" s="91">
        <v>11.05</v>
      </c>
      <c r="G347" s="91">
        <v>20</v>
      </c>
      <c r="H347" s="91">
        <v>18</v>
      </c>
      <c r="I347" s="90" t="s">
        <v>65</v>
      </c>
      <c r="J347" s="90" t="s">
        <v>1239</v>
      </c>
      <c r="K347" s="90" t="s">
        <v>1240</v>
      </c>
      <c r="L347" s="91">
        <v>18.600000000000001</v>
      </c>
      <c r="N347">
        <v>15</v>
      </c>
      <c r="O347">
        <f t="shared" si="6"/>
        <v>0</v>
      </c>
    </row>
    <row r="348" spans="1:15" ht="30" x14ac:dyDescent="0.25">
      <c r="A348" s="90" t="s">
        <v>1642</v>
      </c>
      <c r="B348" s="91">
        <v>26</v>
      </c>
      <c r="C348" s="91">
        <v>2015</v>
      </c>
      <c r="D348" s="90" t="s">
        <v>1418</v>
      </c>
      <c r="E348" s="91">
        <v>54.65</v>
      </c>
      <c r="F348" s="91">
        <v>11.05</v>
      </c>
      <c r="G348" s="91">
        <v>20</v>
      </c>
      <c r="H348" s="91">
        <v>2</v>
      </c>
      <c r="I348" s="90" t="s">
        <v>65</v>
      </c>
      <c r="J348" s="90" t="s">
        <v>1239</v>
      </c>
      <c r="K348" s="90" t="s">
        <v>1240</v>
      </c>
      <c r="L348" s="91">
        <v>19.73</v>
      </c>
      <c r="N348">
        <v>15</v>
      </c>
      <c r="O348">
        <f t="shared" si="6"/>
        <v>0</v>
      </c>
    </row>
    <row r="349" spans="1:15" ht="30" x14ac:dyDescent="0.25">
      <c r="A349" s="90" t="s">
        <v>1643</v>
      </c>
      <c r="B349" s="91">
        <v>26</v>
      </c>
      <c r="C349" s="91">
        <v>2015</v>
      </c>
      <c r="D349" s="90" t="s">
        <v>1418</v>
      </c>
      <c r="E349" s="91">
        <v>54.65</v>
      </c>
      <c r="F349" s="91">
        <v>11.05</v>
      </c>
      <c r="G349" s="91">
        <v>20</v>
      </c>
      <c r="H349" s="91">
        <v>18</v>
      </c>
      <c r="I349" s="90" t="s">
        <v>65</v>
      </c>
      <c r="J349" s="90" t="s">
        <v>1239</v>
      </c>
      <c r="K349" s="90" t="s">
        <v>1240</v>
      </c>
      <c r="L349" s="91">
        <v>18.600000000000001</v>
      </c>
      <c r="N349">
        <v>15</v>
      </c>
      <c r="O349">
        <f t="shared" si="6"/>
        <v>0</v>
      </c>
    </row>
    <row r="350" spans="1:15" ht="30" x14ac:dyDescent="0.25">
      <c r="A350" s="90" t="s">
        <v>1644</v>
      </c>
      <c r="B350" s="91">
        <v>26</v>
      </c>
      <c r="C350" s="91">
        <v>2015</v>
      </c>
      <c r="D350" s="90" t="s">
        <v>1418</v>
      </c>
      <c r="E350" s="91">
        <v>54.65</v>
      </c>
      <c r="F350" s="91">
        <v>11.05</v>
      </c>
      <c r="G350" s="91">
        <v>20</v>
      </c>
      <c r="H350" s="91">
        <v>18</v>
      </c>
      <c r="I350" s="90" t="s">
        <v>65</v>
      </c>
      <c r="J350" s="90" t="s">
        <v>1239</v>
      </c>
      <c r="K350" s="90" t="s">
        <v>1240</v>
      </c>
      <c r="L350" s="91">
        <v>10.1</v>
      </c>
      <c r="N350">
        <v>15</v>
      </c>
      <c r="O350">
        <f t="shared" si="6"/>
        <v>0</v>
      </c>
    </row>
    <row r="351" spans="1:15" ht="30" x14ac:dyDescent="0.25">
      <c r="A351" s="90" t="s">
        <v>1645</v>
      </c>
      <c r="B351" s="91">
        <v>26</v>
      </c>
      <c r="C351" s="91">
        <v>2015</v>
      </c>
      <c r="D351" s="90" t="s">
        <v>1418</v>
      </c>
      <c r="E351" s="91">
        <v>54.65</v>
      </c>
      <c r="F351" s="91">
        <v>11.05</v>
      </c>
      <c r="G351" s="91">
        <v>20</v>
      </c>
      <c r="H351" s="91">
        <v>2</v>
      </c>
      <c r="I351" s="90" t="s">
        <v>65</v>
      </c>
      <c r="J351" s="90" t="s">
        <v>1239</v>
      </c>
      <c r="K351" s="90" t="s">
        <v>1240</v>
      </c>
      <c r="L351" s="91">
        <v>10.99</v>
      </c>
      <c r="N351">
        <v>15</v>
      </c>
      <c r="O351">
        <f t="shared" si="6"/>
        <v>0</v>
      </c>
    </row>
    <row r="352" spans="1:15" ht="30" x14ac:dyDescent="0.25">
      <c r="A352" s="90" t="s">
        <v>1417</v>
      </c>
      <c r="B352" s="91">
        <v>26</v>
      </c>
      <c r="C352" s="91">
        <v>2016</v>
      </c>
      <c r="D352" s="90" t="s">
        <v>1418</v>
      </c>
      <c r="E352" s="91">
        <v>54.65</v>
      </c>
      <c r="F352" s="91">
        <v>11.05</v>
      </c>
      <c r="G352" s="91">
        <v>20</v>
      </c>
      <c r="H352" s="91">
        <v>2</v>
      </c>
      <c r="I352" s="90" t="s">
        <v>65</v>
      </c>
      <c r="J352" s="90" t="s">
        <v>1239</v>
      </c>
      <c r="K352" s="90" t="s">
        <v>1240</v>
      </c>
      <c r="L352" s="91">
        <v>24.5</v>
      </c>
      <c r="N352">
        <v>15</v>
      </c>
      <c r="O352">
        <f t="shared" si="6"/>
        <v>0</v>
      </c>
    </row>
    <row r="353" spans="1:15" ht="30" x14ac:dyDescent="0.25">
      <c r="A353" s="90" t="s">
        <v>1419</v>
      </c>
      <c r="B353" s="91">
        <v>26</v>
      </c>
      <c r="C353" s="91">
        <v>2016</v>
      </c>
      <c r="D353" s="90" t="s">
        <v>1418</v>
      </c>
      <c r="E353" s="91">
        <v>54.65</v>
      </c>
      <c r="F353" s="91">
        <v>11.05</v>
      </c>
      <c r="G353" s="91">
        <v>20</v>
      </c>
      <c r="H353" s="91">
        <v>18</v>
      </c>
      <c r="I353" s="90" t="s">
        <v>65</v>
      </c>
      <c r="J353" s="90" t="s">
        <v>1239</v>
      </c>
      <c r="K353" s="90" t="s">
        <v>1240</v>
      </c>
      <c r="L353" s="91">
        <v>20.75</v>
      </c>
      <c r="N353">
        <v>15</v>
      </c>
      <c r="O353">
        <f t="shared" si="6"/>
        <v>0</v>
      </c>
    </row>
    <row r="354" spans="1:15" ht="30" x14ac:dyDescent="0.25">
      <c r="A354" s="90" t="s">
        <v>1420</v>
      </c>
      <c r="B354" s="91">
        <v>26</v>
      </c>
      <c r="C354" s="91">
        <v>2016</v>
      </c>
      <c r="D354" s="90" t="s">
        <v>1418</v>
      </c>
      <c r="E354" s="91">
        <v>54.65</v>
      </c>
      <c r="F354" s="91">
        <v>11.05</v>
      </c>
      <c r="G354" s="91">
        <v>20</v>
      </c>
      <c r="H354" s="91">
        <v>18</v>
      </c>
      <c r="I354" s="90" t="s">
        <v>65</v>
      </c>
      <c r="J354" s="90" t="s">
        <v>1239</v>
      </c>
      <c r="K354" s="90" t="s">
        <v>1240</v>
      </c>
      <c r="L354" s="91">
        <v>15.680999999999999</v>
      </c>
      <c r="N354">
        <v>15</v>
      </c>
      <c r="O354">
        <f t="shared" si="6"/>
        <v>0</v>
      </c>
    </row>
    <row r="355" spans="1:15" ht="30" x14ac:dyDescent="0.25">
      <c r="A355" s="90" t="s">
        <v>1421</v>
      </c>
      <c r="B355" s="91">
        <v>26</v>
      </c>
      <c r="C355" s="91">
        <v>2016</v>
      </c>
      <c r="D355" s="90" t="s">
        <v>1418</v>
      </c>
      <c r="E355" s="91">
        <v>54.65</v>
      </c>
      <c r="F355" s="91">
        <v>11.05</v>
      </c>
      <c r="G355" s="91">
        <v>20</v>
      </c>
      <c r="H355" s="91">
        <v>2</v>
      </c>
      <c r="I355" s="90" t="s">
        <v>65</v>
      </c>
      <c r="J355" s="90" t="s">
        <v>1239</v>
      </c>
      <c r="K355" s="90" t="s">
        <v>1240</v>
      </c>
      <c r="L355" s="91">
        <v>18.809999999999999</v>
      </c>
      <c r="N355">
        <v>15</v>
      </c>
      <c r="O355">
        <f t="shared" si="6"/>
        <v>0</v>
      </c>
    </row>
    <row r="356" spans="1:15" ht="30" x14ac:dyDescent="0.25">
      <c r="A356" s="90" t="s">
        <v>2528</v>
      </c>
      <c r="B356" s="91">
        <v>26</v>
      </c>
      <c r="C356" s="91">
        <v>2011</v>
      </c>
      <c r="D356" s="90" t="s">
        <v>2282</v>
      </c>
      <c r="E356" s="91">
        <v>54.65</v>
      </c>
      <c r="F356" s="91">
        <v>11.05</v>
      </c>
      <c r="G356" s="91">
        <v>20</v>
      </c>
      <c r="H356" s="91">
        <v>2</v>
      </c>
      <c r="I356" s="90" t="s">
        <v>65</v>
      </c>
      <c r="J356" s="90" t="s">
        <v>1239</v>
      </c>
      <c r="K356" s="90" t="s">
        <v>1240</v>
      </c>
      <c r="L356" s="91">
        <v>23.92</v>
      </c>
      <c r="N356">
        <v>15</v>
      </c>
      <c r="O356">
        <f t="shared" si="6"/>
        <v>0</v>
      </c>
    </row>
    <row r="357" spans="1:15" ht="30" x14ac:dyDescent="0.25">
      <c r="A357" s="90" t="s">
        <v>2529</v>
      </c>
      <c r="B357" s="91">
        <v>26</v>
      </c>
      <c r="C357" s="91">
        <v>2011</v>
      </c>
      <c r="D357" s="90" t="s">
        <v>2282</v>
      </c>
      <c r="E357" s="91">
        <v>54.65</v>
      </c>
      <c r="F357" s="91">
        <v>11.05</v>
      </c>
      <c r="G357" s="91">
        <v>20</v>
      </c>
      <c r="H357" s="91">
        <v>18</v>
      </c>
      <c r="I357" s="90" t="s">
        <v>65</v>
      </c>
      <c r="J357" s="90" t="s">
        <v>1239</v>
      </c>
      <c r="K357" s="90" t="s">
        <v>1240</v>
      </c>
      <c r="L357" s="91">
        <v>12.44</v>
      </c>
      <c r="N357">
        <v>15</v>
      </c>
      <c r="O357">
        <f t="shared" si="6"/>
        <v>0</v>
      </c>
    </row>
    <row r="358" spans="1:15" ht="30" x14ac:dyDescent="0.25">
      <c r="A358" s="90" t="s">
        <v>2530</v>
      </c>
      <c r="B358" s="91">
        <v>26</v>
      </c>
      <c r="C358" s="91">
        <v>2011</v>
      </c>
      <c r="D358" s="90" t="s">
        <v>2282</v>
      </c>
      <c r="E358" s="91">
        <v>54.65</v>
      </c>
      <c r="F358" s="91">
        <v>11.05</v>
      </c>
      <c r="G358" s="91">
        <v>20</v>
      </c>
      <c r="H358" s="91">
        <v>2</v>
      </c>
      <c r="I358" s="90" t="s">
        <v>65</v>
      </c>
      <c r="J358" s="90" t="s">
        <v>1239</v>
      </c>
      <c r="K358" s="90" t="s">
        <v>1240</v>
      </c>
      <c r="L358" s="91">
        <v>26.66</v>
      </c>
      <c r="N358">
        <v>15</v>
      </c>
      <c r="O358">
        <f t="shared" si="6"/>
        <v>0</v>
      </c>
    </row>
    <row r="359" spans="1:15" ht="30" x14ac:dyDescent="0.25">
      <c r="A359" s="90" t="s">
        <v>2566</v>
      </c>
      <c r="B359" s="91">
        <v>26</v>
      </c>
      <c r="C359" s="91">
        <v>2011</v>
      </c>
      <c r="D359" s="90" t="s">
        <v>2282</v>
      </c>
      <c r="E359" s="91">
        <v>54.65</v>
      </c>
      <c r="F359" s="91">
        <v>11.05</v>
      </c>
      <c r="G359" s="91">
        <v>20</v>
      </c>
      <c r="H359" s="91">
        <v>18</v>
      </c>
      <c r="I359" s="90" t="s">
        <v>65</v>
      </c>
      <c r="J359" s="90" t="s">
        <v>1239</v>
      </c>
      <c r="K359" s="90" t="s">
        <v>1240</v>
      </c>
      <c r="L359" s="91">
        <v>18.93</v>
      </c>
      <c r="N359">
        <v>15</v>
      </c>
      <c r="O359">
        <f t="shared" si="6"/>
        <v>0</v>
      </c>
    </row>
    <row r="360" spans="1:15" ht="30" x14ac:dyDescent="0.25">
      <c r="A360" s="90" t="s">
        <v>2281</v>
      </c>
      <c r="B360" s="91">
        <v>26</v>
      </c>
      <c r="C360" s="91">
        <v>2012</v>
      </c>
      <c r="D360" s="90" t="s">
        <v>2282</v>
      </c>
      <c r="E360" s="91">
        <v>54.65</v>
      </c>
      <c r="F360" s="91">
        <v>11.05</v>
      </c>
      <c r="G360" s="91">
        <v>20</v>
      </c>
      <c r="H360" s="91">
        <v>2</v>
      </c>
      <c r="I360" s="90" t="s">
        <v>65</v>
      </c>
      <c r="J360" s="90" t="s">
        <v>1239</v>
      </c>
      <c r="K360" s="90" t="s">
        <v>1240</v>
      </c>
      <c r="L360" s="91">
        <v>21.78</v>
      </c>
      <c r="N360">
        <v>15</v>
      </c>
      <c r="O360">
        <f t="shared" si="6"/>
        <v>0</v>
      </c>
    </row>
    <row r="361" spans="1:15" ht="30" x14ac:dyDescent="0.25">
      <c r="A361" s="90" t="s">
        <v>2283</v>
      </c>
      <c r="B361" s="91">
        <v>26</v>
      </c>
      <c r="C361" s="91">
        <v>2012</v>
      </c>
      <c r="D361" s="90" t="s">
        <v>2282</v>
      </c>
      <c r="E361" s="91">
        <v>54.65</v>
      </c>
      <c r="F361" s="91">
        <v>11.05</v>
      </c>
      <c r="G361" s="91">
        <v>20</v>
      </c>
      <c r="H361" s="91">
        <v>18</v>
      </c>
      <c r="I361" s="90" t="s">
        <v>65</v>
      </c>
      <c r="J361" s="90" t="s">
        <v>1239</v>
      </c>
      <c r="K361" s="90" t="s">
        <v>1240</v>
      </c>
      <c r="L361" s="91">
        <v>20.190000000000001</v>
      </c>
      <c r="N361">
        <v>15</v>
      </c>
      <c r="O361">
        <f t="shared" si="6"/>
        <v>0</v>
      </c>
    </row>
    <row r="362" spans="1:15" ht="45" x14ac:dyDescent="0.25">
      <c r="A362" s="90" t="s">
        <v>2531</v>
      </c>
      <c r="B362" s="91">
        <v>26</v>
      </c>
      <c r="C362" s="91">
        <v>2011</v>
      </c>
      <c r="D362" s="90" t="s">
        <v>2286</v>
      </c>
      <c r="E362" s="91">
        <v>54.466667000000001</v>
      </c>
      <c r="F362" s="91">
        <v>11.983333</v>
      </c>
      <c r="G362" s="91">
        <v>23</v>
      </c>
      <c r="H362" s="91">
        <v>2</v>
      </c>
      <c r="I362" s="90" t="s">
        <v>55</v>
      </c>
      <c r="J362" s="90" t="s">
        <v>1239</v>
      </c>
      <c r="K362" s="90" t="s">
        <v>1240</v>
      </c>
      <c r="L362" s="91">
        <v>28.43</v>
      </c>
      <c r="N362">
        <v>15</v>
      </c>
      <c r="O362">
        <f t="shared" si="6"/>
        <v>0</v>
      </c>
    </row>
    <row r="363" spans="1:15" ht="45" x14ac:dyDescent="0.25">
      <c r="A363" s="90" t="s">
        <v>2532</v>
      </c>
      <c r="B363" s="91">
        <v>26</v>
      </c>
      <c r="C363" s="91">
        <v>2011</v>
      </c>
      <c r="D363" s="90" t="s">
        <v>2286</v>
      </c>
      <c r="E363" s="91">
        <v>54.466667000000001</v>
      </c>
      <c r="F363" s="91">
        <v>11.983333</v>
      </c>
      <c r="G363" s="91">
        <v>23</v>
      </c>
      <c r="H363" s="91">
        <v>19</v>
      </c>
      <c r="I363" s="90" t="s">
        <v>55</v>
      </c>
      <c r="J363" s="90" t="s">
        <v>1239</v>
      </c>
      <c r="K363" s="90" t="s">
        <v>1240</v>
      </c>
      <c r="L363" s="91">
        <v>24.44</v>
      </c>
      <c r="N363">
        <v>15</v>
      </c>
      <c r="O363">
        <f t="shared" si="6"/>
        <v>0</v>
      </c>
    </row>
    <row r="364" spans="1:15" ht="45" x14ac:dyDescent="0.25">
      <c r="A364" s="90" t="s">
        <v>2533</v>
      </c>
      <c r="B364" s="91">
        <v>26</v>
      </c>
      <c r="C364" s="91">
        <v>2011</v>
      </c>
      <c r="D364" s="90" t="s">
        <v>2286</v>
      </c>
      <c r="E364" s="91">
        <v>54.466667000000001</v>
      </c>
      <c r="F364" s="91">
        <v>11.983333</v>
      </c>
      <c r="G364" s="91">
        <v>23</v>
      </c>
      <c r="H364" s="91">
        <v>2</v>
      </c>
      <c r="I364" s="90" t="s">
        <v>55</v>
      </c>
      <c r="J364" s="90" t="s">
        <v>1239</v>
      </c>
      <c r="K364" s="90" t="s">
        <v>1240</v>
      </c>
      <c r="L364" s="91">
        <v>30.91</v>
      </c>
      <c r="N364">
        <v>15</v>
      </c>
      <c r="O364">
        <f t="shared" si="6"/>
        <v>0</v>
      </c>
    </row>
    <row r="365" spans="1:15" ht="45" x14ac:dyDescent="0.25">
      <c r="A365" s="90" t="s">
        <v>2534</v>
      </c>
      <c r="B365" s="91">
        <v>26</v>
      </c>
      <c r="C365" s="91">
        <v>2011</v>
      </c>
      <c r="D365" s="90" t="s">
        <v>2286</v>
      </c>
      <c r="E365" s="91">
        <v>54.466667000000001</v>
      </c>
      <c r="F365" s="91">
        <v>11.983333</v>
      </c>
      <c r="G365" s="91">
        <v>23</v>
      </c>
      <c r="H365" s="91">
        <v>19</v>
      </c>
      <c r="I365" s="90" t="s">
        <v>55</v>
      </c>
      <c r="J365" s="90" t="s">
        <v>1239</v>
      </c>
      <c r="K365" s="90" t="s">
        <v>1240</v>
      </c>
      <c r="L365" s="91">
        <v>23.26</v>
      </c>
      <c r="N365">
        <v>15</v>
      </c>
      <c r="O365">
        <f t="shared" si="6"/>
        <v>0</v>
      </c>
    </row>
    <row r="366" spans="1:15" ht="45" x14ac:dyDescent="0.25">
      <c r="A366" s="90" t="s">
        <v>2285</v>
      </c>
      <c r="B366" s="91">
        <v>26</v>
      </c>
      <c r="C366" s="91">
        <v>2012</v>
      </c>
      <c r="D366" s="90" t="s">
        <v>2286</v>
      </c>
      <c r="E366" s="91">
        <v>54.466667000000001</v>
      </c>
      <c r="F366" s="91">
        <v>11.983333</v>
      </c>
      <c r="G366" s="91">
        <v>23</v>
      </c>
      <c r="H366" s="91">
        <v>2</v>
      </c>
      <c r="I366" s="90" t="s">
        <v>55</v>
      </c>
      <c r="J366" s="90" t="s">
        <v>1239</v>
      </c>
      <c r="K366" s="90" t="s">
        <v>1240</v>
      </c>
      <c r="L366" s="91">
        <v>29.41</v>
      </c>
      <c r="N366">
        <v>15</v>
      </c>
      <c r="O366">
        <f t="shared" si="6"/>
        <v>0</v>
      </c>
    </row>
    <row r="367" spans="1:15" ht="45" x14ac:dyDescent="0.25">
      <c r="A367" s="90" t="s">
        <v>2287</v>
      </c>
      <c r="B367" s="91">
        <v>26</v>
      </c>
      <c r="C367" s="91">
        <v>2012</v>
      </c>
      <c r="D367" s="90" t="s">
        <v>2286</v>
      </c>
      <c r="E367" s="91">
        <v>54.466667000000001</v>
      </c>
      <c r="F367" s="91">
        <v>11.983333</v>
      </c>
      <c r="G367" s="91">
        <v>23</v>
      </c>
      <c r="H367" s="91">
        <v>16</v>
      </c>
      <c r="I367" s="90" t="s">
        <v>55</v>
      </c>
      <c r="J367" s="90" t="s">
        <v>1239</v>
      </c>
      <c r="K367" s="90" t="s">
        <v>1240</v>
      </c>
      <c r="L367" s="91">
        <v>25.52</v>
      </c>
      <c r="N367">
        <v>15</v>
      </c>
      <c r="O367">
        <f t="shared" si="6"/>
        <v>0</v>
      </c>
    </row>
    <row r="368" spans="1:15" ht="45" x14ac:dyDescent="0.25">
      <c r="A368" s="90" t="s">
        <v>2288</v>
      </c>
      <c r="B368" s="91">
        <v>26</v>
      </c>
      <c r="C368" s="91">
        <v>2012</v>
      </c>
      <c r="D368" s="90" t="s">
        <v>2286</v>
      </c>
      <c r="E368" s="91">
        <v>54.466667000000001</v>
      </c>
      <c r="F368" s="91">
        <v>11.983333</v>
      </c>
      <c r="G368" s="91">
        <v>23</v>
      </c>
      <c r="H368" s="91">
        <v>2</v>
      </c>
      <c r="I368" s="90" t="s">
        <v>55</v>
      </c>
      <c r="J368" s="90" t="s">
        <v>1239</v>
      </c>
      <c r="K368" s="90" t="s">
        <v>1240</v>
      </c>
      <c r="L368" s="91">
        <v>29.24</v>
      </c>
      <c r="N368">
        <v>15</v>
      </c>
      <c r="O368">
        <f t="shared" si="6"/>
        <v>0</v>
      </c>
    </row>
    <row r="369" spans="1:15" ht="45" x14ac:dyDescent="0.25">
      <c r="A369" s="90" t="s">
        <v>2289</v>
      </c>
      <c r="B369" s="91">
        <v>26</v>
      </c>
      <c r="C369" s="91">
        <v>2012</v>
      </c>
      <c r="D369" s="90" t="s">
        <v>2286</v>
      </c>
      <c r="E369" s="91">
        <v>54.466667000000001</v>
      </c>
      <c r="F369" s="91">
        <v>11.983333</v>
      </c>
      <c r="G369" s="91">
        <v>23</v>
      </c>
      <c r="H369" s="91">
        <v>16</v>
      </c>
      <c r="I369" s="90" t="s">
        <v>55</v>
      </c>
      <c r="J369" s="90" t="s">
        <v>1239</v>
      </c>
      <c r="K369" s="90" t="s">
        <v>1240</v>
      </c>
      <c r="L369" s="91">
        <v>28.19</v>
      </c>
      <c r="N369">
        <v>15</v>
      </c>
      <c r="O369">
        <f t="shared" si="6"/>
        <v>0</v>
      </c>
    </row>
    <row r="370" spans="1:15" ht="45" x14ac:dyDescent="0.25">
      <c r="A370" s="90" t="s">
        <v>2027</v>
      </c>
      <c r="B370" s="91">
        <v>26</v>
      </c>
      <c r="C370" s="91">
        <v>2013</v>
      </c>
      <c r="D370" s="90" t="s">
        <v>1423</v>
      </c>
      <c r="E370" s="91">
        <v>54.466700000000003</v>
      </c>
      <c r="F370" s="91">
        <v>11.9833</v>
      </c>
      <c r="G370" s="91">
        <v>23</v>
      </c>
      <c r="H370" s="91">
        <v>2</v>
      </c>
      <c r="I370" s="90" t="s">
        <v>55</v>
      </c>
      <c r="J370" s="90" t="s">
        <v>1239</v>
      </c>
      <c r="K370" s="90" t="s">
        <v>1240</v>
      </c>
      <c r="L370" s="91">
        <v>30.67</v>
      </c>
      <c r="N370">
        <v>15</v>
      </c>
      <c r="O370">
        <f t="shared" si="6"/>
        <v>0</v>
      </c>
    </row>
    <row r="371" spans="1:15" ht="45" x14ac:dyDescent="0.25">
      <c r="A371" s="90" t="s">
        <v>2028</v>
      </c>
      <c r="B371" s="91">
        <v>26</v>
      </c>
      <c r="C371" s="91">
        <v>2013</v>
      </c>
      <c r="D371" s="90" t="s">
        <v>1423</v>
      </c>
      <c r="E371" s="91">
        <v>54.466700000000003</v>
      </c>
      <c r="F371" s="91">
        <v>11.9833</v>
      </c>
      <c r="G371" s="91">
        <v>23</v>
      </c>
      <c r="H371" s="91">
        <v>16</v>
      </c>
      <c r="I371" s="90" t="s">
        <v>55</v>
      </c>
      <c r="J371" s="90" t="s">
        <v>1239</v>
      </c>
      <c r="K371" s="90" t="s">
        <v>1240</v>
      </c>
      <c r="L371" s="91">
        <v>15.61</v>
      </c>
      <c r="N371">
        <v>15</v>
      </c>
      <c r="O371">
        <f t="shared" si="6"/>
        <v>0</v>
      </c>
    </row>
    <row r="372" spans="1:15" ht="45" x14ac:dyDescent="0.25">
      <c r="A372" s="90" t="s">
        <v>2029</v>
      </c>
      <c r="B372" s="91">
        <v>26</v>
      </c>
      <c r="C372" s="91">
        <v>2013</v>
      </c>
      <c r="D372" s="90" t="s">
        <v>1423</v>
      </c>
      <c r="E372" s="91">
        <v>54.466700000000003</v>
      </c>
      <c r="F372" s="91">
        <v>11.9833</v>
      </c>
      <c r="G372" s="91">
        <v>23</v>
      </c>
      <c r="H372" s="91">
        <v>2</v>
      </c>
      <c r="I372" s="90" t="s">
        <v>55</v>
      </c>
      <c r="J372" s="90" t="s">
        <v>1239</v>
      </c>
      <c r="K372" s="90" t="s">
        <v>1240</v>
      </c>
      <c r="L372" s="91">
        <v>26.08</v>
      </c>
      <c r="N372">
        <v>15</v>
      </c>
      <c r="O372">
        <f t="shared" si="6"/>
        <v>0</v>
      </c>
    </row>
    <row r="373" spans="1:15" ht="45" x14ac:dyDescent="0.25">
      <c r="A373" s="90" t="s">
        <v>2030</v>
      </c>
      <c r="B373" s="91">
        <v>26</v>
      </c>
      <c r="C373" s="91">
        <v>2013</v>
      </c>
      <c r="D373" s="90" t="s">
        <v>1423</v>
      </c>
      <c r="E373" s="91">
        <v>54.466700000000003</v>
      </c>
      <c r="F373" s="91">
        <v>11.9833</v>
      </c>
      <c r="G373" s="91">
        <v>23</v>
      </c>
      <c r="H373" s="91">
        <v>16</v>
      </c>
      <c r="I373" s="90" t="s">
        <v>55</v>
      </c>
      <c r="J373" s="90" t="s">
        <v>1239</v>
      </c>
      <c r="K373" s="90" t="s">
        <v>1240</v>
      </c>
      <c r="L373" s="91">
        <v>20.420000000000002</v>
      </c>
      <c r="N373">
        <v>15</v>
      </c>
      <c r="O373">
        <f t="shared" si="6"/>
        <v>0</v>
      </c>
    </row>
    <row r="374" spans="1:15" ht="45" x14ac:dyDescent="0.25">
      <c r="A374" s="90" t="s">
        <v>1848</v>
      </c>
      <c r="B374" s="91">
        <v>26</v>
      </c>
      <c r="C374" s="91">
        <v>2014</v>
      </c>
      <c r="D374" s="90" t="s">
        <v>1423</v>
      </c>
      <c r="E374" s="91">
        <v>54.466700000000003</v>
      </c>
      <c r="F374" s="91">
        <v>11.9833</v>
      </c>
      <c r="G374" s="91">
        <v>23</v>
      </c>
      <c r="H374" s="91">
        <v>2</v>
      </c>
      <c r="I374" s="90" t="s">
        <v>55</v>
      </c>
      <c r="J374" s="90" t="s">
        <v>1239</v>
      </c>
      <c r="K374" s="90" t="s">
        <v>1240</v>
      </c>
      <c r="L374" s="91">
        <v>27.9</v>
      </c>
      <c r="N374">
        <v>15</v>
      </c>
      <c r="O374">
        <f t="shared" si="6"/>
        <v>0</v>
      </c>
    </row>
    <row r="375" spans="1:15" ht="45" x14ac:dyDescent="0.25">
      <c r="A375" s="90" t="s">
        <v>1849</v>
      </c>
      <c r="B375" s="91">
        <v>26</v>
      </c>
      <c r="C375" s="91">
        <v>2014</v>
      </c>
      <c r="D375" s="90" t="s">
        <v>1423</v>
      </c>
      <c r="E375" s="91">
        <v>54.466700000000003</v>
      </c>
      <c r="F375" s="91">
        <v>11.9833</v>
      </c>
      <c r="G375" s="91">
        <v>23</v>
      </c>
      <c r="H375" s="91">
        <v>19</v>
      </c>
      <c r="I375" s="90" t="s">
        <v>55</v>
      </c>
      <c r="J375" s="90" t="s">
        <v>1239</v>
      </c>
      <c r="K375" s="90" t="s">
        <v>1240</v>
      </c>
      <c r="L375" s="91">
        <v>18.600000000000001</v>
      </c>
      <c r="N375">
        <v>15</v>
      </c>
      <c r="O375">
        <f t="shared" si="6"/>
        <v>0</v>
      </c>
    </row>
    <row r="376" spans="1:15" ht="45" x14ac:dyDescent="0.25">
      <c r="A376" s="90" t="s">
        <v>1646</v>
      </c>
      <c r="B376" s="91">
        <v>26</v>
      </c>
      <c r="C376" s="91">
        <v>2015</v>
      </c>
      <c r="D376" s="90" t="s">
        <v>1423</v>
      </c>
      <c r="E376" s="91">
        <v>54.466700000000003</v>
      </c>
      <c r="F376" s="91">
        <v>11.9833</v>
      </c>
      <c r="G376" s="91">
        <v>23</v>
      </c>
      <c r="H376" s="91">
        <v>2</v>
      </c>
      <c r="I376" s="90" t="s">
        <v>55</v>
      </c>
      <c r="J376" s="90" t="s">
        <v>1239</v>
      </c>
      <c r="K376" s="90" t="s">
        <v>1240</v>
      </c>
      <c r="L376" s="91">
        <v>21.44</v>
      </c>
      <c r="N376">
        <v>15</v>
      </c>
      <c r="O376">
        <f t="shared" si="6"/>
        <v>0</v>
      </c>
    </row>
    <row r="377" spans="1:15" ht="45" x14ac:dyDescent="0.25">
      <c r="A377" s="90" t="s">
        <v>1647</v>
      </c>
      <c r="B377" s="91">
        <v>26</v>
      </c>
      <c r="C377" s="91">
        <v>2015</v>
      </c>
      <c r="D377" s="90" t="s">
        <v>1423</v>
      </c>
      <c r="E377" s="91">
        <v>54.466700000000003</v>
      </c>
      <c r="F377" s="91">
        <v>11.9833</v>
      </c>
      <c r="G377" s="91">
        <v>23</v>
      </c>
      <c r="H377" s="91">
        <v>19</v>
      </c>
      <c r="I377" s="90" t="s">
        <v>55</v>
      </c>
      <c r="J377" s="90" t="s">
        <v>1239</v>
      </c>
      <c r="K377" s="90" t="s">
        <v>1240</v>
      </c>
      <c r="L377" s="91">
        <v>23.24</v>
      </c>
      <c r="N377">
        <v>15</v>
      </c>
      <c r="O377">
        <f t="shared" si="6"/>
        <v>0</v>
      </c>
    </row>
    <row r="378" spans="1:15" ht="45" x14ac:dyDescent="0.25">
      <c r="A378" s="90" t="s">
        <v>1648</v>
      </c>
      <c r="B378" s="91">
        <v>26</v>
      </c>
      <c r="C378" s="91">
        <v>2015</v>
      </c>
      <c r="D378" s="90" t="s">
        <v>1423</v>
      </c>
      <c r="E378" s="91">
        <v>54.466700000000003</v>
      </c>
      <c r="F378" s="91">
        <v>11.9833</v>
      </c>
      <c r="G378" s="91">
        <v>23</v>
      </c>
      <c r="H378" s="91">
        <v>2</v>
      </c>
      <c r="I378" s="90" t="s">
        <v>55</v>
      </c>
      <c r="J378" s="90" t="s">
        <v>1239</v>
      </c>
      <c r="K378" s="90" t="s">
        <v>1240</v>
      </c>
      <c r="L378" s="91">
        <v>14.11</v>
      </c>
      <c r="N378">
        <v>15</v>
      </c>
      <c r="O378">
        <f t="shared" si="6"/>
        <v>0</v>
      </c>
    </row>
    <row r="379" spans="1:15" ht="45" x14ac:dyDescent="0.25">
      <c r="A379" s="90" t="s">
        <v>1649</v>
      </c>
      <c r="B379" s="91">
        <v>26</v>
      </c>
      <c r="C379" s="91">
        <v>2015</v>
      </c>
      <c r="D379" s="90" t="s">
        <v>1423</v>
      </c>
      <c r="E379" s="91">
        <v>54.466700000000003</v>
      </c>
      <c r="F379" s="91">
        <v>11.9833</v>
      </c>
      <c r="G379" s="91">
        <v>23</v>
      </c>
      <c r="H379" s="91">
        <v>16</v>
      </c>
      <c r="I379" s="90" t="s">
        <v>55</v>
      </c>
      <c r="J379" s="90" t="s">
        <v>1239</v>
      </c>
      <c r="K379" s="90" t="s">
        <v>1240</v>
      </c>
      <c r="L379" s="91">
        <v>12.53</v>
      </c>
      <c r="N379">
        <v>15</v>
      </c>
      <c r="O379">
        <f t="shared" si="6"/>
        <v>0</v>
      </c>
    </row>
    <row r="380" spans="1:15" ht="45" x14ac:dyDescent="0.25">
      <c r="A380" s="90" t="s">
        <v>1422</v>
      </c>
      <c r="B380" s="91">
        <v>26</v>
      </c>
      <c r="C380" s="91">
        <v>2016</v>
      </c>
      <c r="D380" s="90" t="s">
        <v>1423</v>
      </c>
      <c r="E380" s="91">
        <v>54.466666666000002</v>
      </c>
      <c r="F380" s="91">
        <v>11.983333333333</v>
      </c>
      <c r="G380" s="91">
        <v>23</v>
      </c>
      <c r="H380" s="91">
        <v>2</v>
      </c>
      <c r="I380" s="90" t="s">
        <v>55</v>
      </c>
      <c r="J380" s="90" t="s">
        <v>1239</v>
      </c>
      <c r="K380" s="90" t="s">
        <v>1240</v>
      </c>
      <c r="L380" s="91">
        <v>24.2</v>
      </c>
      <c r="N380">
        <v>15</v>
      </c>
      <c r="O380">
        <f t="shared" si="6"/>
        <v>0</v>
      </c>
    </row>
    <row r="381" spans="1:15" ht="45" x14ac:dyDescent="0.25">
      <c r="A381" s="90" t="s">
        <v>1424</v>
      </c>
      <c r="B381" s="91">
        <v>26</v>
      </c>
      <c r="C381" s="91">
        <v>2016</v>
      </c>
      <c r="D381" s="90" t="s">
        <v>1423</v>
      </c>
      <c r="E381" s="91">
        <v>54.466666666000002</v>
      </c>
      <c r="F381" s="91">
        <v>11.983333333333</v>
      </c>
      <c r="G381" s="91">
        <v>23</v>
      </c>
      <c r="H381" s="91">
        <v>19</v>
      </c>
      <c r="I381" s="90" t="s">
        <v>55</v>
      </c>
      <c r="J381" s="90" t="s">
        <v>1239</v>
      </c>
      <c r="K381" s="90" t="s">
        <v>1240</v>
      </c>
      <c r="L381" s="91">
        <v>20.2</v>
      </c>
      <c r="N381">
        <v>15</v>
      </c>
      <c r="O381">
        <f t="shared" si="6"/>
        <v>0</v>
      </c>
    </row>
    <row r="382" spans="1:15" ht="45" x14ac:dyDescent="0.25">
      <c r="A382" s="90" t="s">
        <v>1425</v>
      </c>
      <c r="B382" s="91">
        <v>26</v>
      </c>
      <c r="C382" s="91">
        <v>2016</v>
      </c>
      <c r="D382" s="90" t="s">
        <v>1423</v>
      </c>
      <c r="E382" s="91">
        <v>54.466666666000002</v>
      </c>
      <c r="F382" s="91">
        <v>11.983333333333</v>
      </c>
      <c r="G382" s="91">
        <v>23</v>
      </c>
      <c r="H382" s="91">
        <v>2</v>
      </c>
      <c r="I382" s="90" t="s">
        <v>55</v>
      </c>
      <c r="J382" s="90" t="s">
        <v>1239</v>
      </c>
      <c r="K382" s="90" t="s">
        <v>1240</v>
      </c>
      <c r="L382" s="91">
        <v>19.399999999999999</v>
      </c>
      <c r="N382">
        <v>15</v>
      </c>
      <c r="O382">
        <f t="shared" si="6"/>
        <v>0</v>
      </c>
    </row>
    <row r="383" spans="1:15" ht="30" x14ac:dyDescent="0.25">
      <c r="A383" s="90" t="s">
        <v>2535</v>
      </c>
      <c r="B383" s="91">
        <v>26</v>
      </c>
      <c r="C383" s="91">
        <v>2011</v>
      </c>
      <c r="D383" s="90" t="s">
        <v>1428</v>
      </c>
      <c r="E383" s="91">
        <v>55.383333</v>
      </c>
      <c r="F383" s="91">
        <v>11.05</v>
      </c>
      <c r="G383" s="91">
        <v>30</v>
      </c>
      <c r="H383" s="91">
        <v>2</v>
      </c>
      <c r="I383" s="90" t="s">
        <v>61</v>
      </c>
      <c r="J383" s="90" t="s">
        <v>1239</v>
      </c>
      <c r="K383" s="90" t="s">
        <v>1240</v>
      </c>
      <c r="L383" s="91">
        <v>26.71</v>
      </c>
      <c r="N383">
        <v>15</v>
      </c>
      <c r="O383">
        <f t="shared" si="6"/>
        <v>0</v>
      </c>
    </row>
    <row r="384" spans="1:15" ht="30" x14ac:dyDescent="0.25">
      <c r="A384" s="90" t="s">
        <v>2536</v>
      </c>
      <c r="B384" s="91">
        <v>26</v>
      </c>
      <c r="C384" s="91">
        <v>2011</v>
      </c>
      <c r="D384" s="90" t="s">
        <v>1428</v>
      </c>
      <c r="E384" s="91">
        <v>55.383333</v>
      </c>
      <c r="F384" s="91">
        <v>11.05</v>
      </c>
      <c r="G384" s="91">
        <v>30</v>
      </c>
      <c r="H384" s="91">
        <v>26</v>
      </c>
      <c r="I384" s="90" t="s">
        <v>61</v>
      </c>
      <c r="J384" s="90" t="s">
        <v>1239</v>
      </c>
      <c r="K384" s="90" t="s">
        <v>1240</v>
      </c>
      <c r="L384" s="91">
        <v>17.37</v>
      </c>
      <c r="N384">
        <v>15</v>
      </c>
      <c r="O384">
        <f t="shared" si="6"/>
        <v>0</v>
      </c>
    </row>
    <row r="385" spans="1:15" ht="30" x14ac:dyDescent="0.25">
      <c r="A385" s="90" t="s">
        <v>2537</v>
      </c>
      <c r="B385" s="91">
        <v>26</v>
      </c>
      <c r="C385" s="91">
        <v>2011</v>
      </c>
      <c r="D385" s="90" t="s">
        <v>1428</v>
      </c>
      <c r="E385" s="91">
        <v>55.383333</v>
      </c>
      <c r="F385" s="91">
        <v>11.05</v>
      </c>
      <c r="G385" s="91">
        <v>30</v>
      </c>
      <c r="H385" s="91">
        <v>26</v>
      </c>
      <c r="I385" s="90" t="s">
        <v>61</v>
      </c>
      <c r="J385" s="90" t="s">
        <v>1239</v>
      </c>
      <c r="K385" s="90" t="s">
        <v>1240</v>
      </c>
      <c r="L385" s="91">
        <v>11.82</v>
      </c>
      <c r="N385">
        <v>15</v>
      </c>
      <c r="O385">
        <f t="shared" si="6"/>
        <v>0</v>
      </c>
    </row>
    <row r="386" spans="1:15" ht="30" x14ac:dyDescent="0.25">
      <c r="A386" s="90" t="s">
        <v>2565</v>
      </c>
      <c r="B386" s="91">
        <v>26</v>
      </c>
      <c r="C386" s="91">
        <v>2011</v>
      </c>
      <c r="D386" s="90" t="s">
        <v>1428</v>
      </c>
      <c r="E386" s="91">
        <v>55.383333</v>
      </c>
      <c r="F386" s="91">
        <v>11.05</v>
      </c>
      <c r="G386" s="91">
        <v>30</v>
      </c>
      <c r="H386" s="91">
        <v>2</v>
      </c>
      <c r="I386" s="90" t="s">
        <v>61</v>
      </c>
      <c r="J386" s="90" t="s">
        <v>1239</v>
      </c>
      <c r="K386" s="90" t="s">
        <v>1240</v>
      </c>
      <c r="L386" s="91">
        <v>28.6</v>
      </c>
      <c r="N386">
        <v>15</v>
      </c>
      <c r="O386">
        <f t="shared" ref="O386:O449" si="7">M386/N386</f>
        <v>0</v>
      </c>
    </row>
    <row r="387" spans="1:15" ht="30" x14ac:dyDescent="0.25">
      <c r="A387" s="90" t="s">
        <v>2290</v>
      </c>
      <c r="B387" s="91">
        <v>26</v>
      </c>
      <c r="C387" s="91">
        <v>2012</v>
      </c>
      <c r="D387" s="90" t="s">
        <v>1428</v>
      </c>
      <c r="E387" s="91">
        <v>55.383333</v>
      </c>
      <c r="F387" s="91">
        <v>11.05</v>
      </c>
      <c r="G387" s="91">
        <v>30</v>
      </c>
      <c r="H387" s="91">
        <v>2</v>
      </c>
      <c r="I387" s="90" t="s">
        <v>61</v>
      </c>
      <c r="J387" s="90" t="s">
        <v>1239</v>
      </c>
      <c r="K387" s="90" t="s">
        <v>1240</v>
      </c>
      <c r="L387" s="91">
        <v>23.53</v>
      </c>
      <c r="N387">
        <v>15</v>
      </c>
      <c r="O387">
        <f t="shared" si="7"/>
        <v>0</v>
      </c>
    </row>
    <row r="388" spans="1:15" ht="30" x14ac:dyDescent="0.25">
      <c r="A388" s="90" t="s">
        <v>2291</v>
      </c>
      <c r="B388" s="91">
        <v>26</v>
      </c>
      <c r="C388" s="91">
        <v>2012</v>
      </c>
      <c r="D388" s="90" t="s">
        <v>1428</v>
      </c>
      <c r="E388" s="91">
        <v>55.383333</v>
      </c>
      <c r="F388" s="91">
        <v>11.05</v>
      </c>
      <c r="G388" s="91">
        <v>30</v>
      </c>
      <c r="H388" s="91">
        <v>15</v>
      </c>
      <c r="I388" s="90" t="s">
        <v>61</v>
      </c>
      <c r="J388" s="90" t="s">
        <v>1239</v>
      </c>
      <c r="K388" s="90" t="s">
        <v>1240</v>
      </c>
      <c r="L388" s="91">
        <v>17.809999999999999</v>
      </c>
      <c r="N388">
        <v>15</v>
      </c>
      <c r="O388">
        <f t="shared" si="7"/>
        <v>0</v>
      </c>
    </row>
    <row r="389" spans="1:15" ht="30" x14ac:dyDescent="0.25">
      <c r="A389" s="90" t="s">
        <v>2292</v>
      </c>
      <c r="B389" s="91">
        <v>26</v>
      </c>
      <c r="C389" s="91">
        <v>2012</v>
      </c>
      <c r="D389" s="90" t="s">
        <v>1428</v>
      </c>
      <c r="E389" s="91">
        <v>55.383333</v>
      </c>
      <c r="F389" s="91">
        <v>11.05</v>
      </c>
      <c r="G389" s="91">
        <v>30</v>
      </c>
      <c r="H389" s="91">
        <v>2</v>
      </c>
      <c r="I389" s="90" t="s">
        <v>61</v>
      </c>
      <c r="J389" s="90" t="s">
        <v>1239</v>
      </c>
      <c r="K389" s="90" t="s">
        <v>1240</v>
      </c>
      <c r="L389" s="91">
        <v>21.9</v>
      </c>
      <c r="N389">
        <v>15</v>
      </c>
      <c r="O389">
        <f t="shared" si="7"/>
        <v>0</v>
      </c>
    </row>
    <row r="390" spans="1:15" ht="30" x14ac:dyDescent="0.25">
      <c r="A390" s="90" t="s">
        <v>2293</v>
      </c>
      <c r="B390" s="91">
        <v>26</v>
      </c>
      <c r="C390" s="91">
        <v>2012</v>
      </c>
      <c r="D390" s="90" t="s">
        <v>1428</v>
      </c>
      <c r="E390" s="91">
        <v>55.383333</v>
      </c>
      <c r="F390" s="91">
        <v>11.05</v>
      </c>
      <c r="G390" s="91">
        <v>30</v>
      </c>
      <c r="H390" s="91">
        <v>26</v>
      </c>
      <c r="I390" s="90" t="s">
        <v>61</v>
      </c>
      <c r="J390" s="90" t="s">
        <v>1239</v>
      </c>
      <c r="K390" s="90" t="s">
        <v>1240</v>
      </c>
      <c r="L390" s="91">
        <v>10.25</v>
      </c>
      <c r="N390">
        <v>15</v>
      </c>
      <c r="O390">
        <f t="shared" si="7"/>
        <v>0</v>
      </c>
    </row>
    <row r="391" spans="1:15" ht="30" x14ac:dyDescent="0.25">
      <c r="A391" s="90" t="s">
        <v>2031</v>
      </c>
      <c r="B391" s="91">
        <v>26</v>
      </c>
      <c r="C391" s="91">
        <v>2013</v>
      </c>
      <c r="D391" s="90" t="s">
        <v>1428</v>
      </c>
      <c r="E391" s="91">
        <v>55.383299999999998</v>
      </c>
      <c r="F391" s="91">
        <v>11.05</v>
      </c>
      <c r="G391" s="91">
        <v>30</v>
      </c>
      <c r="H391" s="91">
        <v>2</v>
      </c>
      <c r="I391" s="90" t="s">
        <v>61</v>
      </c>
      <c r="J391" s="90" t="s">
        <v>1239</v>
      </c>
      <c r="K391" s="90" t="s">
        <v>1240</v>
      </c>
      <c r="L391" s="91">
        <v>23.14</v>
      </c>
      <c r="N391">
        <v>15</v>
      </c>
      <c r="O391">
        <f t="shared" si="7"/>
        <v>0</v>
      </c>
    </row>
    <row r="392" spans="1:15" ht="30" x14ac:dyDescent="0.25">
      <c r="A392" s="90" t="s">
        <v>2032</v>
      </c>
      <c r="B392" s="91">
        <v>26</v>
      </c>
      <c r="C392" s="91">
        <v>2013</v>
      </c>
      <c r="D392" s="90" t="s">
        <v>1428</v>
      </c>
      <c r="E392" s="91">
        <v>55.383299999999998</v>
      </c>
      <c r="F392" s="91">
        <v>11.05</v>
      </c>
      <c r="G392" s="91">
        <v>30</v>
      </c>
      <c r="H392" s="91">
        <v>25</v>
      </c>
      <c r="I392" s="90" t="s">
        <v>61</v>
      </c>
      <c r="J392" s="90" t="s">
        <v>1239</v>
      </c>
      <c r="K392" s="90" t="s">
        <v>1240</v>
      </c>
      <c r="L392" s="91">
        <v>5.33</v>
      </c>
      <c r="N392">
        <v>15</v>
      </c>
      <c r="O392">
        <f t="shared" si="7"/>
        <v>0</v>
      </c>
    </row>
    <row r="393" spans="1:15" ht="30" x14ac:dyDescent="0.25">
      <c r="A393" s="90" t="s">
        <v>2033</v>
      </c>
      <c r="B393" s="91">
        <v>26</v>
      </c>
      <c r="C393" s="91">
        <v>2013</v>
      </c>
      <c r="D393" s="90" t="s">
        <v>1428</v>
      </c>
      <c r="E393" s="91">
        <v>55.383299999999998</v>
      </c>
      <c r="F393" s="91">
        <v>11.05</v>
      </c>
      <c r="G393" s="91">
        <v>30</v>
      </c>
      <c r="H393" s="91">
        <v>2</v>
      </c>
      <c r="I393" s="90" t="s">
        <v>61</v>
      </c>
      <c r="J393" s="90" t="s">
        <v>1239</v>
      </c>
      <c r="K393" s="90" t="s">
        <v>1240</v>
      </c>
      <c r="L393" s="91">
        <v>17.329999999999998</v>
      </c>
      <c r="N393">
        <v>15</v>
      </c>
      <c r="O393">
        <f t="shared" si="7"/>
        <v>0</v>
      </c>
    </row>
    <row r="394" spans="1:15" ht="30" x14ac:dyDescent="0.25">
      <c r="A394" s="90" t="s">
        <v>2034</v>
      </c>
      <c r="B394" s="91">
        <v>26</v>
      </c>
      <c r="C394" s="91">
        <v>2013</v>
      </c>
      <c r="D394" s="90" t="s">
        <v>1428</v>
      </c>
      <c r="E394" s="91">
        <v>55.383299999999998</v>
      </c>
      <c r="F394" s="91">
        <v>11.05</v>
      </c>
      <c r="G394" s="91">
        <v>30</v>
      </c>
      <c r="H394" s="91">
        <v>26</v>
      </c>
      <c r="I394" s="90" t="s">
        <v>61</v>
      </c>
      <c r="J394" s="90" t="s">
        <v>1239</v>
      </c>
      <c r="K394" s="90" t="s">
        <v>1240</v>
      </c>
      <c r="L394" s="91">
        <v>12.91</v>
      </c>
      <c r="N394">
        <v>15</v>
      </c>
      <c r="O394">
        <f t="shared" si="7"/>
        <v>0</v>
      </c>
    </row>
    <row r="395" spans="1:15" ht="30" x14ac:dyDescent="0.25">
      <c r="A395" s="90" t="s">
        <v>1850</v>
      </c>
      <c r="B395" s="91">
        <v>26</v>
      </c>
      <c r="C395" s="91">
        <v>2014</v>
      </c>
      <c r="D395" s="90" t="s">
        <v>1428</v>
      </c>
      <c r="E395" s="91">
        <v>55.383299999999998</v>
      </c>
      <c r="F395" s="91">
        <v>11.05</v>
      </c>
      <c r="G395" s="91">
        <v>30</v>
      </c>
      <c r="H395" s="91">
        <v>2</v>
      </c>
      <c r="I395" s="90" t="s">
        <v>61</v>
      </c>
      <c r="J395" s="90" t="s">
        <v>1239</v>
      </c>
      <c r="K395" s="90" t="s">
        <v>1240</v>
      </c>
      <c r="L395" s="91">
        <v>22.7</v>
      </c>
      <c r="N395">
        <v>15</v>
      </c>
      <c r="O395">
        <f t="shared" si="7"/>
        <v>0</v>
      </c>
    </row>
    <row r="396" spans="1:15" ht="30" x14ac:dyDescent="0.25">
      <c r="A396" s="90" t="s">
        <v>1851</v>
      </c>
      <c r="B396" s="91">
        <v>26</v>
      </c>
      <c r="C396" s="91">
        <v>2014</v>
      </c>
      <c r="D396" s="90" t="s">
        <v>1428</v>
      </c>
      <c r="E396" s="91">
        <v>55.383299999999998</v>
      </c>
      <c r="F396" s="91">
        <v>11.05</v>
      </c>
      <c r="G396" s="91">
        <v>30</v>
      </c>
      <c r="H396" s="91">
        <v>26</v>
      </c>
      <c r="I396" s="90" t="s">
        <v>61</v>
      </c>
      <c r="J396" s="90" t="s">
        <v>1239</v>
      </c>
      <c r="K396" s="90" t="s">
        <v>1240</v>
      </c>
      <c r="L396" s="91">
        <v>7.6</v>
      </c>
      <c r="N396">
        <v>15</v>
      </c>
      <c r="O396">
        <f t="shared" si="7"/>
        <v>0</v>
      </c>
    </row>
    <row r="397" spans="1:15" ht="30" x14ac:dyDescent="0.25">
      <c r="A397" s="90" t="s">
        <v>1650</v>
      </c>
      <c r="B397" s="91">
        <v>26</v>
      </c>
      <c r="C397" s="91">
        <v>2015</v>
      </c>
      <c r="D397" s="90" t="s">
        <v>1428</v>
      </c>
      <c r="E397" s="91">
        <v>55.383299999999998</v>
      </c>
      <c r="F397" s="91">
        <v>11.05</v>
      </c>
      <c r="G397" s="91">
        <v>30</v>
      </c>
      <c r="H397" s="91">
        <v>2</v>
      </c>
      <c r="I397" s="90" t="s">
        <v>61</v>
      </c>
      <c r="J397" s="90" t="s">
        <v>1239</v>
      </c>
      <c r="K397" s="90" t="s">
        <v>1240</v>
      </c>
      <c r="L397" s="91">
        <v>21.8</v>
      </c>
      <c r="N397">
        <v>15</v>
      </c>
      <c r="O397">
        <f t="shared" si="7"/>
        <v>0</v>
      </c>
    </row>
    <row r="398" spans="1:15" ht="30" x14ac:dyDescent="0.25">
      <c r="A398" s="90" t="s">
        <v>1651</v>
      </c>
      <c r="B398" s="91">
        <v>26</v>
      </c>
      <c r="C398" s="91">
        <v>2015</v>
      </c>
      <c r="D398" s="90" t="s">
        <v>1428</v>
      </c>
      <c r="E398" s="91">
        <v>55.383299999999998</v>
      </c>
      <c r="F398" s="91">
        <v>11.05</v>
      </c>
      <c r="G398" s="91">
        <v>30</v>
      </c>
      <c r="H398" s="91">
        <v>26</v>
      </c>
      <c r="I398" s="90" t="s">
        <v>61</v>
      </c>
      <c r="J398" s="90" t="s">
        <v>1239</v>
      </c>
      <c r="K398" s="90" t="s">
        <v>1240</v>
      </c>
      <c r="L398" s="91">
        <v>7.96</v>
      </c>
      <c r="N398">
        <v>15</v>
      </c>
      <c r="O398">
        <f t="shared" si="7"/>
        <v>0</v>
      </c>
    </row>
    <row r="399" spans="1:15" ht="30" x14ac:dyDescent="0.25">
      <c r="A399" s="90" t="s">
        <v>1652</v>
      </c>
      <c r="B399" s="91">
        <v>26</v>
      </c>
      <c r="C399" s="91">
        <v>2015</v>
      </c>
      <c r="D399" s="90" t="s">
        <v>1428</v>
      </c>
      <c r="E399" s="91">
        <v>55.383299999999998</v>
      </c>
      <c r="F399" s="91">
        <v>11.05</v>
      </c>
      <c r="G399" s="91">
        <v>30</v>
      </c>
      <c r="H399" s="91">
        <v>2</v>
      </c>
      <c r="I399" s="90" t="s">
        <v>61</v>
      </c>
      <c r="J399" s="90" t="s">
        <v>1239</v>
      </c>
      <c r="K399" s="90" t="s">
        <v>1240</v>
      </c>
      <c r="L399" s="91">
        <v>10.55</v>
      </c>
      <c r="N399">
        <v>15</v>
      </c>
      <c r="O399">
        <f t="shared" si="7"/>
        <v>0</v>
      </c>
    </row>
    <row r="400" spans="1:15" ht="30" x14ac:dyDescent="0.25">
      <c r="A400" s="90" t="s">
        <v>1653</v>
      </c>
      <c r="B400" s="91">
        <v>26</v>
      </c>
      <c r="C400" s="91">
        <v>2015</v>
      </c>
      <c r="D400" s="90" t="s">
        <v>1428</v>
      </c>
      <c r="E400" s="91">
        <v>55.383299999999998</v>
      </c>
      <c r="F400" s="91">
        <v>11.05</v>
      </c>
      <c r="G400" s="91">
        <v>30</v>
      </c>
      <c r="H400" s="91">
        <v>26</v>
      </c>
      <c r="I400" s="90" t="s">
        <v>61</v>
      </c>
      <c r="J400" s="90" t="s">
        <v>1239</v>
      </c>
      <c r="K400" s="90" t="s">
        <v>1240</v>
      </c>
      <c r="L400" s="91">
        <v>11.04</v>
      </c>
      <c r="N400">
        <v>15</v>
      </c>
      <c r="O400">
        <f t="shared" si="7"/>
        <v>0</v>
      </c>
    </row>
    <row r="401" spans="1:15" ht="30" x14ac:dyDescent="0.25">
      <c r="A401" s="90" t="s">
        <v>1427</v>
      </c>
      <c r="B401" s="91">
        <v>26</v>
      </c>
      <c r="C401" s="91">
        <v>2016</v>
      </c>
      <c r="D401" s="90" t="s">
        <v>1428</v>
      </c>
      <c r="E401" s="91">
        <v>55.383333299999997</v>
      </c>
      <c r="F401" s="91">
        <v>11.05</v>
      </c>
      <c r="G401" s="91">
        <v>30</v>
      </c>
      <c r="H401" s="91">
        <v>2</v>
      </c>
      <c r="I401" s="90" t="s">
        <v>61</v>
      </c>
      <c r="J401" s="90" t="s">
        <v>1239</v>
      </c>
      <c r="K401" s="90" t="s">
        <v>1240</v>
      </c>
      <c r="L401" s="91">
        <v>21.3</v>
      </c>
      <c r="N401">
        <v>15</v>
      </c>
      <c r="O401">
        <f t="shared" si="7"/>
        <v>0</v>
      </c>
    </row>
    <row r="402" spans="1:15" ht="30" x14ac:dyDescent="0.25">
      <c r="A402" s="90" t="s">
        <v>1429</v>
      </c>
      <c r="B402" s="91">
        <v>26</v>
      </c>
      <c r="C402" s="91">
        <v>2016</v>
      </c>
      <c r="D402" s="90" t="s">
        <v>1428</v>
      </c>
      <c r="E402" s="91">
        <v>55.383333299999997</v>
      </c>
      <c r="F402" s="91">
        <v>11.05</v>
      </c>
      <c r="G402" s="91">
        <v>30</v>
      </c>
      <c r="H402" s="91">
        <v>26</v>
      </c>
      <c r="I402" s="90" t="s">
        <v>61</v>
      </c>
      <c r="J402" s="90" t="s">
        <v>1239</v>
      </c>
      <c r="K402" s="90" t="s">
        <v>1240</v>
      </c>
      <c r="L402" s="91">
        <v>10.29</v>
      </c>
      <c r="N402">
        <v>15</v>
      </c>
      <c r="O402">
        <f t="shared" si="7"/>
        <v>0</v>
      </c>
    </row>
    <row r="403" spans="1:15" ht="30" x14ac:dyDescent="0.25">
      <c r="A403" s="90" t="s">
        <v>1430</v>
      </c>
      <c r="B403" s="91">
        <v>26</v>
      </c>
      <c r="C403" s="91">
        <v>2016</v>
      </c>
      <c r="D403" s="90" t="s">
        <v>1428</v>
      </c>
      <c r="E403" s="91">
        <v>55.383333299999997</v>
      </c>
      <c r="F403" s="91">
        <v>11.05</v>
      </c>
      <c r="G403" s="91">
        <v>30</v>
      </c>
      <c r="H403" s="91">
        <v>2</v>
      </c>
      <c r="I403" s="90" t="s">
        <v>61</v>
      </c>
      <c r="J403" s="90" t="s">
        <v>1239</v>
      </c>
      <c r="K403" s="90" t="s">
        <v>1240</v>
      </c>
      <c r="L403" s="91">
        <v>14</v>
      </c>
      <c r="N403">
        <v>15</v>
      </c>
      <c r="O403">
        <f t="shared" si="7"/>
        <v>0</v>
      </c>
    </row>
    <row r="404" spans="1:15" ht="30" x14ac:dyDescent="0.25">
      <c r="A404" s="90" t="s">
        <v>2538</v>
      </c>
      <c r="B404" s="91">
        <v>26</v>
      </c>
      <c r="C404" s="91">
        <v>2011</v>
      </c>
      <c r="D404" s="90" t="s">
        <v>2295</v>
      </c>
      <c r="E404" s="91">
        <v>56.16666</v>
      </c>
      <c r="F404" s="91">
        <v>11.783333000000001</v>
      </c>
      <c r="G404" s="91">
        <v>27</v>
      </c>
      <c r="H404" s="91">
        <v>2</v>
      </c>
      <c r="I404" s="90" t="s">
        <v>64</v>
      </c>
      <c r="J404" s="90" t="s">
        <v>1239</v>
      </c>
      <c r="K404" s="90" t="s">
        <v>1240</v>
      </c>
      <c r="L404" s="91">
        <v>22.14</v>
      </c>
      <c r="N404">
        <v>15</v>
      </c>
      <c r="O404">
        <f t="shared" si="7"/>
        <v>0</v>
      </c>
    </row>
    <row r="405" spans="1:15" ht="30" x14ac:dyDescent="0.25">
      <c r="A405" s="90" t="s">
        <v>2539</v>
      </c>
      <c r="B405" s="91">
        <v>26</v>
      </c>
      <c r="C405" s="91">
        <v>2011</v>
      </c>
      <c r="D405" s="90" t="s">
        <v>2295</v>
      </c>
      <c r="E405" s="91">
        <v>56.16666</v>
      </c>
      <c r="F405" s="91">
        <v>11.783333000000001</v>
      </c>
      <c r="G405" s="91">
        <v>27</v>
      </c>
      <c r="H405" s="91">
        <v>24</v>
      </c>
      <c r="I405" s="90" t="s">
        <v>64</v>
      </c>
      <c r="J405" s="90" t="s">
        <v>1239</v>
      </c>
      <c r="K405" s="90" t="s">
        <v>1240</v>
      </c>
      <c r="L405" s="91">
        <v>11.61</v>
      </c>
      <c r="N405">
        <v>15</v>
      </c>
      <c r="O405">
        <f t="shared" si="7"/>
        <v>0</v>
      </c>
    </row>
    <row r="406" spans="1:15" ht="30" x14ac:dyDescent="0.25">
      <c r="A406" s="90" t="s">
        <v>2294</v>
      </c>
      <c r="B406" s="91">
        <v>26</v>
      </c>
      <c r="C406" s="91">
        <v>2012</v>
      </c>
      <c r="D406" s="90" t="s">
        <v>2295</v>
      </c>
      <c r="E406" s="91">
        <v>56.16666</v>
      </c>
      <c r="F406" s="91">
        <v>11.783333000000001</v>
      </c>
      <c r="G406" s="91">
        <v>27</v>
      </c>
      <c r="H406" s="91">
        <v>2</v>
      </c>
      <c r="I406" s="90" t="s">
        <v>64</v>
      </c>
      <c r="J406" s="90" t="s">
        <v>1239</v>
      </c>
      <c r="K406" s="90" t="s">
        <v>1240</v>
      </c>
      <c r="L406" s="91">
        <v>22.65</v>
      </c>
      <c r="N406">
        <v>15</v>
      </c>
      <c r="O406">
        <f t="shared" si="7"/>
        <v>0</v>
      </c>
    </row>
    <row r="407" spans="1:15" ht="30" x14ac:dyDescent="0.25">
      <c r="A407" s="90" t="s">
        <v>2296</v>
      </c>
      <c r="B407" s="91">
        <v>26</v>
      </c>
      <c r="C407" s="91">
        <v>2012</v>
      </c>
      <c r="D407" s="90" t="s">
        <v>2295</v>
      </c>
      <c r="E407" s="91">
        <v>56.16666</v>
      </c>
      <c r="F407" s="91">
        <v>11.783333000000001</v>
      </c>
      <c r="G407" s="91">
        <v>27</v>
      </c>
      <c r="H407" s="91">
        <v>24</v>
      </c>
      <c r="I407" s="90" t="s">
        <v>64</v>
      </c>
      <c r="J407" s="90" t="s">
        <v>1239</v>
      </c>
      <c r="K407" s="90" t="s">
        <v>1240</v>
      </c>
      <c r="L407" s="91">
        <v>4.75</v>
      </c>
      <c r="N407">
        <v>15</v>
      </c>
      <c r="O407">
        <f t="shared" si="7"/>
        <v>0</v>
      </c>
    </row>
    <row r="408" spans="1:15" ht="30" x14ac:dyDescent="0.25">
      <c r="A408" s="90" t="s">
        <v>2035</v>
      </c>
      <c r="B408" s="91">
        <v>26</v>
      </c>
      <c r="C408" s="91">
        <v>2013</v>
      </c>
      <c r="D408" s="90" t="s">
        <v>1433</v>
      </c>
      <c r="E408" s="91">
        <v>56.166699999999999</v>
      </c>
      <c r="F408" s="91">
        <v>11.783300000000001</v>
      </c>
      <c r="G408" s="91">
        <v>27</v>
      </c>
      <c r="H408" s="91">
        <v>2</v>
      </c>
      <c r="I408" s="90" t="s">
        <v>64</v>
      </c>
      <c r="J408" s="90" t="s">
        <v>1239</v>
      </c>
      <c r="K408" s="90" t="s">
        <v>1240</v>
      </c>
      <c r="L408" s="91">
        <v>21.61</v>
      </c>
      <c r="N408">
        <v>15</v>
      </c>
      <c r="O408">
        <f t="shared" si="7"/>
        <v>0</v>
      </c>
    </row>
    <row r="409" spans="1:15" ht="30" x14ac:dyDescent="0.25">
      <c r="A409" s="90" t="s">
        <v>2036</v>
      </c>
      <c r="B409" s="91">
        <v>26</v>
      </c>
      <c r="C409" s="91">
        <v>2013</v>
      </c>
      <c r="D409" s="90" t="s">
        <v>1433</v>
      </c>
      <c r="E409" s="91">
        <v>56.166699999999999</v>
      </c>
      <c r="F409" s="91">
        <v>11.783300000000001</v>
      </c>
      <c r="G409" s="91">
        <v>27</v>
      </c>
      <c r="H409" s="91">
        <v>24</v>
      </c>
      <c r="I409" s="90" t="s">
        <v>64</v>
      </c>
      <c r="J409" s="90" t="s">
        <v>1239</v>
      </c>
      <c r="K409" s="90" t="s">
        <v>1240</v>
      </c>
      <c r="L409" s="91">
        <v>2.58</v>
      </c>
      <c r="N409">
        <v>15</v>
      </c>
      <c r="O409">
        <f t="shared" si="7"/>
        <v>0</v>
      </c>
    </row>
    <row r="410" spans="1:15" ht="30" x14ac:dyDescent="0.25">
      <c r="A410" s="90" t="s">
        <v>1852</v>
      </c>
      <c r="B410" s="91">
        <v>26</v>
      </c>
      <c r="C410" s="91">
        <v>2014</v>
      </c>
      <c r="D410" s="90" t="s">
        <v>1433</v>
      </c>
      <c r="E410" s="91">
        <v>56.166699999999999</v>
      </c>
      <c r="F410" s="91">
        <v>11.783300000000001</v>
      </c>
      <c r="G410" s="91">
        <v>27</v>
      </c>
      <c r="H410" s="91">
        <v>2</v>
      </c>
      <c r="I410" s="90" t="s">
        <v>64</v>
      </c>
      <c r="J410" s="90" t="s">
        <v>1239</v>
      </c>
      <c r="K410" s="90" t="s">
        <v>1240</v>
      </c>
      <c r="L410" s="91">
        <v>20.5</v>
      </c>
      <c r="N410">
        <v>15</v>
      </c>
      <c r="O410">
        <f t="shared" si="7"/>
        <v>0</v>
      </c>
    </row>
    <row r="411" spans="1:15" ht="30" x14ac:dyDescent="0.25">
      <c r="A411" s="90" t="s">
        <v>1853</v>
      </c>
      <c r="B411" s="91">
        <v>26</v>
      </c>
      <c r="C411" s="91">
        <v>2014</v>
      </c>
      <c r="D411" s="90" t="s">
        <v>1433</v>
      </c>
      <c r="E411" s="91">
        <v>56.166699999999999</v>
      </c>
      <c r="F411" s="91">
        <v>11.783300000000001</v>
      </c>
      <c r="G411" s="91">
        <v>27</v>
      </c>
      <c r="H411" s="91">
        <v>24</v>
      </c>
      <c r="I411" s="90" t="s">
        <v>64</v>
      </c>
      <c r="J411" s="90" t="s">
        <v>1239</v>
      </c>
      <c r="K411" s="90" t="s">
        <v>1240</v>
      </c>
      <c r="L411" s="91">
        <v>3.5</v>
      </c>
      <c r="N411">
        <v>15</v>
      </c>
      <c r="O411">
        <f t="shared" si="7"/>
        <v>0</v>
      </c>
    </row>
    <row r="412" spans="1:15" ht="30" x14ac:dyDescent="0.25">
      <c r="A412" s="90" t="s">
        <v>1654</v>
      </c>
      <c r="B412" s="91">
        <v>26</v>
      </c>
      <c r="C412" s="91">
        <v>2015</v>
      </c>
      <c r="D412" s="90" t="s">
        <v>1433</v>
      </c>
      <c r="E412" s="91">
        <v>56.166699999999999</v>
      </c>
      <c r="F412" s="91">
        <v>11.783300000000001</v>
      </c>
      <c r="G412" s="91">
        <v>27</v>
      </c>
      <c r="H412" s="91">
        <v>2</v>
      </c>
      <c r="I412" s="90" t="s">
        <v>64</v>
      </c>
      <c r="J412" s="90" t="s">
        <v>1239</v>
      </c>
      <c r="K412" s="90" t="s">
        <v>1240</v>
      </c>
      <c r="L412" s="91">
        <v>14.37</v>
      </c>
      <c r="N412">
        <v>15</v>
      </c>
      <c r="O412">
        <f t="shared" si="7"/>
        <v>0</v>
      </c>
    </row>
    <row r="413" spans="1:15" ht="30" x14ac:dyDescent="0.25">
      <c r="A413" s="90" t="s">
        <v>1655</v>
      </c>
      <c r="B413" s="91">
        <v>26</v>
      </c>
      <c r="C413" s="91">
        <v>2015</v>
      </c>
      <c r="D413" s="90" t="s">
        <v>1433</v>
      </c>
      <c r="E413" s="91">
        <v>56.166699999999999</v>
      </c>
      <c r="F413" s="91">
        <v>11.783300000000001</v>
      </c>
      <c r="G413" s="91">
        <v>27</v>
      </c>
      <c r="H413" s="91">
        <v>24</v>
      </c>
      <c r="I413" s="90" t="s">
        <v>64</v>
      </c>
      <c r="J413" s="90" t="s">
        <v>1239</v>
      </c>
      <c r="K413" s="90" t="s">
        <v>1240</v>
      </c>
      <c r="L413" s="91">
        <v>13.26</v>
      </c>
      <c r="N413">
        <v>15</v>
      </c>
      <c r="O413">
        <f t="shared" si="7"/>
        <v>0</v>
      </c>
    </row>
    <row r="414" spans="1:15" ht="30" x14ac:dyDescent="0.25">
      <c r="A414" s="90" t="s">
        <v>1432</v>
      </c>
      <c r="B414" s="91">
        <v>26</v>
      </c>
      <c r="C414" s="91">
        <v>2016</v>
      </c>
      <c r="D414" s="90" t="s">
        <v>1433</v>
      </c>
      <c r="E414" s="91">
        <v>56.16666</v>
      </c>
      <c r="F414" s="91">
        <v>11.78333333</v>
      </c>
      <c r="G414" s="91">
        <v>27</v>
      </c>
      <c r="H414" s="91">
        <v>2</v>
      </c>
      <c r="I414" s="90" t="s">
        <v>64</v>
      </c>
      <c r="J414" s="90" t="s">
        <v>1239</v>
      </c>
      <c r="K414" s="90" t="s">
        <v>1240</v>
      </c>
      <c r="L414" s="91">
        <v>17.8</v>
      </c>
      <c r="N414">
        <v>15</v>
      </c>
      <c r="O414">
        <f t="shared" si="7"/>
        <v>0</v>
      </c>
    </row>
    <row r="415" spans="1:15" ht="30" x14ac:dyDescent="0.25">
      <c r="A415" s="90" t="s">
        <v>2387</v>
      </c>
      <c r="B415" s="91">
        <v>6</v>
      </c>
      <c r="C415" s="91">
        <v>2011</v>
      </c>
      <c r="D415" s="90" t="s">
        <v>1276</v>
      </c>
      <c r="E415" s="91">
        <v>54.418332999999997</v>
      </c>
      <c r="F415" s="91">
        <v>10.749499999999999</v>
      </c>
      <c r="G415" s="91">
        <v>16</v>
      </c>
      <c r="H415" s="91">
        <v>0</v>
      </c>
      <c r="I415" s="90" t="s">
        <v>65</v>
      </c>
      <c r="J415" s="90" t="s">
        <v>1239</v>
      </c>
      <c r="K415" s="90" t="s">
        <v>1240</v>
      </c>
      <c r="L415" s="91">
        <v>25.5</v>
      </c>
      <c r="N415">
        <v>15</v>
      </c>
      <c r="O415">
        <f t="shared" si="7"/>
        <v>0</v>
      </c>
    </row>
    <row r="416" spans="1:15" ht="30" x14ac:dyDescent="0.25">
      <c r="A416" s="90" t="s">
        <v>2388</v>
      </c>
      <c r="B416" s="91">
        <v>6</v>
      </c>
      <c r="C416" s="91">
        <v>2011</v>
      </c>
      <c r="D416" s="90" t="s">
        <v>1276</v>
      </c>
      <c r="E416" s="91">
        <v>54.418332999999997</v>
      </c>
      <c r="F416" s="91">
        <v>10.749499999999999</v>
      </c>
      <c r="G416" s="91">
        <v>16</v>
      </c>
      <c r="H416" s="91">
        <v>14</v>
      </c>
      <c r="I416" s="90" t="s">
        <v>65</v>
      </c>
      <c r="J416" s="90" t="s">
        <v>1239</v>
      </c>
      <c r="K416" s="90" t="s">
        <v>1240</v>
      </c>
      <c r="L416" s="91">
        <v>19.899999999999999</v>
      </c>
      <c r="N416">
        <v>15</v>
      </c>
      <c r="O416">
        <f t="shared" si="7"/>
        <v>0</v>
      </c>
    </row>
    <row r="417" spans="1:15" ht="30" x14ac:dyDescent="0.25">
      <c r="A417" s="90" t="s">
        <v>2107</v>
      </c>
      <c r="B417" s="91">
        <v>6</v>
      </c>
      <c r="C417" s="91">
        <v>2012</v>
      </c>
      <c r="D417" s="90" t="s">
        <v>1276</v>
      </c>
      <c r="E417" s="91">
        <v>54.4178</v>
      </c>
      <c r="F417" s="91">
        <v>10.750500000000001</v>
      </c>
      <c r="G417" s="91">
        <v>16</v>
      </c>
      <c r="H417" s="91">
        <v>0</v>
      </c>
      <c r="I417" s="90" t="s">
        <v>65</v>
      </c>
      <c r="J417" s="90" t="s">
        <v>1239</v>
      </c>
      <c r="K417" s="90" t="s">
        <v>1240</v>
      </c>
      <c r="L417" s="91">
        <v>24.9</v>
      </c>
      <c r="N417">
        <v>15</v>
      </c>
      <c r="O417">
        <f t="shared" si="7"/>
        <v>0</v>
      </c>
    </row>
    <row r="418" spans="1:15" ht="30" x14ac:dyDescent="0.25">
      <c r="A418" s="90" t="s">
        <v>2108</v>
      </c>
      <c r="B418" s="91">
        <v>6</v>
      </c>
      <c r="C418" s="91">
        <v>2012</v>
      </c>
      <c r="D418" s="90" t="s">
        <v>1276</v>
      </c>
      <c r="E418" s="91">
        <v>54.4178</v>
      </c>
      <c r="F418" s="91">
        <v>10.750500000000001</v>
      </c>
      <c r="G418" s="91">
        <v>16</v>
      </c>
      <c r="H418" s="91">
        <v>14</v>
      </c>
      <c r="I418" s="90" t="s">
        <v>65</v>
      </c>
      <c r="J418" s="90" t="s">
        <v>1239</v>
      </c>
      <c r="K418" s="90" t="s">
        <v>1240</v>
      </c>
      <c r="L418" s="91">
        <v>22</v>
      </c>
      <c r="N418">
        <v>15</v>
      </c>
      <c r="O418">
        <f t="shared" si="7"/>
        <v>0</v>
      </c>
    </row>
    <row r="419" spans="1:15" ht="30" x14ac:dyDescent="0.25">
      <c r="A419" s="90" t="s">
        <v>1911</v>
      </c>
      <c r="B419" s="91">
        <v>6</v>
      </c>
      <c r="C419" s="91">
        <v>2013</v>
      </c>
      <c r="D419" s="90" t="s">
        <v>1276</v>
      </c>
      <c r="E419" s="91">
        <v>54.418300000000002</v>
      </c>
      <c r="F419" s="91">
        <v>10.75</v>
      </c>
      <c r="G419" s="91">
        <v>16</v>
      </c>
      <c r="H419" s="91">
        <v>0</v>
      </c>
      <c r="I419" s="90" t="s">
        <v>65</v>
      </c>
      <c r="J419" s="90" t="s">
        <v>1239</v>
      </c>
      <c r="K419" s="90" t="s">
        <v>1240</v>
      </c>
      <c r="L419" s="91">
        <v>25</v>
      </c>
      <c r="N419">
        <v>15</v>
      </c>
      <c r="O419">
        <f t="shared" si="7"/>
        <v>0</v>
      </c>
    </row>
    <row r="420" spans="1:15" ht="30" x14ac:dyDescent="0.25">
      <c r="A420" s="90" t="s">
        <v>1912</v>
      </c>
      <c r="B420" s="91">
        <v>6</v>
      </c>
      <c r="C420" s="91">
        <v>2013</v>
      </c>
      <c r="D420" s="90" t="s">
        <v>1276</v>
      </c>
      <c r="E420" s="91">
        <v>54.418300000000002</v>
      </c>
      <c r="F420" s="91">
        <v>10.75</v>
      </c>
      <c r="G420" s="91">
        <v>16</v>
      </c>
      <c r="H420" s="91">
        <v>15</v>
      </c>
      <c r="I420" s="90" t="s">
        <v>65</v>
      </c>
      <c r="J420" s="90" t="s">
        <v>1239</v>
      </c>
      <c r="K420" s="90" t="s">
        <v>1240</v>
      </c>
      <c r="L420" s="91">
        <v>24.9</v>
      </c>
      <c r="N420">
        <v>15</v>
      </c>
      <c r="O420">
        <f t="shared" si="7"/>
        <v>0</v>
      </c>
    </row>
    <row r="421" spans="1:15" ht="30" x14ac:dyDescent="0.25">
      <c r="A421" s="90" t="s">
        <v>1741</v>
      </c>
      <c r="B421" s="91">
        <v>6</v>
      </c>
      <c r="C421" s="91">
        <v>2014</v>
      </c>
      <c r="D421" s="90" t="s">
        <v>1276</v>
      </c>
      <c r="E421" s="91">
        <v>54.421500000000002</v>
      </c>
      <c r="F421" s="91">
        <v>10.735200000000001</v>
      </c>
      <c r="G421" s="91">
        <v>19</v>
      </c>
      <c r="H421" s="91">
        <v>0</v>
      </c>
      <c r="I421" s="90" t="s">
        <v>65</v>
      </c>
      <c r="J421" s="90" t="s">
        <v>1239</v>
      </c>
      <c r="K421" s="90" t="s">
        <v>1240</v>
      </c>
      <c r="L421" s="91">
        <v>20.8</v>
      </c>
      <c r="N421">
        <v>15</v>
      </c>
      <c r="O421">
        <f t="shared" si="7"/>
        <v>0</v>
      </c>
    </row>
    <row r="422" spans="1:15" ht="30" x14ac:dyDescent="0.25">
      <c r="A422" s="90" t="s">
        <v>1742</v>
      </c>
      <c r="B422" s="91">
        <v>6</v>
      </c>
      <c r="C422" s="91">
        <v>2014</v>
      </c>
      <c r="D422" s="90" t="s">
        <v>1276</v>
      </c>
      <c r="E422" s="91">
        <v>54.421500000000002</v>
      </c>
      <c r="F422" s="91">
        <v>10.735200000000001</v>
      </c>
      <c r="G422" s="91">
        <v>19</v>
      </c>
      <c r="H422" s="91">
        <v>17</v>
      </c>
      <c r="I422" s="90" t="s">
        <v>65</v>
      </c>
      <c r="J422" s="90" t="s">
        <v>1239</v>
      </c>
      <c r="K422" s="90" t="s">
        <v>1240</v>
      </c>
      <c r="L422" s="91">
        <v>19.5</v>
      </c>
      <c r="N422">
        <v>15</v>
      </c>
      <c r="O422">
        <f t="shared" si="7"/>
        <v>0</v>
      </c>
    </row>
    <row r="423" spans="1:15" ht="30" x14ac:dyDescent="0.25">
      <c r="A423" s="90" t="s">
        <v>1546</v>
      </c>
      <c r="B423" s="91">
        <v>6</v>
      </c>
      <c r="C423" s="91">
        <v>2015</v>
      </c>
      <c r="D423" s="90" t="s">
        <v>1276</v>
      </c>
      <c r="E423" s="91">
        <v>54.418199999999999</v>
      </c>
      <c r="F423" s="91">
        <v>10.7502</v>
      </c>
      <c r="G423" s="91">
        <v>16</v>
      </c>
      <c r="H423" s="91">
        <v>4</v>
      </c>
      <c r="I423" s="90" t="s">
        <v>65</v>
      </c>
      <c r="J423" s="90" t="s">
        <v>1239</v>
      </c>
      <c r="K423" s="90" t="s">
        <v>1240</v>
      </c>
      <c r="L423" s="91">
        <v>22.1</v>
      </c>
      <c r="N423">
        <v>15</v>
      </c>
      <c r="O423">
        <f t="shared" si="7"/>
        <v>0</v>
      </c>
    </row>
    <row r="424" spans="1:15" ht="30" x14ac:dyDescent="0.25">
      <c r="A424" s="90" t="s">
        <v>1547</v>
      </c>
      <c r="B424" s="91">
        <v>6</v>
      </c>
      <c r="C424" s="91">
        <v>2015</v>
      </c>
      <c r="D424" s="90" t="s">
        <v>1276</v>
      </c>
      <c r="E424" s="91">
        <v>54.418199999999999</v>
      </c>
      <c r="F424" s="91">
        <v>10.7502</v>
      </c>
      <c r="G424" s="91">
        <v>16</v>
      </c>
      <c r="H424" s="91">
        <v>15</v>
      </c>
      <c r="I424" s="90" t="s">
        <v>65</v>
      </c>
      <c r="J424" s="90" t="s">
        <v>1239</v>
      </c>
      <c r="K424" s="90" t="s">
        <v>1240</v>
      </c>
      <c r="L424" s="91">
        <v>23</v>
      </c>
      <c r="N424">
        <v>15</v>
      </c>
      <c r="O424">
        <f t="shared" si="7"/>
        <v>0</v>
      </c>
    </row>
    <row r="425" spans="1:15" ht="30" x14ac:dyDescent="0.25">
      <c r="A425" s="90" t="s">
        <v>1275</v>
      </c>
      <c r="B425" s="91">
        <v>6</v>
      </c>
      <c r="C425" s="91">
        <v>2016</v>
      </c>
      <c r="D425" s="90" t="s">
        <v>1276</v>
      </c>
      <c r="E425" s="91">
        <v>54.423500000000004</v>
      </c>
      <c r="F425" s="91">
        <v>10.746666666666668</v>
      </c>
      <c r="G425" s="91">
        <v>21</v>
      </c>
      <c r="H425" s="91">
        <v>4</v>
      </c>
      <c r="I425" s="90" t="s">
        <v>65</v>
      </c>
      <c r="J425" s="90" t="s">
        <v>1239</v>
      </c>
      <c r="K425" s="90" t="s">
        <v>1240</v>
      </c>
      <c r="L425" s="91">
        <v>21.736000000000001</v>
      </c>
      <c r="N425">
        <v>15</v>
      </c>
      <c r="O425">
        <f t="shared" si="7"/>
        <v>0</v>
      </c>
    </row>
    <row r="426" spans="1:15" ht="30" x14ac:dyDescent="0.25">
      <c r="A426" s="90" t="s">
        <v>2582</v>
      </c>
      <c r="B426" s="91">
        <v>34</v>
      </c>
      <c r="C426" s="91">
        <v>2011</v>
      </c>
      <c r="D426" s="90" t="s">
        <v>1489</v>
      </c>
      <c r="E426" s="91">
        <v>59.581833000000003</v>
      </c>
      <c r="F426" s="91">
        <v>23.626833000000001</v>
      </c>
      <c r="G426" s="91">
        <v>80</v>
      </c>
      <c r="H426" s="91">
        <v>1</v>
      </c>
      <c r="I426" s="90" t="s">
        <v>62</v>
      </c>
      <c r="J426" s="90" t="s">
        <v>1239</v>
      </c>
      <c r="K426" s="90" t="s">
        <v>1240</v>
      </c>
      <c r="L426" s="91">
        <v>31.193999999999999</v>
      </c>
      <c r="N426">
        <v>15</v>
      </c>
      <c r="O426">
        <f t="shared" si="7"/>
        <v>0</v>
      </c>
    </row>
    <row r="427" spans="1:15" ht="30" x14ac:dyDescent="0.25">
      <c r="A427" s="90" t="s">
        <v>2583</v>
      </c>
      <c r="B427" s="91">
        <v>34</v>
      </c>
      <c r="C427" s="91">
        <v>2011</v>
      </c>
      <c r="D427" s="90" t="s">
        <v>1489</v>
      </c>
      <c r="E427" s="91">
        <v>59.581833000000003</v>
      </c>
      <c r="F427" s="91">
        <v>23.626833000000001</v>
      </c>
      <c r="G427" s="91">
        <v>80</v>
      </c>
      <c r="H427" s="91">
        <v>79</v>
      </c>
      <c r="I427" s="90" t="s">
        <v>62</v>
      </c>
      <c r="J427" s="90" t="s">
        <v>1239</v>
      </c>
      <c r="K427" s="90" t="s">
        <v>1240</v>
      </c>
      <c r="L427" s="91">
        <v>30.945</v>
      </c>
      <c r="N427">
        <v>15</v>
      </c>
      <c r="O427">
        <f t="shared" si="7"/>
        <v>0</v>
      </c>
    </row>
    <row r="428" spans="1:15" ht="30" x14ac:dyDescent="0.25">
      <c r="A428" s="90" t="s">
        <v>2341</v>
      </c>
      <c r="B428" s="91">
        <v>34</v>
      </c>
      <c r="C428" s="91">
        <v>2012</v>
      </c>
      <c r="D428" s="90" t="s">
        <v>1489</v>
      </c>
      <c r="E428" s="91">
        <v>59.581800000000001</v>
      </c>
      <c r="F428" s="91">
        <v>23.626799999999999</v>
      </c>
      <c r="G428" s="91">
        <v>80</v>
      </c>
      <c r="H428" s="91">
        <v>1</v>
      </c>
      <c r="I428" s="90" t="s">
        <v>62</v>
      </c>
      <c r="J428" s="90" t="s">
        <v>1239</v>
      </c>
      <c r="K428" s="90" t="s">
        <v>1240</v>
      </c>
      <c r="L428" s="91">
        <v>22.22</v>
      </c>
      <c r="N428">
        <v>15</v>
      </c>
      <c r="O428">
        <f t="shared" si="7"/>
        <v>0</v>
      </c>
    </row>
    <row r="429" spans="1:15" ht="30" x14ac:dyDescent="0.25">
      <c r="A429" s="90" t="s">
        <v>2342</v>
      </c>
      <c r="B429" s="91">
        <v>34</v>
      </c>
      <c r="C429" s="91">
        <v>2012</v>
      </c>
      <c r="D429" s="90" t="s">
        <v>1489</v>
      </c>
      <c r="E429" s="91">
        <v>59.581800000000001</v>
      </c>
      <c r="F429" s="91">
        <v>23.626799999999999</v>
      </c>
      <c r="G429" s="91">
        <v>80</v>
      </c>
      <c r="H429" s="91">
        <v>79</v>
      </c>
      <c r="I429" s="90" t="s">
        <v>62</v>
      </c>
      <c r="J429" s="90" t="s">
        <v>1239</v>
      </c>
      <c r="K429" s="90" t="s">
        <v>1240</v>
      </c>
      <c r="L429" s="91">
        <v>34.936999999999998</v>
      </c>
      <c r="N429">
        <v>15</v>
      </c>
      <c r="O429">
        <f t="shared" si="7"/>
        <v>0</v>
      </c>
    </row>
    <row r="430" spans="1:15" ht="30" x14ac:dyDescent="0.25">
      <c r="A430" s="90" t="s">
        <v>2075</v>
      </c>
      <c r="B430" s="91">
        <v>34</v>
      </c>
      <c r="C430" s="91">
        <v>2013</v>
      </c>
      <c r="D430" s="90" t="s">
        <v>1489</v>
      </c>
      <c r="E430" s="91">
        <v>59.581800000000001</v>
      </c>
      <c r="F430" s="91">
        <v>23.626799999999999</v>
      </c>
      <c r="G430" s="91">
        <v>80</v>
      </c>
      <c r="H430" s="91">
        <v>1</v>
      </c>
      <c r="I430" s="90" t="s">
        <v>62</v>
      </c>
      <c r="J430" s="90" t="s">
        <v>1239</v>
      </c>
      <c r="K430" s="90" t="s">
        <v>1240</v>
      </c>
      <c r="L430" s="91">
        <v>25.564</v>
      </c>
      <c r="N430">
        <v>15</v>
      </c>
      <c r="O430">
        <f t="shared" si="7"/>
        <v>0</v>
      </c>
    </row>
    <row r="431" spans="1:15" ht="30" x14ac:dyDescent="0.25">
      <c r="A431" s="90" t="s">
        <v>2076</v>
      </c>
      <c r="B431" s="91">
        <v>34</v>
      </c>
      <c r="C431" s="91">
        <v>2013</v>
      </c>
      <c r="D431" s="90" t="s">
        <v>1489</v>
      </c>
      <c r="E431" s="91">
        <v>59.581800000000001</v>
      </c>
      <c r="F431" s="91">
        <v>23.626799999999999</v>
      </c>
      <c r="G431" s="91">
        <v>80</v>
      </c>
      <c r="H431" s="91">
        <v>79</v>
      </c>
      <c r="I431" s="90" t="s">
        <v>62</v>
      </c>
      <c r="J431" s="90" t="s">
        <v>1239</v>
      </c>
      <c r="K431" s="90" t="s">
        <v>1240</v>
      </c>
      <c r="L431" s="91">
        <v>36.683</v>
      </c>
      <c r="N431">
        <v>15</v>
      </c>
      <c r="O431">
        <f t="shared" si="7"/>
        <v>0</v>
      </c>
    </row>
    <row r="432" spans="1:15" ht="30" x14ac:dyDescent="0.25">
      <c r="A432" s="90" t="s">
        <v>1876</v>
      </c>
      <c r="B432" s="91">
        <v>34</v>
      </c>
      <c r="C432" s="91">
        <v>2014</v>
      </c>
      <c r="D432" s="90" t="s">
        <v>1489</v>
      </c>
      <c r="E432" s="91">
        <v>59.581800000000001</v>
      </c>
      <c r="F432" s="91">
        <v>23.626799999999999</v>
      </c>
      <c r="G432" s="91">
        <v>80</v>
      </c>
      <c r="H432" s="91">
        <v>1</v>
      </c>
      <c r="I432" s="90" t="s">
        <v>62</v>
      </c>
      <c r="J432" s="90" t="s">
        <v>1239</v>
      </c>
      <c r="K432" s="90" t="s">
        <v>1240</v>
      </c>
      <c r="L432" s="91">
        <v>27.1</v>
      </c>
      <c r="N432">
        <v>15</v>
      </c>
      <c r="O432">
        <f t="shared" si="7"/>
        <v>0</v>
      </c>
    </row>
    <row r="433" spans="1:15" ht="30" x14ac:dyDescent="0.25">
      <c r="A433" s="90" t="s">
        <v>1877</v>
      </c>
      <c r="B433" s="91">
        <v>34</v>
      </c>
      <c r="C433" s="91">
        <v>2014</v>
      </c>
      <c r="D433" s="90" t="s">
        <v>1489</v>
      </c>
      <c r="E433" s="91">
        <v>59.581800000000001</v>
      </c>
      <c r="F433" s="91">
        <v>23.626799999999999</v>
      </c>
      <c r="G433" s="91">
        <v>80</v>
      </c>
      <c r="H433" s="91">
        <v>79</v>
      </c>
      <c r="I433" s="90" t="s">
        <v>62</v>
      </c>
      <c r="J433" s="90" t="s">
        <v>1239</v>
      </c>
      <c r="K433" s="90" t="s">
        <v>1240</v>
      </c>
      <c r="L433" s="91">
        <v>30.9</v>
      </c>
      <c r="N433">
        <v>15</v>
      </c>
      <c r="O433">
        <f t="shared" si="7"/>
        <v>0</v>
      </c>
    </row>
    <row r="434" spans="1:15" ht="30" x14ac:dyDescent="0.25">
      <c r="A434" s="90" t="s">
        <v>1693</v>
      </c>
      <c r="B434" s="91">
        <v>34</v>
      </c>
      <c r="C434" s="91">
        <v>2015</v>
      </c>
      <c r="D434" s="90" t="s">
        <v>1489</v>
      </c>
      <c r="E434" s="91">
        <v>0</v>
      </c>
      <c r="F434" s="91">
        <v>0</v>
      </c>
      <c r="G434" s="91">
        <v>81</v>
      </c>
      <c r="H434" s="91">
        <v>1</v>
      </c>
      <c r="I434" s="90" t="s">
        <v>62</v>
      </c>
      <c r="J434" s="90" t="s">
        <v>1239</v>
      </c>
      <c r="K434" s="90" t="s">
        <v>1240</v>
      </c>
      <c r="L434" s="91">
        <v>22.594999999999999</v>
      </c>
      <c r="N434">
        <v>15</v>
      </c>
      <c r="O434">
        <f t="shared" si="7"/>
        <v>0</v>
      </c>
    </row>
    <row r="435" spans="1:15" ht="30" x14ac:dyDescent="0.25">
      <c r="A435" s="90" t="s">
        <v>1694</v>
      </c>
      <c r="B435" s="91">
        <v>34</v>
      </c>
      <c r="C435" s="91">
        <v>2015</v>
      </c>
      <c r="D435" s="90" t="s">
        <v>1489</v>
      </c>
      <c r="E435" s="91">
        <v>0</v>
      </c>
      <c r="F435" s="91">
        <v>0</v>
      </c>
      <c r="G435" s="91">
        <v>81</v>
      </c>
      <c r="H435" s="91">
        <v>80</v>
      </c>
      <c r="I435" s="90" t="s">
        <v>62</v>
      </c>
      <c r="J435" s="90" t="s">
        <v>1239</v>
      </c>
      <c r="K435" s="90" t="s">
        <v>1240</v>
      </c>
      <c r="L435" s="91">
        <v>27.917999999999999</v>
      </c>
      <c r="N435">
        <v>15</v>
      </c>
      <c r="O435">
        <f t="shared" si="7"/>
        <v>0</v>
      </c>
    </row>
    <row r="436" spans="1:15" ht="30" x14ac:dyDescent="0.25">
      <c r="A436" s="90" t="s">
        <v>1488</v>
      </c>
      <c r="B436" s="91">
        <v>34</v>
      </c>
      <c r="C436" s="91">
        <v>2016</v>
      </c>
      <c r="D436" s="90" t="s">
        <v>1489</v>
      </c>
      <c r="E436" s="91">
        <v>59.581800000000001</v>
      </c>
      <c r="F436" s="91">
        <v>23.626799999999999</v>
      </c>
      <c r="G436" s="91">
        <v>81</v>
      </c>
      <c r="H436" s="91">
        <v>1</v>
      </c>
      <c r="I436" s="90" t="s">
        <v>62</v>
      </c>
      <c r="J436" s="90" t="s">
        <v>1239</v>
      </c>
      <c r="K436" s="90" t="s">
        <v>1240</v>
      </c>
      <c r="L436" s="91">
        <v>19.7</v>
      </c>
      <c r="N436">
        <v>15</v>
      </c>
      <c r="O436">
        <f t="shared" si="7"/>
        <v>0</v>
      </c>
    </row>
    <row r="437" spans="1:15" ht="30" x14ac:dyDescent="0.25">
      <c r="A437" s="90" t="s">
        <v>2376</v>
      </c>
      <c r="B437" s="91">
        <v>6</v>
      </c>
      <c r="C437" s="91">
        <v>2011</v>
      </c>
      <c r="D437" s="90" t="s">
        <v>1248</v>
      </c>
      <c r="E437" s="91">
        <v>54.953000000000003</v>
      </c>
      <c r="F437" s="91">
        <v>13.973667000000001</v>
      </c>
      <c r="G437" s="91">
        <v>46</v>
      </c>
      <c r="H437" s="91">
        <v>0</v>
      </c>
      <c r="I437" s="90" t="s">
        <v>54</v>
      </c>
      <c r="J437" s="90" t="s">
        <v>1239</v>
      </c>
      <c r="K437" s="90" t="s">
        <v>1240</v>
      </c>
      <c r="L437" s="91">
        <v>34</v>
      </c>
      <c r="N437">
        <v>15</v>
      </c>
      <c r="O437">
        <f t="shared" si="7"/>
        <v>0</v>
      </c>
    </row>
    <row r="438" spans="1:15" ht="30" x14ac:dyDescent="0.25">
      <c r="A438" s="90" t="s">
        <v>2377</v>
      </c>
      <c r="B438" s="91">
        <v>6</v>
      </c>
      <c r="C438" s="91">
        <v>2011</v>
      </c>
      <c r="D438" s="90" t="s">
        <v>1248</v>
      </c>
      <c r="E438" s="91">
        <v>54.953000000000003</v>
      </c>
      <c r="F438" s="91">
        <v>13.973667000000001</v>
      </c>
      <c r="G438" s="91">
        <v>46</v>
      </c>
      <c r="H438" s="91">
        <v>44</v>
      </c>
      <c r="I438" s="90" t="s">
        <v>54</v>
      </c>
      <c r="J438" s="90" t="s">
        <v>1239</v>
      </c>
      <c r="K438" s="90" t="s">
        <v>1240</v>
      </c>
      <c r="L438" s="91">
        <v>22.7</v>
      </c>
      <c r="N438">
        <v>15</v>
      </c>
      <c r="O438">
        <f t="shared" si="7"/>
        <v>0</v>
      </c>
    </row>
    <row r="439" spans="1:15" ht="30" x14ac:dyDescent="0.25">
      <c r="A439" s="90" t="s">
        <v>2143</v>
      </c>
      <c r="B439" s="91">
        <v>6</v>
      </c>
      <c r="C439" s="91">
        <v>2012</v>
      </c>
      <c r="D439" s="90" t="s">
        <v>1248</v>
      </c>
      <c r="E439" s="91">
        <v>54.951999999999998</v>
      </c>
      <c r="F439" s="91">
        <v>13.9735</v>
      </c>
      <c r="G439" s="91">
        <v>48</v>
      </c>
      <c r="H439" s="91">
        <v>0</v>
      </c>
      <c r="I439" s="90" t="s">
        <v>54</v>
      </c>
      <c r="J439" s="90" t="s">
        <v>1239</v>
      </c>
      <c r="K439" s="90" t="s">
        <v>1240</v>
      </c>
      <c r="L439" s="91">
        <v>30.3</v>
      </c>
      <c r="N439">
        <v>15</v>
      </c>
      <c r="O439">
        <f t="shared" si="7"/>
        <v>0</v>
      </c>
    </row>
    <row r="440" spans="1:15" ht="30" x14ac:dyDescent="0.25">
      <c r="A440" s="90" t="s">
        <v>2144</v>
      </c>
      <c r="B440" s="91">
        <v>6</v>
      </c>
      <c r="C440" s="91">
        <v>2012</v>
      </c>
      <c r="D440" s="90" t="s">
        <v>1248</v>
      </c>
      <c r="E440" s="91">
        <v>54.951999999999998</v>
      </c>
      <c r="F440" s="91">
        <v>13.9735</v>
      </c>
      <c r="G440" s="91">
        <v>48</v>
      </c>
      <c r="H440" s="91">
        <v>45</v>
      </c>
      <c r="I440" s="90" t="s">
        <v>54</v>
      </c>
      <c r="J440" s="90" t="s">
        <v>1239</v>
      </c>
      <c r="K440" s="90" t="s">
        <v>1240</v>
      </c>
      <c r="L440" s="91">
        <v>22</v>
      </c>
      <c r="N440">
        <v>15</v>
      </c>
      <c r="O440">
        <f t="shared" si="7"/>
        <v>0</v>
      </c>
    </row>
    <row r="441" spans="1:15" ht="30" x14ac:dyDescent="0.25">
      <c r="A441" s="90" t="s">
        <v>1945</v>
      </c>
      <c r="B441" s="91">
        <v>6</v>
      </c>
      <c r="C441" s="91">
        <v>2013</v>
      </c>
      <c r="D441" s="90" t="s">
        <v>1248</v>
      </c>
      <c r="E441" s="91">
        <v>54.953299999999999</v>
      </c>
      <c r="F441" s="91">
        <v>13.9755</v>
      </c>
      <c r="G441" s="91">
        <v>46</v>
      </c>
      <c r="H441" s="91">
        <v>0</v>
      </c>
      <c r="I441" s="90" t="s">
        <v>54</v>
      </c>
      <c r="J441" s="90" t="s">
        <v>1239</v>
      </c>
      <c r="K441" s="90" t="s">
        <v>1240</v>
      </c>
      <c r="L441" s="91">
        <v>26.8</v>
      </c>
      <c r="N441">
        <v>15</v>
      </c>
      <c r="O441">
        <f t="shared" si="7"/>
        <v>0</v>
      </c>
    </row>
    <row r="442" spans="1:15" ht="30" x14ac:dyDescent="0.25">
      <c r="A442" s="90" t="s">
        <v>1946</v>
      </c>
      <c r="B442" s="91">
        <v>6</v>
      </c>
      <c r="C442" s="91">
        <v>2013</v>
      </c>
      <c r="D442" s="90" t="s">
        <v>1248</v>
      </c>
      <c r="E442" s="91">
        <v>54.953299999999999</v>
      </c>
      <c r="F442" s="91">
        <v>13.9755</v>
      </c>
      <c r="G442" s="91">
        <v>46</v>
      </c>
      <c r="H442" s="91">
        <v>44</v>
      </c>
      <c r="I442" s="90" t="s">
        <v>54</v>
      </c>
      <c r="J442" s="90" t="s">
        <v>1239</v>
      </c>
      <c r="K442" s="90" t="s">
        <v>1240</v>
      </c>
      <c r="L442" s="91">
        <v>24.1</v>
      </c>
      <c r="N442">
        <v>15</v>
      </c>
      <c r="O442">
        <f t="shared" si="7"/>
        <v>0</v>
      </c>
    </row>
    <row r="443" spans="1:15" ht="30" x14ac:dyDescent="0.25">
      <c r="A443" s="90" t="s">
        <v>1761</v>
      </c>
      <c r="B443" s="91">
        <v>6</v>
      </c>
      <c r="C443" s="91">
        <v>2014</v>
      </c>
      <c r="D443" s="90" t="s">
        <v>1248</v>
      </c>
      <c r="E443" s="91">
        <v>54.953000000000003</v>
      </c>
      <c r="F443" s="91">
        <v>13.973000000000001</v>
      </c>
      <c r="G443" s="91">
        <v>48</v>
      </c>
      <c r="H443" s="91">
        <v>0</v>
      </c>
      <c r="I443" s="90" t="s">
        <v>54</v>
      </c>
      <c r="J443" s="90" t="s">
        <v>1239</v>
      </c>
      <c r="K443" s="90" t="s">
        <v>1240</v>
      </c>
      <c r="L443" s="91">
        <v>26.1</v>
      </c>
      <c r="N443">
        <v>15</v>
      </c>
      <c r="O443">
        <f t="shared" si="7"/>
        <v>0</v>
      </c>
    </row>
    <row r="444" spans="1:15" ht="30" x14ac:dyDescent="0.25">
      <c r="A444" s="90" t="s">
        <v>1762</v>
      </c>
      <c r="B444" s="91">
        <v>6</v>
      </c>
      <c r="C444" s="91">
        <v>2014</v>
      </c>
      <c r="D444" s="90" t="s">
        <v>1248</v>
      </c>
      <c r="E444" s="91">
        <v>54.953000000000003</v>
      </c>
      <c r="F444" s="91">
        <v>13.973000000000001</v>
      </c>
      <c r="G444" s="91">
        <v>48</v>
      </c>
      <c r="H444" s="91">
        <v>45</v>
      </c>
      <c r="I444" s="90" t="s">
        <v>54</v>
      </c>
      <c r="J444" s="90" t="s">
        <v>1239</v>
      </c>
      <c r="K444" s="90" t="s">
        <v>1240</v>
      </c>
      <c r="L444" s="91">
        <v>19.5</v>
      </c>
      <c r="N444">
        <v>15</v>
      </c>
      <c r="O444">
        <f t="shared" si="7"/>
        <v>0</v>
      </c>
    </row>
    <row r="445" spans="1:15" ht="30" x14ac:dyDescent="0.25">
      <c r="A445" s="90" t="s">
        <v>1566</v>
      </c>
      <c r="B445" s="91">
        <v>6</v>
      </c>
      <c r="C445" s="91">
        <v>2015</v>
      </c>
      <c r="D445" s="90" t="s">
        <v>1248</v>
      </c>
      <c r="E445" s="91">
        <v>54.953499999999998</v>
      </c>
      <c r="F445" s="91">
        <v>13.973699999999999</v>
      </c>
      <c r="G445" s="91">
        <v>47</v>
      </c>
      <c r="H445" s="91">
        <v>4</v>
      </c>
      <c r="I445" s="90" t="s">
        <v>54</v>
      </c>
      <c r="J445" s="90" t="s">
        <v>1239</v>
      </c>
      <c r="K445" s="90" t="s">
        <v>1240</v>
      </c>
      <c r="L445" s="91">
        <v>26.5</v>
      </c>
      <c r="N445">
        <v>15</v>
      </c>
      <c r="O445">
        <f t="shared" si="7"/>
        <v>0</v>
      </c>
    </row>
    <row r="446" spans="1:15" ht="30" x14ac:dyDescent="0.25">
      <c r="A446" s="90" t="s">
        <v>1567</v>
      </c>
      <c r="B446" s="91">
        <v>6</v>
      </c>
      <c r="C446" s="91">
        <v>2015</v>
      </c>
      <c r="D446" s="90" t="s">
        <v>1248</v>
      </c>
      <c r="E446" s="91">
        <v>54.953499999999998</v>
      </c>
      <c r="F446" s="91">
        <v>13.973699999999999</v>
      </c>
      <c r="G446" s="91">
        <v>47</v>
      </c>
      <c r="H446" s="91">
        <v>44</v>
      </c>
      <c r="I446" s="90" t="s">
        <v>54</v>
      </c>
      <c r="J446" s="90" t="s">
        <v>1239</v>
      </c>
      <c r="K446" s="90" t="s">
        <v>1240</v>
      </c>
      <c r="L446" s="91">
        <v>19</v>
      </c>
      <c r="N446">
        <v>15</v>
      </c>
      <c r="O446">
        <f t="shared" si="7"/>
        <v>0</v>
      </c>
    </row>
    <row r="447" spans="1:15" ht="30" x14ac:dyDescent="0.25">
      <c r="A447" s="90" t="s">
        <v>1247</v>
      </c>
      <c r="B447" s="91">
        <v>6</v>
      </c>
      <c r="C447" s="91">
        <v>2016</v>
      </c>
      <c r="D447" s="90" t="s">
        <v>1248</v>
      </c>
      <c r="E447" s="91">
        <v>54.953000000000003</v>
      </c>
      <c r="F447" s="91">
        <v>13.972333333333331</v>
      </c>
      <c r="G447" s="91">
        <v>51</v>
      </c>
      <c r="H447" s="91">
        <v>4</v>
      </c>
      <c r="I447" s="90" t="s">
        <v>54</v>
      </c>
      <c r="J447" s="90" t="s">
        <v>1239</v>
      </c>
      <c r="K447" s="90" t="s">
        <v>1240</v>
      </c>
      <c r="L447" s="91">
        <v>23.462</v>
      </c>
      <c r="N447">
        <v>15</v>
      </c>
      <c r="O447">
        <f t="shared" si="7"/>
        <v>0</v>
      </c>
    </row>
    <row r="448" spans="1:15" ht="30" x14ac:dyDescent="0.25">
      <c r="A448" s="90" t="s">
        <v>2461</v>
      </c>
      <c r="B448" s="91">
        <v>67</v>
      </c>
      <c r="C448" s="91">
        <v>2011</v>
      </c>
      <c r="D448" s="90" t="s">
        <v>2185</v>
      </c>
      <c r="E448" s="91">
        <v>54.256667</v>
      </c>
      <c r="F448" s="91">
        <v>15.533333000000001</v>
      </c>
      <c r="G448" s="91">
        <v>14</v>
      </c>
      <c r="H448" s="91">
        <v>0</v>
      </c>
      <c r="I448" s="90" t="s">
        <v>56</v>
      </c>
      <c r="J448" s="90" t="s">
        <v>1239</v>
      </c>
      <c r="K448" s="90" t="s">
        <v>1240</v>
      </c>
      <c r="L448" s="91">
        <v>33.35</v>
      </c>
      <c r="N448">
        <v>15</v>
      </c>
      <c r="O448">
        <f t="shared" si="7"/>
        <v>0</v>
      </c>
    </row>
    <row r="449" spans="1:15" ht="30" x14ac:dyDescent="0.25">
      <c r="A449" s="90" t="s">
        <v>2462</v>
      </c>
      <c r="B449" s="91">
        <v>67</v>
      </c>
      <c r="C449" s="91">
        <v>2011</v>
      </c>
      <c r="D449" s="90" t="s">
        <v>2185</v>
      </c>
      <c r="E449" s="91">
        <v>54.256667</v>
      </c>
      <c r="F449" s="91">
        <v>15.533333000000001</v>
      </c>
      <c r="G449" s="91">
        <v>14</v>
      </c>
      <c r="H449" s="91">
        <v>12</v>
      </c>
      <c r="I449" s="90" t="s">
        <v>56</v>
      </c>
      <c r="J449" s="90" t="s">
        <v>1239</v>
      </c>
      <c r="K449" s="90" t="s">
        <v>1240</v>
      </c>
      <c r="L449" s="91">
        <v>33.380000000000003</v>
      </c>
      <c r="N449">
        <v>15</v>
      </c>
      <c r="O449">
        <f t="shared" si="7"/>
        <v>0</v>
      </c>
    </row>
    <row r="450" spans="1:15" ht="30" x14ac:dyDescent="0.25">
      <c r="A450" s="90" t="s">
        <v>2184</v>
      </c>
      <c r="B450" s="91">
        <v>67</v>
      </c>
      <c r="C450" s="91">
        <v>2012</v>
      </c>
      <c r="D450" s="90" t="s">
        <v>2185</v>
      </c>
      <c r="E450" s="91">
        <v>54.253999999999998</v>
      </c>
      <c r="F450" s="91">
        <v>15.533300000000001</v>
      </c>
      <c r="G450" s="91">
        <v>15</v>
      </c>
      <c r="H450" s="91">
        <v>0</v>
      </c>
      <c r="I450" s="90" t="s">
        <v>56</v>
      </c>
      <c r="J450" s="90" t="s">
        <v>1239</v>
      </c>
      <c r="K450" s="90" t="s">
        <v>1240</v>
      </c>
      <c r="L450" s="91">
        <v>31.4</v>
      </c>
      <c r="N450">
        <v>15</v>
      </c>
      <c r="O450">
        <f t="shared" ref="O450:O513" si="8">M450/N450</f>
        <v>0</v>
      </c>
    </row>
    <row r="451" spans="1:15" ht="30" x14ac:dyDescent="0.25">
      <c r="A451" s="90" t="s">
        <v>2186</v>
      </c>
      <c r="B451" s="91">
        <v>67</v>
      </c>
      <c r="C451" s="91">
        <v>2012</v>
      </c>
      <c r="D451" s="90" t="s">
        <v>2185</v>
      </c>
      <c r="E451" s="91">
        <v>54.253999999999998</v>
      </c>
      <c r="F451" s="91">
        <v>15.533300000000001</v>
      </c>
      <c r="G451" s="91">
        <v>15</v>
      </c>
      <c r="H451" s="91">
        <v>13</v>
      </c>
      <c r="I451" s="90" t="s">
        <v>56</v>
      </c>
      <c r="J451" s="90" t="s">
        <v>1239</v>
      </c>
      <c r="K451" s="90" t="s">
        <v>1240</v>
      </c>
      <c r="L451" s="91">
        <v>30.5</v>
      </c>
      <c r="N451">
        <v>15</v>
      </c>
      <c r="O451">
        <f t="shared" si="8"/>
        <v>0</v>
      </c>
    </row>
    <row r="452" spans="1:15" ht="30" x14ac:dyDescent="0.25">
      <c r="A452" s="90" t="s">
        <v>1987</v>
      </c>
      <c r="B452" s="91">
        <v>67</v>
      </c>
      <c r="C452" s="91">
        <v>2013</v>
      </c>
      <c r="D452" s="90" t="s">
        <v>1369</v>
      </c>
      <c r="E452" s="91">
        <v>54.253999999999998</v>
      </c>
      <c r="F452" s="91">
        <v>15.533300000000001</v>
      </c>
      <c r="G452" s="91">
        <v>13</v>
      </c>
      <c r="H452" s="91">
        <v>0</v>
      </c>
      <c r="I452" s="90" t="s">
        <v>56</v>
      </c>
      <c r="J452" s="90" t="s">
        <v>1239</v>
      </c>
      <c r="K452" s="90" t="s">
        <v>1240</v>
      </c>
      <c r="L452" s="91">
        <v>29.073982620756333</v>
      </c>
      <c r="N452">
        <v>15</v>
      </c>
      <c r="O452">
        <f t="shared" si="8"/>
        <v>0</v>
      </c>
    </row>
    <row r="453" spans="1:15" ht="30" x14ac:dyDescent="0.25">
      <c r="A453" s="90" t="s">
        <v>1988</v>
      </c>
      <c r="B453" s="91">
        <v>67</v>
      </c>
      <c r="C453" s="91">
        <v>2013</v>
      </c>
      <c r="D453" s="90" t="s">
        <v>1369</v>
      </c>
      <c r="E453" s="91">
        <v>54.253999999999998</v>
      </c>
      <c r="F453" s="91">
        <v>15.533300000000001</v>
      </c>
      <c r="G453" s="91">
        <v>13</v>
      </c>
      <c r="H453" s="91">
        <v>11</v>
      </c>
      <c r="I453" s="90" t="s">
        <v>56</v>
      </c>
      <c r="J453" s="90" t="s">
        <v>1239</v>
      </c>
      <c r="K453" s="90" t="s">
        <v>1240</v>
      </c>
      <c r="L453" s="91">
        <v>24.27611667990298</v>
      </c>
      <c r="N453">
        <v>15</v>
      </c>
      <c r="O453">
        <f t="shared" si="8"/>
        <v>0</v>
      </c>
    </row>
    <row r="454" spans="1:15" ht="30" x14ac:dyDescent="0.25">
      <c r="A454" s="90" t="s">
        <v>1777</v>
      </c>
      <c r="B454" s="91">
        <v>67</v>
      </c>
      <c r="C454" s="91">
        <v>2014</v>
      </c>
      <c r="D454" s="90" t="s">
        <v>1369</v>
      </c>
      <c r="E454" s="91">
        <v>54.256700000000002</v>
      </c>
      <c r="F454" s="91">
        <v>15.533300000000001</v>
      </c>
      <c r="G454" s="91">
        <v>13</v>
      </c>
      <c r="H454" s="91">
        <v>0</v>
      </c>
      <c r="I454" s="90" t="s">
        <v>56</v>
      </c>
      <c r="J454" s="90" t="s">
        <v>1239</v>
      </c>
      <c r="K454" s="90" t="s">
        <v>1240</v>
      </c>
      <c r="L454" s="91">
        <v>25.1</v>
      </c>
      <c r="N454">
        <v>15</v>
      </c>
      <c r="O454">
        <f t="shared" si="8"/>
        <v>0</v>
      </c>
    </row>
    <row r="455" spans="1:15" ht="30" x14ac:dyDescent="0.25">
      <c r="A455" s="90" t="s">
        <v>1778</v>
      </c>
      <c r="B455" s="91">
        <v>67</v>
      </c>
      <c r="C455" s="91">
        <v>2014</v>
      </c>
      <c r="D455" s="90" t="s">
        <v>1369</v>
      </c>
      <c r="E455" s="91">
        <v>54.256700000000002</v>
      </c>
      <c r="F455" s="91">
        <v>15.533300000000001</v>
      </c>
      <c r="G455" s="91">
        <v>13</v>
      </c>
      <c r="H455" s="91">
        <v>11</v>
      </c>
      <c r="I455" s="90" t="s">
        <v>56</v>
      </c>
      <c r="J455" s="90" t="s">
        <v>1239</v>
      </c>
      <c r="K455" s="90" t="s">
        <v>1240</v>
      </c>
      <c r="L455" s="91">
        <v>33.9</v>
      </c>
      <c r="N455">
        <v>15</v>
      </c>
      <c r="O455">
        <f t="shared" si="8"/>
        <v>0</v>
      </c>
    </row>
    <row r="456" spans="1:15" ht="30" x14ac:dyDescent="0.25">
      <c r="A456" s="90" t="s">
        <v>1605</v>
      </c>
      <c r="B456" s="91">
        <v>67</v>
      </c>
      <c r="C456" s="91">
        <v>2015</v>
      </c>
      <c r="D456" s="90" t="s">
        <v>1369</v>
      </c>
      <c r="E456" s="91">
        <v>54.256700000000002</v>
      </c>
      <c r="F456" s="91">
        <v>15.533300000000001</v>
      </c>
      <c r="G456" s="91">
        <v>15</v>
      </c>
      <c r="H456" s="91">
        <v>0</v>
      </c>
      <c r="I456" s="90" t="s">
        <v>56</v>
      </c>
      <c r="J456" s="90" t="s">
        <v>1239</v>
      </c>
      <c r="K456" s="90" t="s">
        <v>1240</v>
      </c>
      <c r="L456" s="91">
        <v>19.899999999999999</v>
      </c>
      <c r="N456">
        <v>15</v>
      </c>
      <c r="O456">
        <f t="shared" si="8"/>
        <v>0</v>
      </c>
    </row>
    <row r="457" spans="1:15" ht="30" x14ac:dyDescent="0.25">
      <c r="A457" s="90" t="s">
        <v>1606</v>
      </c>
      <c r="B457" s="91">
        <v>67</v>
      </c>
      <c r="C457" s="91">
        <v>2015</v>
      </c>
      <c r="D457" s="90" t="s">
        <v>1369</v>
      </c>
      <c r="E457" s="91">
        <v>54.256700000000002</v>
      </c>
      <c r="F457" s="91">
        <v>15.533300000000001</v>
      </c>
      <c r="G457" s="91">
        <v>15</v>
      </c>
      <c r="H457" s="91">
        <v>13</v>
      </c>
      <c r="I457" s="90" t="s">
        <v>56</v>
      </c>
      <c r="J457" s="90" t="s">
        <v>1239</v>
      </c>
      <c r="K457" s="90" t="s">
        <v>1240</v>
      </c>
      <c r="L457" s="91">
        <v>21.3</v>
      </c>
      <c r="N457">
        <v>15</v>
      </c>
      <c r="O457">
        <f t="shared" si="8"/>
        <v>0</v>
      </c>
    </row>
    <row r="458" spans="1:15" ht="30" x14ac:dyDescent="0.25">
      <c r="A458" s="90" t="s">
        <v>1368</v>
      </c>
      <c r="B458" s="91">
        <v>67</v>
      </c>
      <c r="C458" s="91">
        <v>2016</v>
      </c>
      <c r="D458" s="90" t="s">
        <v>1369</v>
      </c>
      <c r="E458" s="91">
        <v>54.256599999999999</v>
      </c>
      <c r="F458" s="91">
        <v>15.533300000000001</v>
      </c>
      <c r="G458" s="91">
        <v>14</v>
      </c>
      <c r="H458" s="91">
        <v>0</v>
      </c>
      <c r="I458" s="90" t="s">
        <v>56</v>
      </c>
      <c r="J458" s="90" t="s">
        <v>1239</v>
      </c>
      <c r="K458" s="90" t="s">
        <v>1240</v>
      </c>
      <c r="L458" s="91">
        <v>22.754884710042532</v>
      </c>
      <c r="N458">
        <v>15</v>
      </c>
      <c r="O458">
        <f t="shared" si="8"/>
        <v>0</v>
      </c>
    </row>
    <row r="459" spans="1:15" ht="30" x14ac:dyDescent="0.25">
      <c r="A459" s="90" t="s">
        <v>2393</v>
      </c>
      <c r="B459" s="91">
        <v>6</v>
      </c>
      <c r="C459" s="91">
        <v>2011</v>
      </c>
      <c r="D459" s="90" t="s">
        <v>1295</v>
      </c>
      <c r="E459" s="91">
        <v>54.833167000000003</v>
      </c>
      <c r="F459" s="91">
        <v>9.9006670000000003</v>
      </c>
      <c r="G459" s="91">
        <v>27</v>
      </c>
      <c r="H459" s="91">
        <v>0</v>
      </c>
      <c r="I459" s="90" t="s">
        <v>65</v>
      </c>
      <c r="J459" s="90" t="s">
        <v>1239</v>
      </c>
      <c r="K459" s="90" t="s">
        <v>1240</v>
      </c>
      <c r="L459" s="91">
        <v>22.6</v>
      </c>
      <c r="N459">
        <v>15</v>
      </c>
      <c r="O459">
        <f t="shared" si="8"/>
        <v>0</v>
      </c>
    </row>
    <row r="460" spans="1:15" ht="30" x14ac:dyDescent="0.25">
      <c r="A460" s="90" t="s">
        <v>2394</v>
      </c>
      <c r="B460" s="91">
        <v>6</v>
      </c>
      <c r="C460" s="91">
        <v>2011</v>
      </c>
      <c r="D460" s="90" t="s">
        <v>1295</v>
      </c>
      <c r="E460" s="91">
        <v>54.833167000000003</v>
      </c>
      <c r="F460" s="91">
        <v>9.9006670000000003</v>
      </c>
      <c r="G460" s="91">
        <v>27</v>
      </c>
      <c r="H460" s="91">
        <v>25</v>
      </c>
      <c r="I460" s="90" t="s">
        <v>65</v>
      </c>
      <c r="J460" s="90" t="s">
        <v>1239</v>
      </c>
      <c r="K460" s="90" t="s">
        <v>1240</v>
      </c>
      <c r="L460" s="91">
        <v>16.7</v>
      </c>
      <c r="N460">
        <v>15</v>
      </c>
      <c r="O460">
        <f t="shared" si="8"/>
        <v>0</v>
      </c>
    </row>
    <row r="461" spans="1:15" ht="30" x14ac:dyDescent="0.25">
      <c r="A461" s="90" t="s">
        <v>2103</v>
      </c>
      <c r="B461" s="91">
        <v>6</v>
      </c>
      <c r="C461" s="91">
        <v>2012</v>
      </c>
      <c r="D461" s="90" t="s">
        <v>1295</v>
      </c>
      <c r="E461" s="91">
        <v>54.833199999999998</v>
      </c>
      <c r="F461" s="91">
        <v>9.9</v>
      </c>
      <c r="G461" s="91">
        <v>28</v>
      </c>
      <c r="H461" s="91">
        <v>0</v>
      </c>
      <c r="I461" s="90" t="s">
        <v>65</v>
      </c>
      <c r="J461" s="90" t="s">
        <v>1239</v>
      </c>
      <c r="K461" s="90" t="s">
        <v>1240</v>
      </c>
      <c r="L461" s="91">
        <v>22.8</v>
      </c>
      <c r="N461">
        <v>15</v>
      </c>
      <c r="O461">
        <f t="shared" si="8"/>
        <v>0</v>
      </c>
    </row>
    <row r="462" spans="1:15" ht="30" x14ac:dyDescent="0.25">
      <c r="A462" s="90" t="s">
        <v>2104</v>
      </c>
      <c r="B462" s="91">
        <v>6</v>
      </c>
      <c r="C462" s="91">
        <v>2012</v>
      </c>
      <c r="D462" s="90" t="s">
        <v>1295</v>
      </c>
      <c r="E462" s="91">
        <v>54.833199999999998</v>
      </c>
      <c r="F462" s="91">
        <v>9.9</v>
      </c>
      <c r="G462" s="91">
        <v>28</v>
      </c>
      <c r="H462" s="91">
        <v>25</v>
      </c>
      <c r="I462" s="90" t="s">
        <v>65</v>
      </c>
      <c r="J462" s="90" t="s">
        <v>1239</v>
      </c>
      <c r="K462" s="90" t="s">
        <v>1240</v>
      </c>
      <c r="L462" s="91">
        <v>18.399999999999999</v>
      </c>
      <c r="N462">
        <v>15</v>
      </c>
      <c r="O462">
        <f t="shared" si="8"/>
        <v>0</v>
      </c>
    </row>
    <row r="463" spans="1:15" ht="30" x14ac:dyDescent="0.25">
      <c r="A463" s="90" t="s">
        <v>1917</v>
      </c>
      <c r="B463" s="91">
        <v>6</v>
      </c>
      <c r="C463" s="91">
        <v>2013</v>
      </c>
      <c r="D463" s="90" t="s">
        <v>1295</v>
      </c>
      <c r="E463" s="91">
        <v>54.834299999999999</v>
      </c>
      <c r="F463" s="91">
        <v>9.9002999999999997</v>
      </c>
      <c r="G463" s="91">
        <v>27</v>
      </c>
      <c r="H463" s="91">
        <v>0</v>
      </c>
      <c r="I463" s="90" t="s">
        <v>65</v>
      </c>
      <c r="J463" s="90" t="s">
        <v>1239</v>
      </c>
      <c r="K463" s="90" t="s">
        <v>1240</v>
      </c>
      <c r="L463" s="91">
        <v>21.5</v>
      </c>
      <c r="N463">
        <v>15</v>
      </c>
      <c r="O463">
        <f t="shared" si="8"/>
        <v>0</v>
      </c>
    </row>
    <row r="464" spans="1:15" ht="30" x14ac:dyDescent="0.25">
      <c r="A464" s="90" t="s">
        <v>1918</v>
      </c>
      <c r="B464" s="91">
        <v>6</v>
      </c>
      <c r="C464" s="91">
        <v>2013</v>
      </c>
      <c r="D464" s="90" t="s">
        <v>1295</v>
      </c>
      <c r="E464" s="91">
        <v>54.834299999999999</v>
      </c>
      <c r="F464" s="91">
        <v>9.9002999999999997</v>
      </c>
      <c r="G464" s="91">
        <v>27</v>
      </c>
      <c r="H464" s="91">
        <v>26</v>
      </c>
      <c r="I464" s="90" t="s">
        <v>65</v>
      </c>
      <c r="J464" s="90" t="s">
        <v>1239</v>
      </c>
      <c r="K464" s="90" t="s">
        <v>1240</v>
      </c>
      <c r="L464" s="91">
        <v>14.1</v>
      </c>
      <c r="N464">
        <v>15</v>
      </c>
      <c r="O464">
        <f t="shared" si="8"/>
        <v>0</v>
      </c>
    </row>
    <row r="465" spans="1:15" ht="30" x14ac:dyDescent="0.25">
      <c r="A465" s="90" t="s">
        <v>1729</v>
      </c>
      <c r="B465" s="91">
        <v>6</v>
      </c>
      <c r="C465" s="91">
        <v>2014</v>
      </c>
      <c r="D465" s="90" t="s">
        <v>1295</v>
      </c>
      <c r="E465" s="91">
        <v>54.832999999999998</v>
      </c>
      <c r="F465" s="91">
        <v>9.9013000000000009</v>
      </c>
      <c r="G465" s="91">
        <v>27</v>
      </c>
      <c r="H465" s="91">
        <v>0</v>
      </c>
      <c r="I465" s="90" t="s">
        <v>65</v>
      </c>
      <c r="J465" s="90" t="s">
        <v>1239</v>
      </c>
      <c r="K465" s="90" t="s">
        <v>1240</v>
      </c>
      <c r="L465" s="91">
        <v>19.2</v>
      </c>
      <c r="N465">
        <v>15</v>
      </c>
      <c r="O465">
        <f t="shared" si="8"/>
        <v>0</v>
      </c>
    </row>
    <row r="466" spans="1:15" ht="30" x14ac:dyDescent="0.25">
      <c r="A466" s="90" t="s">
        <v>1730</v>
      </c>
      <c r="B466" s="91">
        <v>6</v>
      </c>
      <c r="C466" s="91">
        <v>2014</v>
      </c>
      <c r="D466" s="90" t="s">
        <v>1295</v>
      </c>
      <c r="E466" s="91">
        <v>54.832999999999998</v>
      </c>
      <c r="F466" s="91">
        <v>9.9013000000000009</v>
      </c>
      <c r="G466" s="91">
        <v>27</v>
      </c>
      <c r="H466" s="91">
        <v>25</v>
      </c>
      <c r="I466" s="90" t="s">
        <v>65</v>
      </c>
      <c r="J466" s="90" t="s">
        <v>1239</v>
      </c>
      <c r="K466" s="90" t="s">
        <v>1240</v>
      </c>
      <c r="L466" s="91">
        <v>18</v>
      </c>
      <c r="N466">
        <v>15</v>
      </c>
      <c r="O466">
        <f t="shared" si="8"/>
        <v>0</v>
      </c>
    </row>
    <row r="467" spans="1:15" ht="30" x14ac:dyDescent="0.25">
      <c r="A467" s="90" t="s">
        <v>1533</v>
      </c>
      <c r="B467" s="91">
        <v>6</v>
      </c>
      <c r="C467" s="91">
        <v>2015</v>
      </c>
      <c r="D467" s="90" t="s">
        <v>1295</v>
      </c>
      <c r="E467" s="91">
        <v>54.8337</v>
      </c>
      <c r="F467" s="91">
        <v>9.9</v>
      </c>
      <c r="G467" s="91">
        <v>27</v>
      </c>
      <c r="H467" s="91">
        <v>4</v>
      </c>
      <c r="I467" s="90" t="s">
        <v>65</v>
      </c>
      <c r="J467" s="90" t="s">
        <v>1239</v>
      </c>
      <c r="K467" s="90" t="s">
        <v>1240</v>
      </c>
      <c r="L467" s="91">
        <v>14.9</v>
      </c>
      <c r="N467">
        <v>15</v>
      </c>
      <c r="O467">
        <f t="shared" si="8"/>
        <v>0</v>
      </c>
    </row>
    <row r="468" spans="1:15" ht="30" x14ac:dyDescent="0.25">
      <c r="A468" s="90" t="s">
        <v>1534</v>
      </c>
      <c r="B468" s="91">
        <v>6</v>
      </c>
      <c r="C468" s="91">
        <v>2015</v>
      </c>
      <c r="D468" s="90" t="s">
        <v>1295</v>
      </c>
      <c r="E468" s="91">
        <v>54.8337</v>
      </c>
      <c r="F468" s="91">
        <v>9.9</v>
      </c>
      <c r="G468" s="91">
        <v>27</v>
      </c>
      <c r="H468" s="91">
        <v>25</v>
      </c>
      <c r="I468" s="90" t="s">
        <v>65</v>
      </c>
      <c r="J468" s="90" t="s">
        <v>1239</v>
      </c>
      <c r="K468" s="90" t="s">
        <v>1240</v>
      </c>
      <c r="L468" s="91">
        <v>13.8</v>
      </c>
      <c r="N468">
        <v>15</v>
      </c>
      <c r="O468">
        <f t="shared" si="8"/>
        <v>0</v>
      </c>
    </row>
    <row r="469" spans="1:15" ht="30" x14ac:dyDescent="0.25">
      <c r="A469" s="90" t="s">
        <v>1294</v>
      </c>
      <c r="B469" s="91">
        <v>6</v>
      </c>
      <c r="C469" s="91">
        <v>2016</v>
      </c>
      <c r="D469" s="90" t="s">
        <v>1295</v>
      </c>
      <c r="E469" s="91">
        <v>54.833999999999996</v>
      </c>
      <c r="F469" s="91">
        <v>9.9003333333333341</v>
      </c>
      <c r="G469" s="91">
        <v>32</v>
      </c>
      <c r="H469" s="91">
        <v>4</v>
      </c>
      <c r="I469" s="90" t="s">
        <v>65</v>
      </c>
      <c r="J469" s="90" t="s">
        <v>1239</v>
      </c>
      <c r="K469" s="90" t="s">
        <v>1240</v>
      </c>
      <c r="L469" s="91">
        <v>17.613</v>
      </c>
      <c r="N469">
        <v>15</v>
      </c>
      <c r="O469">
        <f t="shared" si="8"/>
        <v>0</v>
      </c>
    </row>
    <row r="470" spans="1:15" ht="30" x14ac:dyDescent="0.25">
      <c r="A470" s="90" t="s">
        <v>2540</v>
      </c>
      <c r="B470" s="91">
        <v>26</v>
      </c>
      <c r="C470" s="91">
        <v>2011</v>
      </c>
      <c r="D470" s="90" t="s">
        <v>2298</v>
      </c>
      <c r="E470" s="91">
        <v>56.116667</v>
      </c>
      <c r="F470" s="91">
        <v>11.166667</v>
      </c>
      <c r="G470" s="91">
        <v>35</v>
      </c>
      <c r="H470" s="91">
        <v>2</v>
      </c>
      <c r="I470" s="90" t="s">
        <v>64</v>
      </c>
      <c r="J470" s="90" t="s">
        <v>1239</v>
      </c>
      <c r="K470" s="90" t="s">
        <v>1240</v>
      </c>
      <c r="L470" s="91">
        <v>20.81</v>
      </c>
      <c r="N470">
        <v>15</v>
      </c>
      <c r="O470">
        <f t="shared" si="8"/>
        <v>0</v>
      </c>
    </row>
    <row r="471" spans="1:15" ht="30" x14ac:dyDescent="0.25">
      <c r="A471" s="90" t="s">
        <v>2541</v>
      </c>
      <c r="B471" s="91">
        <v>26</v>
      </c>
      <c r="C471" s="91">
        <v>2011</v>
      </c>
      <c r="D471" s="90" t="s">
        <v>2298</v>
      </c>
      <c r="E471" s="91">
        <v>56.116667</v>
      </c>
      <c r="F471" s="91">
        <v>11.166667</v>
      </c>
      <c r="G471" s="91">
        <v>35</v>
      </c>
      <c r="H471" s="91">
        <v>32</v>
      </c>
      <c r="I471" s="90" t="s">
        <v>64</v>
      </c>
      <c r="J471" s="90" t="s">
        <v>1239</v>
      </c>
      <c r="K471" s="90" t="s">
        <v>1240</v>
      </c>
      <c r="L471" s="91">
        <v>8.77</v>
      </c>
      <c r="N471">
        <v>15</v>
      </c>
      <c r="O471">
        <f t="shared" si="8"/>
        <v>0</v>
      </c>
    </row>
    <row r="472" spans="1:15" ht="30" x14ac:dyDescent="0.25">
      <c r="A472" s="90" t="s">
        <v>2561</v>
      </c>
      <c r="B472" s="91">
        <v>26</v>
      </c>
      <c r="C472" s="91">
        <v>2011</v>
      </c>
      <c r="D472" s="90" t="s">
        <v>2298</v>
      </c>
      <c r="E472" s="91">
        <v>56.116667</v>
      </c>
      <c r="F472" s="91">
        <v>11.166667</v>
      </c>
      <c r="G472" s="91">
        <v>35</v>
      </c>
      <c r="H472" s="91">
        <v>2</v>
      </c>
      <c r="I472" s="90" t="s">
        <v>64</v>
      </c>
      <c r="J472" s="90" t="s">
        <v>1239</v>
      </c>
      <c r="K472" s="90" t="s">
        <v>1240</v>
      </c>
      <c r="L472" s="91">
        <v>23.6</v>
      </c>
      <c r="N472">
        <v>15</v>
      </c>
      <c r="O472">
        <f t="shared" si="8"/>
        <v>0</v>
      </c>
    </row>
    <row r="473" spans="1:15" ht="30" x14ac:dyDescent="0.25">
      <c r="A473" s="90" t="s">
        <v>2562</v>
      </c>
      <c r="B473" s="91">
        <v>26</v>
      </c>
      <c r="C473" s="91">
        <v>2011</v>
      </c>
      <c r="D473" s="90" t="s">
        <v>2298</v>
      </c>
      <c r="E473" s="91">
        <v>56.116667</v>
      </c>
      <c r="F473" s="91">
        <v>11.166667</v>
      </c>
      <c r="G473" s="91">
        <v>35</v>
      </c>
      <c r="H473" s="91">
        <v>32</v>
      </c>
      <c r="I473" s="90" t="s">
        <v>64</v>
      </c>
      <c r="J473" s="90" t="s">
        <v>1239</v>
      </c>
      <c r="K473" s="90" t="s">
        <v>1240</v>
      </c>
      <c r="L473" s="91">
        <v>7.58</v>
      </c>
      <c r="N473">
        <v>15</v>
      </c>
      <c r="O473">
        <f t="shared" si="8"/>
        <v>0</v>
      </c>
    </row>
    <row r="474" spans="1:15" ht="30" x14ac:dyDescent="0.25">
      <c r="A474" s="90" t="s">
        <v>2297</v>
      </c>
      <c r="B474" s="91">
        <v>26</v>
      </c>
      <c r="C474" s="91">
        <v>2012</v>
      </c>
      <c r="D474" s="90" t="s">
        <v>2298</v>
      </c>
      <c r="E474" s="91">
        <v>56.116667</v>
      </c>
      <c r="F474" s="91">
        <v>11.166667</v>
      </c>
      <c r="G474" s="91">
        <v>35</v>
      </c>
      <c r="H474" s="91">
        <v>2</v>
      </c>
      <c r="I474" s="90" t="s">
        <v>64</v>
      </c>
      <c r="J474" s="90" t="s">
        <v>1239</v>
      </c>
      <c r="K474" s="90" t="s">
        <v>1240</v>
      </c>
      <c r="L474" s="91">
        <v>21.51</v>
      </c>
      <c r="N474">
        <v>15</v>
      </c>
      <c r="O474">
        <f t="shared" si="8"/>
        <v>0</v>
      </c>
    </row>
    <row r="475" spans="1:15" ht="30" x14ac:dyDescent="0.25">
      <c r="A475" s="90" t="s">
        <v>2299</v>
      </c>
      <c r="B475" s="91">
        <v>26</v>
      </c>
      <c r="C475" s="91">
        <v>2012</v>
      </c>
      <c r="D475" s="90" t="s">
        <v>2298</v>
      </c>
      <c r="E475" s="91">
        <v>56.116667</v>
      </c>
      <c r="F475" s="91">
        <v>11.166667</v>
      </c>
      <c r="G475" s="91">
        <v>35</v>
      </c>
      <c r="H475" s="91">
        <v>30</v>
      </c>
      <c r="I475" s="90" t="s">
        <v>64</v>
      </c>
      <c r="J475" s="90" t="s">
        <v>1239</v>
      </c>
      <c r="K475" s="90" t="s">
        <v>1240</v>
      </c>
      <c r="L475" s="91">
        <v>4.8499999999999996</v>
      </c>
      <c r="N475">
        <v>15</v>
      </c>
      <c r="O475">
        <f t="shared" si="8"/>
        <v>0</v>
      </c>
    </row>
    <row r="476" spans="1:15" ht="30" x14ac:dyDescent="0.25">
      <c r="A476" s="90" t="s">
        <v>2322</v>
      </c>
      <c r="B476" s="91">
        <v>26</v>
      </c>
      <c r="C476" s="91">
        <v>2012</v>
      </c>
      <c r="D476" s="90" t="s">
        <v>2298</v>
      </c>
      <c r="E476" s="91">
        <v>56.116667</v>
      </c>
      <c r="F476" s="91">
        <v>11.166667</v>
      </c>
      <c r="G476" s="91">
        <v>35</v>
      </c>
      <c r="H476" s="91">
        <v>2</v>
      </c>
      <c r="I476" s="90" t="s">
        <v>64</v>
      </c>
      <c r="J476" s="90" t="s">
        <v>1239</v>
      </c>
      <c r="K476" s="90" t="s">
        <v>1240</v>
      </c>
      <c r="L476" s="91">
        <v>16.989999999999998</v>
      </c>
      <c r="N476">
        <v>15</v>
      </c>
      <c r="O476">
        <f t="shared" si="8"/>
        <v>0</v>
      </c>
    </row>
    <row r="477" spans="1:15" ht="30" x14ac:dyDescent="0.25">
      <c r="A477" s="90" t="s">
        <v>2323</v>
      </c>
      <c r="B477" s="91">
        <v>26</v>
      </c>
      <c r="C477" s="91">
        <v>2012</v>
      </c>
      <c r="D477" s="90" t="s">
        <v>2298</v>
      </c>
      <c r="E477" s="91">
        <v>56.116667</v>
      </c>
      <c r="F477" s="91">
        <v>11.166667</v>
      </c>
      <c r="G477" s="91">
        <v>35</v>
      </c>
      <c r="H477" s="91">
        <v>32</v>
      </c>
      <c r="I477" s="90" t="s">
        <v>64</v>
      </c>
      <c r="J477" s="90" t="s">
        <v>1239</v>
      </c>
      <c r="K477" s="90" t="s">
        <v>1240</v>
      </c>
      <c r="L477" s="91">
        <v>7.57</v>
      </c>
      <c r="N477">
        <v>15</v>
      </c>
      <c r="O477">
        <f t="shared" si="8"/>
        <v>0</v>
      </c>
    </row>
    <row r="478" spans="1:15" ht="30" x14ac:dyDescent="0.25">
      <c r="A478" s="90" t="s">
        <v>2037</v>
      </c>
      <c r="B478" s="91">
        <v>26</v>
      </c>
      <c r="C478" s="91">
        <v>2013</v>
      </c>
      <c r="D478" s="90" t="s">
        <v>1436</v>
      </c>
      <c r="E478" s="91">
        <v>56.116700000000002</v>
      </c>
      <c r="F478" s="91">
        <v>11.166700000000001</v>
      </c>
      <c r="G478" s="91">
        <v>35</v>
      </c>
      <c r="H478" s="91">
        <v>2</v>
      </c>
      <c r="I478" s="90" t="s">
        <v>64</v>
      </c>
      <c r="J478" s="90" t="s">
        <v>1239</v>
      </c>
      <c r="K478" s="90" t="s">
        <v>1240</v>
      </c>
      <c r="L478" s="91">
        <v>20.61</v>
      </c>
      <c r="N478">
        <v>15</v>
      </c>
      <c r="O478">
        <f t="shared" si="8"/>
        <v>0</v>
      </c>
    </row>
    <row r="479" spans="1:15" ht="30" x14ac:dyDescent="0.25">
      <c r="A479" s="90" t="s">
        <v>2038</v>
      </c>
      <c r="B479" s="91">
        <v>26</v>
      </c>
      <c r="C479" s="91">
        <v>2013</v>
      </c>
      <c r="D479" s="90" t="s">
        <v>1436</v>
      </c>
      <c r="E479" s="91">
        <v>56.116700000000002</v>
      </c>
      <c r="F479" s="91">
        <v>11.166700000000001</v>
      </c>
      <c r="G479" s="91">
        <v>40</v>
      </c>
      <c r="H479" s="91">
        <v>38</v>
      </c>
      <c r="I479" s="90" t="s">
        <v>64</v>
      </c>
      <c r="J479" s="90" t="s">
        <v>1239</v>
      </c>
      <c r="K479" s="90" t="s">
        <v>1240</v>
      </c>
      <c r="L479" s="91">
        <v>4.68</v>
      </c>
      <c r="N479">
        <v>15</v>
      </c>
      <c r="O479">
        <f t="shared" si="8"/>
        <v>0</v>
      </c>
    </row>
    <row r="480" spans="1:15" ht="30" x14ac:dyDescent="0.25">
      <c r="A480" s="90" t="s">
        <v>2059</v>
      </c>
      <c r="B480" s="91">
        <v>26</v>
      </c>
      <c r="C480" s="91">
        <v>2013</v>
      </c>
      <c r="D480" s="90" t="s">
        <v>1436</v>
      </c>
      <c r="E480" s="91">
        <v>56.116700000000002</v>
      </c>
      <c r="F480" s="91">
        <v>11.166700000000001</v>
      </c>
      <c r="G480" s="91">
        <v>35</v>
      </c>
      <c r="H480" s="91">
        <v>32</v>
      </c>
      <c r="I480" s="90" t="s">
        <v>64</v>
      </c>
      <c r="J480" s="90" t="s">
        <v>1239</v>
      </c>
      <c r="K480" s="90" t="s">
        <v>1240</v>
      </c>
      <c r="L480" s="91">
        <v>8.7210000000000001</v>
      </c>
      <c r="N480">
        <v>15</v>
      </c>
      <c r="O480">
        <f t="shared" si="8"/>
        <v>0</v>
      </c>
    </row>
    <row r="481" spans="1:15" ht="30" x14ac:dyDescent="0.25">
      <c r="A481" s="90" t="s">
        <v>1854</v>
      </c>
      <c r="B481" s="91">
        <v>26</v>
      </c>
      <c r="C481" s="91">
        <v>2014</v>
      </c>
      <c r="D481" s="90" t="s">
        <v>1436</v>
      </c>
      <c r="E481" s="91">
        <v>56.116700000000002</v>
      </c>
      <c r="F481" s="91">
        <v>11.166700000000001</v>
      </c>
      <c r="G481" s="91">
        <v>35</v>
      </c>
      <c r="H481" s="91">
        <v>2</v>
      </c>
      <c r="I481" s="90" t="s">
        <v>64</v>
      </c>
      <c r="J481" s="90" t="s">
        <v>1239</v>
      </c>
      <c r="K481" s="90" t="s">
        <v>1240</v>
      </c>
      <c r="L481" s="91">
        <v>23.1</v>
      </c>
      <c r="N481">
        <v>15</v>
      </c>
      <c r="O481">
        <f t="shared" si="8"/>
        <v>0</v>
      </c>
    </row>
    <row r="482" spans="1:15" ht="30" x14ac:dyDescent="0.25">
      <c r="A482" s="90" t="s">
        <v>1855</v>
      </c>
      <c r="B482" s="91">
        <v>26</v>
      </c>
      <c r="C482" s="91">
        <v>2014</v>
      </c>
      <c r="D482" s="90" t="s">
        <v>1436</v>
      </c>
      <c r="E482" s="91">
        <v>56.116700000000002</v>
      </c>
      <c r="F482" s="91">
        <v>11.166700000000001</v>
      </c>
      <c r="G482" s="91">
        <v>40</v>
      </c>
      <c r="H482" s="91">
        <v>32</v>
      </c>
      <c r="I482" s="90" t="s">
        <v>64</v>
      </c>
      <c r="J482" s="90" t="s">
        <v>1239</v>
      </c>
      <c r="K482" s="90" t="s">
        <v>1240</v>
      </c>
      <c r="L482" s="91">
        <v>6.7</v>
      </c>
      <c r="N482">
        <v>15</v>
      </c>
      <c r="O482">
        <f t="shared" si="8"/>
        <v>0</v>
      </c>
    </row>
    <row r="483" spans="1:15" ht="30" x14ac:dyDescent="0.25">
      <c r="A483" s="90" t="s">
        <v>1656</v>
      </c>
      <c r="B483" s="91">
        <v>26</v>
      </c>
      <c r="C483" s="91">
        <v>2015</v>
      </c>
      <c r="D483" s="90" t="s">
        <v>1436</v>
      </c>
      <c r="E483" s="91">
        <v>56.116700000000002</v>
      </c>
      <c r="F483" s="91">
        <v>11.166700000000001</v>
      </c>
      <c r="G483" s="91">
        <v>35</v>
      </c>
      <c r="H483" s="91">
        <v>2</v>
      </c>
      <c r="I483" s="90" t="s">
        <v>64</v>
      </c>
      <c r="J483" s="90" t="s">
        <v>1239</v>
      </c>
      <c r="K483" s="90" t="s">
        <v>1240</v>
      </c>
      <c r="L483" s="91">
        <v>13.8</v>
      </c>
      <c r="N483">
        <v>15</v>
      </c>
      <c r="O483">
        <f t="shared" si="8"/>
        <v>0</v>
      </c>
    </row>
    <row r="484" spans="1:15" ht="30" x14ac:dyDescent="0.25">
      <c r="A484" s="90" t="s">
        <v>1657</v>
      </c>
      <c r="B484" s="91">
        <v>26</v>
      </c>
      <c r="C484" s="91">
        <v>2015</v>
      </c>
      <c r="D484" s="90" t="s">
        <v>1436</v>
      </c>
      <c r="E484" s="91">
        <v>56.116700000000002</v>
      </c>
      <c r="F484" s="91">
        <v>11.166700000000001</v>
      </c>
      <c r="G484" s="91">
        <v>40</v>
      </c>
      <c r="H484" s="91">
        <v>32</v>
      </c>
      <c r="I484" s="90" t="s">
        <v>64</v>
      </c>
      <c r="J484" s="90" t="s">
        <v>1239</v>
      </c>
      <c r="K484" s="90" t="s">
        <v>1240</v>
      </c>
      <c r="L484" s="91">
        <v>5.68</v>
      </c>
      <c r="N484">
        <v>15</v>
      </c>
      <c r="O484">
        <f t="shared" si="8"/>
        <v>0</v>
      </c>
    </row>
    <row r="485" spans="1:15" ht="30" x14ac:dyDescent="0.25">
      <c r="A485" s="90" t="s">
        <v>1676</v>
      </c>
      <c r="B485" s="91">
        <v>26</v>
      </c>
      <c r="C485" s="91">
        <v>2015</v>
      </c>
      <c r="D485" s="90" t="s">
        <v>1436</v>
      </c>
      <c r="E485" s="91">
        <v>56.116700000000002</v>
      </c>
      <c r="F485" s="91">
        <v>11.166700000000001</v>
      </c>
      <c r="G485" s="91">
        <v>35</v>
      </c>
      <c r="H485" s="91">
        <v>2</v>
      </c>
      <c r="I485" s="90" t="s">
        <v>64</v>
      </c>
      <c r="J485" s="90" t="s">
        <v>1239</v>
      </c>
      <c r="K485" s="90" t="s">
        <v>1240</v>
      </c>
      <c r="L485" s="91">
        <v>8.4499999999999993</v>
      </c>
      <c r="N485">
        <v>15</v>
      </c>
      <c r="O485">
        <f t="shared" si="8"/>
        <v>0</v>
      </c>
    </row>
    <row r="486" spans="1:15" ht="30" x14ac:dyDescent="0.25">
      <c r="A486" s="90" t="s">
        <v>1677</v>
      </c>
      <c r="B486" s="91">
        <v>26</v>
      </c>
      <c r="C486" s="91">
        <v>2015</v>
      </c>
      <c r="D486" s="90" t="s">
        <v>1436</v>
      </c>
      <c r="E486" s="91">
        <v>56.116700000000002</v>
      </c>
      <c r="F486" s="91">
        <v>11.166700000000001</v>
      </c>
      <c r="G486" s="91">
        <v>35</v>
      </c>
      <c r="H486" s="91">
        <v>32</v>
      </c>
      <c r="I486" s="90" t="s">
        <v>64</v>
      </c>
      <c r="J486" s="90" t="s">
        <v>1239</v>
      </c>
      <c r="K486" s="90" t="s">
        <v>1240</v>
      </c>
      <c r="L486" s="91">
        <v>9.2899999999999991</v>
      </c>
      <c r="N486">
        <v>15</v>
      </c>
      <c r="O486">
        <f t="shared" si="8"/>
        <v>0</v>
      </c>
    </row>
    <row r="487" spans="1:15" ht="30" x14ac:dyDescent="0.25">
      <c r="A487" s="90" t="s">
        <v>1435</v>
      </c>
      <c r="B487" s="91">
        <v>26</v>
      </c>
      <c r="C487" s="91">
        <v>2016</v>
      </c>
      <c r="D487" s="90" t="s">
        <v>1436</v>
      </c>
      <c r="E487" s="91">
        <v>56.116666666</v>
      </c>
      <c r="F487" s="91">
        <v>11.166666665999999</v>
      </c>
      <c r="G487" s="91">
        <v>35</v>
      </c>
      <c r="H487" s="91">
        <v>2</v>
      </c>
      <c r="I487" s="90" t="s">
        <v>64</v>
      </c>
      <c r="J487" s="90" t="s">
        <v>1239</v>
      </c>
      <c r="K487" s="90" t="s">
        <v>1240</v>
      </c>
      <c r="L487" s="91">
        <v>21.4</v>
      </c>
      <c r="N487">
        <v>15</v>
      </c>
      <c r="O487">
        <f t="shared" si="8"/>
        <v>0</v>
      </c>
    </row>
    <row r="488" spans="1:15" ht="30" x14ac:dyDescent="0.25">
      <c r="A488" s="90" t="s">
        <v>1437</v>
      </c>
      <c r="B488" s="91">
        <v>26</v>
      </c>
      <c r="C488" s="91">
        <v>2016</v>
      </c>
      <c r="D488" s="90" t="s">
        <v>1436</v>
      </c>
      <c r="E488" s="91">
        <v>56.116666666</v>
      </c>
      <c r="F488" s="91">
        <v>11.166666665999999</v>
      </c>
      <c r="G488" s="91">
        <v>40</v>
      </c>
      <c r="H488" s="91">
        <v>32</v>
      </c>
      <c r="I488" s="90" t="s">
        <v>64</v>
      </c>
      <c r="J488" s="90" t="s">
        <v>1239</v>
      </c>
      <c r="K488" s="90" t="s">
        <v>1240</v>
      </c>
      <c r="L488" s="91">
        <v>4.0199999999999996</v>
      </c>
      <c r="N488">
        <v>15</v>
      </c>
      <c r="O488">
        <f t="shared" si="8"/>
        <v>0</v>
      </c>
    </row>
    <row r="489" spans="1:15" ht="30" x14ac:dyDescent="0.25">
      <c r="A489" s="90" t="s">
        <v>1463</v>
      </c>
      <c r="B489" s="91">
        <v>26</v>
      </c>
      <c r="C489" s="91">
        <v>2016</v>
      </c>
      <c r="D489" s="90" t="s">
        <v>1436</v>
      </c>
      <c r="E489" s="91">
        <v>56.116666666</v>
      </c>
      <c r="F489" s="91">
        <v>11.166666665999999</v>
      </c>
      <c r="G489" s="91">
        <v>35</v>
      </c>
      <c r="H489" s="91">
        <v>2</v>
      </c>
      <c r="I489" s="90" t="s">
        <v>64</v>
      </c>
      <c r="J489" s="90" t="s">
        <v>1239</v>
      </c>
      <c r="K489" s="90" t="s">
        <v>1240</v>
      </c>
      <c r="L489" s="91">
        <v>10.1</v>
      </c>
      <c r="N489">
        <v>15</v>
      </c>
      <c r="O489">
        <f t="shared" si="8"/>
        <v>0</v>
      </c>
    </row>
    <row r="490" spans="1:15" ht="30" x14ac:dyDescent="0.25">
      <c r="A490" s="90" t="s">
        <v>1464</v>
      </c>
      <c r="B490" s="91">
        <v>26</v>
      </c>
      <c r="C490" s="91">
        <v>2016</v>
      </c>
      <c r="D490" s="90" t="s">
        <v>1436</v>
      </c>
      <c r="E490" s="91">
        <v>56.116666666</v>
      </c>
      <c r="F490" s="91">
        <v>11.166666665999999</v>
      </c>
      <c r="G490" s="91">
        <v>35</v>
      </c>
      <c r="H490" s="91">
        <v>32</v>
      </c>
      <c r="I490" s="90" t="s">
        <v>64</v>
      </c>
      <c r="J490" s="90" t="s">
        <v>1239</v>
      </c>
      <c r="K490" s="90" t="s">
        <v>1240</v>
      </c>
      <c r="L490" s="91">
        <v>10</v>
      </c>
      <c r="N490">
        <v>15</v>
      </c>
      <c r="O490">
        <f t="shared" si="8"/>
        <v>0</v>
      </c>
    </row>
    <row r="491" spans="1:15" ht="30" x14ac:dyDescent="0.25">
      <c r="A491" s="90" t="s">
        <v>2542</v>
      </c>
      <c r="B491" s="91">
        <v>26</v>
      </c>
      <c r="C491" s="91">
        <v>2011</v>
      </c>
      <c r="D491" s="90" t="s">
        <v>1439</v>
      </c>
      <c r="E491" s="91">
        <v>56.663333000000002</v>
      </c>
      <c r="F491" s="91">
        <v>12</v>
      </c>
      <c r="G491" s="91">
        <v>25</v>
      </c>
      <c r="H491" s="91">
        <v>2</v>
      </c>
      <c r="I491" s="90" t="s">
        <v>64</v>
      </c>
      <c r="J491" s="90" t="s">
        <v>1239</v>
      </c>
      <c r="K491" s="90" t="s">
        <v>1240</v>
      </c>
      <c r="L491" s="91">
        <v>22.1</v>
      </c>
      <c r="N491">
        <v>15</v>
      </c>
      <c r="O491">
        <f t="shared" si="8"/>
        <v>0</v>
      </c>
    </row>
    <row r="492" spans="1:15" ht="30" x14ac:dyDescent="0.25">
      <c r="A492" s="90" t="s">
        <v>2543</v>
      </c>
      <c r="B492" s="91">
        <v>26</v>
      </c>
      <c r="C492" s="91">
        <v>2011</v>
      </c>
      <c r="D492" s="90" t="s">
        <v>1439</v>
      </c>
      <c r="E492" s="91">
        <v>56.663333000000002</v>
      </c>
      <c r="F492" s="91">
        <v>12</v>
      </c>
      <c r="G492" s="91">
        <v>25</v>
      </c>
      <c r="H492" s="91">
        <v>22</v>
      </c>
      <c r="I492" s="90" t="s">
        <v>64</v>
      </c>
      <c r="J492" s="90" t="s">
        <v>1239</v>
      </c>
      <c r="K492" s="90" t="s">
        <v>1240</v>
      </c>
      <c r="L492" s="91">
        <v>16.079999999999998</v>
      </c>
      <c r="N492">
        <v>15</v>
      </c>
      <c r="O492">
        <f t="shared" si="8"/>
        <v>0</v>
      </c>
    </row>
    <row r="493" spans="1:15" ht="30" x14ac:dyDescent="0.25">
      <c r="A493" s="90" t="s">
        <v>2570</v>
      </c>
      <c r="B493" s="91">
        <v>26</v>
      </c>
      <c r="C493" s="91">
        <v>2011</v>
      </c>
      <c r="D493" s="90" t="s">
        <v>1439</v>
      </c>
      <c r="E493" s="91">
        <v>56.663333000000002</v>
      </c>
      <c r="F493" s="91">
        <v>12</v>
      </c>
      <c r="G493" s="91">
        <v>25</v>
      </c>
      <c r="H493" s="91">
        <v>22</v>
      </c>
      <c r="I493" s="90" t="s">
        <v>64</v>
      </c>
      <c r="J493" s="90" t="s">
        <v>1239</v>
      </c>
      <c r="K493" s="90" t="s">
        <v>1240</v>
      </c>
      <c r="L493" s="91">
        <v>3.66</v>
      </c>
      <c r="N493">
        <v>15</v>
      </c>
      <c r="O493">
        <f t="shared" si="8"/>
        <v>0</v>
      </c>
    </row>
    <row r="494" spans="1:15" ht="30" x14ac:dyDescent="0.25">
      <c r="A494" s="90" t="s">
        <v>2300</v>
      </c>
      <c r="B494" s="91">
        <v>26</v>
      </c>
      <c r="C494" s="91">
        <v>2012</v>
      </c>
      <c r="D494" s="90" t="s">
        <v>1439</v>
      </c>
      <c r="E494" s="91">
        <v>56.663333000000002</v>
      </c>
      <c r="F494" s="91">
        <v>12</v>
      </c>
      <c r="G494" s="91">
        <v>25</v>
      </c>
      <c r="H494" s="91">
        <v>2</v>
      </c>
      <c r="I494" s="90" t="s">
        <v>64</v>
      </c>
      <c r="J494" s="90" t="s">
        <v>1239</v>
      </c>
      <c r="K494" s="90" t="s">
        <v>1240</v>
      </c>
      <c r="L494" s="91">
        <v>21.64</v>
      </c>
      <c r="N494">
        <v>15</v>
      </c>
      <c r="O494">
        <f t="shared" si="8"/>
        <v>0</v>
      </c>
    </row>
    <row r="495" spans="1:15" ht="30" x14ac:dyDescent="0.25">
      <c r="A495" s="90" t="s">
        <v>2301</v>
      </c>
      <c r="B495" s="91">
        <v>26</v>
      </c>
      <c r="C495" s="91">
        <v>2012</v>
      </c>
      <c r="D495" s="90" t="s">
        <v>1439</v>
      </c>
      <c r="E495" s="91">
        <v>56.663333000000002</v>
      </c>
      <c r="F495" s="91">
        <v>12</v>
      </c>
      <c r="G495" s="91">
        <v>25</v>
      </c>
      <c r="H495" s="91">
        <v>22</v>
      </c>
      <c r="I495" s="90" t="s">
        <v>64</v>
      </c>
      <c r="J495" s="90" t="s">
        <v>1239</v>
      </c>
      <c r="K495" s="90" t="s">
        <v>1240</v>
      </c>
      <c r="L495" s="91">
        <v>4.71</v>
      </c>
      <c r="N495">
        <v>15</v>
      </c>
      <c r="O495">
        <f t="shared" si="8"/>
        <v>0</v>
      </c>
    </row>
    <row r="496" spans="1:15" ht="30" x14ac:dyDescent="0.25">
      <c r="A496" s="90" t="s">
        <v>2327</v>
      </c>
      <c r="B496" s="91">
        <v>26</v>
      </c>
      <c r="C496" s="91">
        <v>2012</v>
      </c>
      <c r="D496" s="90" t="s">
        <v>1439</v>
      </c>
      <c r="E496" s="91">
        <v>56.663333000000002</v>
      </c>
      <c r="F496" s="91">
        <v>12</v>
      </c>
      <c r="G496" s="91">
        <v>25</v>
      </c>
      <c r="H496" s="91">
        <v>22</v>
      </c>
      <c r="I496" s="90" t="s">
        <v>64</v>
      </c>
      <c r="J496" s="90" t="s">
        <v>1239</v>
      </c>
      <c r="K496" s="90" t="s">
        <v>1240</v>
      </c>
      <c r="L496" s="91">
        <v>20.67</v>
      </c>
      <c r="N496">
        <v>15</v>
      </c>
      <c r="O496">
        <f t="shared" si="8"/>
        <v>0</v>
      </c>
    </row>
    <row r="497" spans="1:15" ht="30" x14ac:dyDescent="0.25">
      <c r="A497" s="90" t="s">
        <v>2328</v>
      </c>
      <c r="B497" s="91">
        <v>26</v>
      </c>
      <c r="C497" s="91">
        <v>2012</v>
      </c>
      <c r="D497" s="90" t="s">
        <v>1439</v>
      </c>
      <c r="E497" s="91">
        <v>56.663333000000002</v>
      </c>
      <c r="F497" s="91">
        <v>12</v>
      </c>
      <c r="G497" s="91">
        <v>25</v>
      </c>
      <c r="H497" s="91">
        <v>22</v>
      </c>
      <c r="I497" s="90" t="s">
        <v>64</v>
      </c>
      <c r="J497" s="90" t="s">
        <v>1239</v>
      </c>
      <c r="K497" s="90" t="s">
        <v>1240</v>
      </c>
      <c r="L497" s="91">
        <v>5.87</v>
      </c>
      <c r="N497">
        <v>15</v>
      </c>
      <c r="O497">
        <f t="shared" si="8"/>
        <v>0</v>
      </c>
    </row>
    <row r="498" spans="1:15" ht="30" x14ac:dyDescent="0.25">
      <c r="A498" s="90" t="s">
        <v>2039</v>
      </c>
      <c r="B498" s="91">
        <v>26</v>
      </c>
      <c r="C498" s="91">
        <v>2013</v>
      </c>
      <c r="D498" s="90" t="s">
        <v>1439</v>
      </c>
      <c r="E498" s="91">
        <v>56.6633</v>
      </c>
      <c r="F498" s="91">
        <v>12</v>
      </c>
      <c r="G498" s="91">
        <v>25</v>
      </c>
      <c r="H498" s="91">
        <v>2</v>
      </c>
      <c r="I498" s="90" t="s">
        <v>64</v>
      </c>
      <c r="J498" s="90" t="s">
        <v>1239</v>
      </c>
      <c r="K498" s="90" t="s">
        <v>1240</v>
      </c>
      <c r="L498" s="91">
        <v>19.39</v>
      </c>
      <c r="N498">
        <v>15</v>
      </c>
      <c r="O498">
        <f t="shared" si="8"/>
        <v>0</v>
      </c>
    </row>
    <row r="499" spans="1:15" ht="30" x14ac:dyDescent="0.25">
      <c r="A499" s="90" t="s">
        <v>2040</v>
      </c>
      <c r="B499" s="91">
        <v>26</v>
      </c>
      <c r="C499" s="91">
        <v>2013</v>
      </c>
      <c r="D499" s="90" t="s">
        <v>1439</v>
      </c>
      <c r="E499" s="91">
        <v>56.6633</v>
      </c>
      <c r="F499" s="91">
        <v>12</v>
      </c>
      <c r="G499" s="91">
        <v>25</v>
      </c>
      <c r="H499" s="91">
        <v>22</v>
      </c>
      <c r="I499" s="90" t="s">
        <v>64</v>
      </c>
      <c r="J499" s="90" t="s">
        <v>1239</v>
      </c>
      <c r="K499" s="90" t="s">
        <v>1240</v>
      </c>
      <c r="L499" s="91">
        <v>2.5880000000000001</v>
      </c>
      <c r="N499">
        <v>15</v>
      </c>
      <c r="O499">
        <f t="shared" si="8"/>
        <v>0</v>
      </c>
    </row>
    <row r="500" spans="1:15" ht="30" x14ac:dyDescent="0.25">
      <c r="A500" s="90" t="s">
        <v>2064</v>
      </c>
      <c r="B500" s="91">
        <v>26</v>
      </c>
      <c r="C500" s="91">
        <v>2013</v>
      </c>
      <c r="D500" s="90" t="s">
        <v>1439</v>
      </c>
      <c r="E500" s="91">
        <v>56.6633</v>
      </c>
      <c r="F500" s="91">
        <v>12</v>
      </c>
      <c r="G500" s="91">
        <v>25</v>
      </c>
      <c r="H500" s="91">
        <v>2</v>
      </c>
      <c r="I500" s="90" t="s">
        <v>64</v>
      </c>
      <c r="J500" s="90" t="s">
        <v>1239</v>
      </c>
      <c r="K500" s="90" t="s">
        <v>1240</v>
      </c>
      <c r="L500" s="91">
        <v>13.131</v>
      </c>
      <c r="N500">
        <v>15</v>
      </c>
      <c r="O500">
        <f t="shared" si="8"/>
        <v>0</v>
      </c>
    </row>
    <row r="501" spans="1:15" ht="30" x14ac:dyDescent="0.25">
      <c r="A501" s="90" t="s">
        <v>2065</v>
      </c>
      <c r="B501" s="91">
        <v>26</v>
      </c>
      <c r="C501" s="91">
        <v>2013</v>
      </c>
      <c r="D501" s="90" t="s">
        <v>1439</v>
      </c>
      <c r="E501" s="91">
        <v>56.6633</v>
      </c>
      <c r="F501" s="91">
        <v>12</v>
      </c>
      <c r="G501" s="91">
        <v>25</v>
      </c>
      <c r="H501" s="91">
        <v>22</v>
      </c>
      <c r="I501" s="90" t="s">
        <v>64</v>
      </c>
      <c r="J501" s="90" t="s">
        <v>1239</v>
      </c>
      <c r="K501" s="90" t="s">
        <v>1240</v>
      </c>
      <c r="L501" s="91">
        <v>6.5060000000000002</v>
      </c>
      <c r="N501">
        <v>15</v>
      </c>
      <c r="O501">
        <f t="shared" si="8"/>
        <v>0</v>
      </c>
    </row>
    <row r="502" spans="1:15" ht="30" x14ac:dyDescent="0.25">
      <c r="A502" s="90" t="s">
        <v>1856</v>
      </c>
      <c r="B502" s="91">
        <v>26</v>
      </c>
      <c r="C502" s="91">
        <v>2014</v>
      </c>
      <c r="D502" s="90" t="s">
        <v>1439</v>
      </c>
      <c r="E502" s="91">
        <v>56.6633</v>
      </c>
      <c r="F502" s="91">
        <v>12</v>
      </c>
      <c r="G502" s="91">
        <v>25</v>
      </c>
      <c r="H502" s="91">
        <v>2</v>
      </c>
      <c r="I502" s="90" t="s">
        <v>64</v>
      </c>
      <c r="J502" s="90" t="s">
        <v>1239</v>
      </c>
      <c r="K502" s="90" t="s">
        <v>1240</v>
      </c>
      <c r="L502" s="91">
        <v>19.100000000000001</v>
      </c>
      <c r="N502">
        <v>15</v>
      </c>
      <c r="O502">
        <f t="shared" si="8"/>
        <v>0</v>
      </c>
    </row>
    <row r="503" spans="1:15" ht="30" x14ac:dyDescent="0.25">
      <c r="A503" s="90" t="s">
        <v>1857</v>
      </c>
      <c r="B503" s="91">
        <v>26</v>
      </c>
      <c r="C503" s="91">
        <v>2014</v>
      </c>
      <c r="D503" s="90" t="s">
        <v>1439</v>
      </c>
      <c r="E503" s="91">
        <v>56.6633</v>
      </c>
      <c r="F503" s="91">
        <v>12</v>
      </c>
      <c r="G503" s="91">
        <v>25</v>
      </c>
      <c r="H503" s="91">
        <v>22</v>
      </c>
      <c r="I503" s="90" t="s">
        <v>64</v>
      </c>
      <c r="J503" s="90" t="s">
        <v>1239</v>
      </c>
      <c r="K503" s="90" t="s">
        <v>1240</v>
      </c>
      <c r="L503" s="91">
        <v>4.0999999999999996</v>
      </c>
      <c r="N503">
        <v>15</v>
      </c>
      <c r="O503">
        <f t="shared" si="8"/>
        <v>0</v>
      </c>
    </row>
    <row r="504" spans="1:15" ht="30" x14ac:dyDescent="0.25">
      <c r="A504" s="90" t="s">
        <v>1658</v>
      </c>
      <c r="B504" s="91">
        <v>26</v>
      </c>
      <c r="C504" s="91">
        <v>2015</v>
      </c>
      <c r="D504" s="90" t="s">
        <v>1439</v>
      </c>
      <c r="E504" s="91">
        <v>56.6633</v>
      </c>
      <c r="F504" s="91">
        <v>12</v>
      </c>
      <c r="G504" s="91">
        <v>25</v>
      </c>
      <c r="H504" s="91">
        <v>2</v>
      </c>
      <c r="I504" s="90" t="s">
        <v>64</v>
      </c>
      <c r="J504" s="90" t="s">
        <v>1239</v>
      </c>
      <c r="K504" s="90" t="s">
        <v>1240</v>
      </c>
      <c r="L504" s="91">
        <v>14</v>
      </c>
      <c r="N504">
        <v>15</v>
      </c>
      <c r="O504">
        <f t="shared" si="8"/>
        <v>0</v>
      </c>
    </row>
    <row r="505" spans="1:15" ht="30" x14ac:dyDescent="0.25">
      <c r="A505" s="90" t="s">
        <v>1659</v>
      </c>
      <c r="B505" s="91">
        <v>26</v>
      </c>
      <c r="C505" s="91">
        <v>2015</v>
      </c>
      <c r="D505" s="90" t="s">
        <v>1439</v>
      </c>
      <c r="E505" s="91">
        <v>56.6633</v>
      </c>
      <c r="F505" s="91">
        <v>12</v>
      </c>
      <c r="G505" s="91">
        <v>25</v>
      </c>
      <c r="H505" s="91">
        <v>22</v>
      </c>
      <c r="I505" s="90" t="s">
        <v>64</v>
      </c>
      <c r="J505" s="90" t="s">
        <v>1239</v>
      </c>
      <c r="K505" s="90" t="s">
        <v>1240</v>
      </c>
      <c r="L505" s="91">
        <v>14.6</v>
      </c>
      <c r="N505">
        <v>15</v>
      </c>
      <c r="O505">
        <f t="shared" si="8"/>
        <v>0</v>
      </c>
    </row>
    <row r="506" spans="1:15" ht="30" x14ac:dyDescent="0.25">
      <c r="A506" s="90" t="s">
        <v>1682</v>
      </c>
      <c r="B506" s="91">
        <v>26</v>
      </c>
      <c r="C506" s="91">
        <v>2015</v>
      </c>
      <c r="D506" s="90" t="s">
        <v>1439</v>
      </c>
      <c r="E506" s="91">
        <v>56.6633</v>
      </c>
      <c r="F506" s="91">
        <v>12</v>
      </c>
      <c r="G506" s="91">
        <v>25</v>
      </c>
      <c r="H506" s="91">
        <v>2</v>
      </c>
      <c r="I506" s="90" t="s">
        <v>64</v>
      </c>
      <c r="J506" s="90" t="s">
        <v>1239</v>
      </c>
      <c r="K506" s="90" t="s">
        <v>1240</v>
      </c>
      <c r="L506" s="91">
        <v>7.5</v>
      </c>
      <c r="N506">
        <v>15</v>
      </c>
      <c r="O506">
        <f t="shared" si="8"/>
        <v>0</v>
      </c>
    </row>
    <row r="507" spans="1:15" ht="30" x14ac:dyDescent="0.25">
      <c r="A507" s="90" t="s">
        <v>1683</v>
      </c>
      <c r="B507" s="91">
        <v>26</v>
      </c>
      <c r="C507" s="91">
        <v>2015</v>
      </c>
      <c r="D507" s="90" t="s">
        <v>1439</v>
      </c>
      <c r="E507" s="91">
        <v>56.6633</v>
      </c>
      <c r="F507" s="91">
        <v>12</v>
      </c>
      <c r="G507" s="91">
        <v>25</v>
      </c>
      <c r="H507" s="91">
        <v>22</v>
      </c>
      <c r="I507" s="90" t="s">
        <v>64</v>
      </c>
      <c r="J507" s="90" t="s">
        <v>1239</v>
      </c>
      <c r="K507" s="90" t="s">
        <v>1240</v>
      </c>
      <c r="L507" s="91">
        <v>7.1</v>
      </c>
      <c r="N507">
        <v>15</v>
      </c>
      <c r="O507">
        <f t="shared" si="8"/>
        <v>0</v>
      </c>
    </row>
    <row r="508" spans="1:15" ht="30" x14ac:dyDescent="0.25">
      <c r="A508" s="90" t="s">
        <v>1438</v>
      </c>
      <c r="B508" s="91">
        <v>26</v>
      </c>
      <c r="C508" s="91">
        <v>2016</v>
      </c>
      <c r="D508" s="90" t="s">
        <v>1439</v>
      </c>
      <c r="E508" s="91">
        <v>56.663333299999998</v>
      </c>
      <c r="F508" s="91">
        <v>12</v>
      </c>
      <c r="G508" s="91">
        <v>25</v>
      </c>
      <c r="H508" s="91">
        <v>2</v>
      </c>
      <c r="I508" s="90" t="s">
        <v>64</v>
      </c>
      <c r="J508" s="90" t="s">
        <v>1239</v>
      </c>
      <c r="K508" s="90" t="s">
        <v>1240</v>
      </c>
      <c r="L508" s="91">
        <v>16.600000000000001</v>
      </c>
      <c r="N508">
        <v>15</v>
      </c>
      <c r="O508">
        <f t="shared" si="8"/>
        <v>0</v>
      </c>
    </row>
    <row r="509" spans="1:15" ht="30" x14ac:dyDescent="0.25">
      <c r="A509" s="90" t="s">
        <v>1440</v>
      </c>
      <c r="B509" s="91">
        <v>26</v>
      </c>
      <c r="C509" s="91">
        <v>2016</v>
      </c>
      <c r="D509" s="90" t="s">
        <v>1439</v>
      </c>
      <c r="E509" s="91">
        <v>56.663333299999998</v>
      </c>
      <c r="F509" s="91">
        <v>12</v>
      </c>
      <c r="G509" s="91">
        <v>25</v>
      </c>
      <c r="H509" s="91">
        <v>22</v>
      </c>
      <c r="I509" s="90" t="s">
        <v>64</v>
      </c>
      <c r="J509" s="90" t="s">
        <v>1239</v>
      </c>
      <c r="K509" s="90" t="s">
        <v>1240</v>
      </c>
      <c r="L509" s="91">
        <v>3.58</v>
      </c>
      <c r="N509">
        <v>15</v>
      </c>
      <c r="O509">
        <f t="shared" si="8"/>
        <v>0</v>
      </c>
    </row>
    <row r="510" spans="1:15" ht="30" x14ac:dyDescent="0.25">
      <c r="A510" s="90" t="s">
        <v>1469</v>
      </c>
      <c r="B510" s="91">
        <v>26</v>
      </c>
      <c r="C510" s="91">
        <v>2016</v>
      </c>
      <c r="D510" s="90" t="s">
        <v>1439</v>
      </c>
      <c r="E510" s="91">
        <v>56.663333299999998</v>
      </c>
      <c r="F510" s="91">
        <v>12</v>
      </c>
      <c r="G510" s="91">
        <v>25</v>
      </c>
      <c r="H510" s="91">
        <v>2</v>
      </c>
      <c r="I510" s="90" t="s">
        <v>64</v>
      </c>
      <c r="J510" s="90" t="s">
        <v>1239</v>
      </c>
      <c r="K510" s="90" t="s">
        <v>1240</v>
      </c>
      <c r="L510" s="91">
        <v>11.3</v>
      </c>
      <c r="N510">
        <v>15</v>
      </c>
      <c r="O510">
        <f t="shared" si="8"/>
        <v>0</v>
      </c>
    </row>
    <row r="511" spans="1:15" ht="30" x14ac:dyDescent="0.25">
      <c r="A511" s="90" t="s">
        <v>2403</v>
      </c>
      <c r="B511" s="91">
        <v>6</v>
      </c>
      <c r="C511" s="91">
        <v>2011</v>
      </c>
      <c r="D511" s="90" t="s">
        <v>1283</v>
      </c>
      <c r="E511" s="91">
        <v>54.416333000000002</v>
      </c>
      <c r="F511" s="91">
        <v>10.199833</v>
      </c>
      <c r="G511" s="91">
        <v>16</v>
      </c>
      <c r="H511" s="91">
        <v>0</v>
      </c>
      <c r="I511" s="90" t="s">
        <v>65</v>
      </c>
      <c r="J511" s="90" t="s">
        <v>1239</v>
      </c>
      <c r="K511" s="90" t="s">
        <v>1240</v>
      </c>
      <c r="L511" s="91">
        <v>21.5</v>
      </c>
      <c r="N511">
        <v>15</v>
      </c>
      <c r="O511">
        <f t="shared" si="8"/>
        <v>0</v>
      </c>
    </row>
    <row r="512" spans="1:15" ht="30" x14ac:dyDescent="0.25">
      <c r="A512" s="90" t="s">
        <v>2404</v>
      </c>
      <c r="B512" s="91">
        <v>6</v>
      </c>
      <c r="C512" s="91">
        <v>2011</v>
      </c>
      <c r="D512" s="90" t="s">
        <v>1283</v>
      </c>
      <c r="E512" s="91">
        <v>54.416333000000002</v>
      </c>
      <c r="F512" s="91">
        <v>10.199833</v>
      </c>
      <c r="G512" s="91">
        <v>16</v>
      </c>
      <c r="H512" s="91">
        <v>14</v>
      </c>
      <c r="I512" s="90" t="s">
        <v>65</v>
      </c>
      <c r="J512" s="90" t="s">
        <v>1239</v>
      </c>
      <c r="K512" s="90" t="s">
        <v>1240</v>
      </c>
      <c r="L512" s="91">
        <v>19.3</v>
      </c>
      <c r="N512">
        <v>15</v>
      </c>
      <c r="O512">
        <f t="shared" si="8"/>
        <v>0</v>
      </c>
    </row>
    <row r="513" spans="1:15" ht="30" x14ac:dyDescent="0.25">
      <c r="A513" s="90" t="s">
        <v>2093</v>
      </c>
      <c r="B513" s="91">
        <v>6</v>
      </c>
      <c r="C513" s="91">
        <v>2012</v>
      </c>
      <c r="D513" s="90" t="s">
        <v>1283</v>
      </c>
      <c r="E513" s="91">
        <v>54.416499999999999</v>
      </c>
      <c r="F513" s="91">
        <v>10.200200000000001</v>
      </c>
      <c r="G513" s="91">
        <v>16</v>
      </c>
      <c r="H513" s="91">
        <v>0</v>
      </c>
      <c r="I513" s="90" t="s">
        <v>65</v>
      </c>
      <c r="J513" s="90" t="s">
        <v>1239</v>
      </c>
      <c r="K513" s="90" t="s">
        <v>1240</v>
      </c>
      <c r="L513" s="91">
        <v>23.4</v>
      </c>
      <c r="N513">
        <v>15</v>
      </c>
      <c r="O513">
        <f t="shared" si="8"/>
        <v>0</v>
      </c>
    </row>
    <row r="514" spans="1:15" ht="30" x14ac:dyDescent="0.25">
      <c r="A514" s="90" t="s">
        <v>2094</v>
      </c>
      <c r="B514" s="91">
        <v>6</v>
      </c>
      <c r="C514" s="91">
        <v>2012</v>
      </c>
      <c r="D514" s="90" t="s">
        <v>1283</v>
      </c>
      <c r="E514" s="91">
        <v>54.416499999999999</v>
      </c>
      <c r="F514" s="91">
        <v>10.200200000000001</v>
      </c>
      <c r="G514" s="91">
        <v>16</v>
      </c>
      <c r="H514" s="91">
        <v>15</v>
      </c>
      <c r="I514" s="90" t="s">
        <v>65</v>
      </c>
      <c r="J514" s="90" t="s">
        <v>1239</v>
      </c>
      <c r="K514" s="90" t="s">
        <v>1240</v>
      </c>
      <c r="L514" s="91">
        <v>23.3</v>
      </c>
      <c r="N514">
        <v>15</v>
      </c>
      <c r="O514">
        <f t="shared" ref="O514:O577" si="9">M514/N514</f>
        <v>0</v>
      </c>
    </row>
    <row r="515" spans="1:15" ht="30" x14ac:dyDescent="0.25">
      <c r="A515" s="90" t="s">
        <v>1925</v>
      </c>
      <c r="B515" s="91">
        <v>6</v>
      </c>
      <c r="C515" s="91">
        <v>2013</v>
      </c>
      <c r="D515" s="90" t="s">
        <v>1283</v>
      </c>
      <c r="E515" s="91">
        <v>54.416200000000003</v>
      </c>
      <c r="F515" s="91">
        <v>10.2003</v>
      </c>
      <c r="G515" s="91">
        <v>16</v>
      </c>
      <c r="H515" s="91">
        <v>0</v>
      </c>
      <c r="I515" s="90" t="s">
        <v>65</v>
      </c>
      <c r="J515" s="90" t="s">
        <v>1239</v>
      </c>
      <c r="K515" s="90" t="s">
        <v>1240</v>
      </c>
      <c r="L515" s="91">
        <v>22.2</v>
      </c>
      <c r="N515">
        <v>15</v>
      </c>
      <c r="O515">
        <f t="shared" si="9"/>
        <v>0</v>
      </c>
    </row>
    <row r="516" spans="1:15" ht="30" x14ac:dyDescent="0.25">
      <c r="A516" s="90" t="s">
        <v>1926</v>
      </c>
      <c r="B516" s="91">
        <v>6</v>
      </c>
      <c r="C516" s="91">
        <v>2013</v>
      </c>
      <c r="D516" s="90" t="s">
        <v>1283</v>
      </c>
      <c r="E516" s="91">
        <v>54.416200000000003</v>
      </c>
      <c r="F516" s="91">
        <v>10.2003</v>
      </c>
      <c r="G516" s="91">
        <v>16</v>
      </c>
      <c r="H516" s="91">
        <v>15</v>
      </c>
      <c r="I516" s="90" t="s">
        <v>65</v>
      </c>
      <c r="J516" s="90" t="s">
        <v>1239</v>
      </c>
      <c r="K516" s="90" t="s">
        <v>1240</v>
      </c>
      <c r="L516" s="91">
        <v>18.5</v>
      </c>
      <c r="N516">
        <v>15</v>
      </c>
      <c r="O516">
        <f t="shared" si="9"/>
        <v>0</v>
      </c>
    </row>
    <row r="517" spans="1:15" ht="30" x14ac:dyDescent="0.25">
      <c r="A517" s="90" t="s">
        <v>1739</v>
      </c>
      <c r="B517" s="91">
        <v>6</v>
      </c>
      <c r="C517" s="91">
        <v>2014</v>
      </c>
      <c r="D517" s="90" t="s">
        <v>1283</v>
      </c>
      <c r="E517" s="91">
        <v>54.416499999999999</v>
      </c>
      <c r="F517" s="91">
        <v>10.199999999999999</v>
      </c>
      <c r="G517" s="91">
        <v>16</v>
      </c>
      <c r="H517" s="91">
        <v>0</v>
      </c>
      <c r="I517" s="90" t="s">
        <v>65</v>
      </c>
      <c r="J517" s="90" t="s">
        <v>1239</v>
      </c>
      <c r="K517" s="90" t="s">
        <v>1240</v>
      </c>
      <c r="L517" s="91">
        <v>20.5</v>
      </c>
      <c r="N517">
        <v>15</v>
      </c>
      <c r="O517">
        <f t="shared" si="9"/>
        <v>0</v>
      </c>
    </row>
    <row r="518" spans="1:15" ht="30" x14ac:dyDescent="0.25">
      <c r="A518" s="90" t="s">
        <v>1740</v>
      </c>
      <c r="B518" s="91">
        <v>6</v>
      </c>
      <c r="C518" s="91">
        <v>2014</v>
      </c>
      <c r="D518" s="90" t="s">
        <v>1283</v>
      </c>
      <c r="E518" s="91">
        <v>54.416499999999999</v>
      </c>
      <c r="F518" s="91">
        <v>10.199999999999999</v>
      </c>
      <c r="G518" s="91">
        <v>16</v>
      </c>
      <c r="H518" s="91">
        <v>14</v>
      </c>
      <c r="I518" s="90" t="s">
        <v>65</v>
      </c>
      <c r="J518" s="90" t="s">
        <v>1239</v>
      </c>
      <c r="K518" s="90" t="s">
        <v>1240</v>
      </c>
      <c r="L518" s="91">
        <v>19.2</v>
      </c>
      <c r="N518">
        <v>15</v>
      </c>
      <c r="O518">
        <f t="shared" si="9"/>
        <v>0</v>
      </c>
    </row>
    <row r="519" spans="1:15" ht="30" x14ac:dyDescent="0.25">
      <c r="A519" s="90" t="s">
        <v>1544</v>
      </c>
      <c r="B519" s="91">
        <v>6</v>
      </c>
      <c r="C519" s="91">
        <v>2015</v>
      </c>
      <c r="D519" s="90" t="s">
        <v>1283</v>
      </c>
      <c r="E519" s="91">
        <v>54.417299999999997</v>
      </c>
      <c r="F519" s="91">
        <v>10.200699999999999</v>
      </c>
      <c r="G519" s="91">
        <v>16</v>
      </c>
      <c r="H519" s="91">
        <v>4</v>
      </c>
      <c r="I519" s="90" t="s">
        <v>65</v>
      </c>
      <c r="J519" s="90" t="s">
        <v>1239</v>
      </c>
      <c r="K519" s="90" t="s">
        <v>1240</v>
      </c>
      <c r="L519" s="91">
        <v>19.3</v>
      </c>
      <c r="N519">
        <v>15</v>
      </c>
      <c r="O519">
        <f t="shared" si="9"/>
        <v>0</v>
      </c>
    </row>
    <row r="520" spans="1:15" ht="30" x14ac:dyDescent="0.25">
      <c r="A520" s="90" t="s">
        <v>1545</v>
      </c>
      <c r="B520" s="91">
        <v>6</v>
      </c>
      <c r="C520" s="91">
        <v>2015</v>
      </c>
      <c r="D520" s="90" t="s">
        <v>1283</v>
      </c>
      <c r="E520" s="91">
        <v>54.417299999999997</v>
      </c>
      <c r="F520" s="91">
        <v>10.200699999999999</v>
      </c>
      <c r="G520" s="91">
        <v>16</v>
      </c>
      <c r="H520" s="91">
        <v>14</v>
      </c>
      <c r="I520" s="90" t="s">
        <v>65</v>
      </c>
      <c r="J520" s="90" t="s">
        <v>1239</v>
      </c>
      <c r="K520" s="90" t="s">
        <v>1240</v>
      </c>
      <c r="L520" s="91">
        <v>15.3</v>
      </c>
      <c r="N520">
        <v>15</v>
      </c>
      <c r="O520">
        <f t="shared" si="9"/>
        <v>0</v>
      </c>
    </row>
    <row r="521" spans="1:15" ht="30" x14ac:dyDescent="0.25">
      <c r="A521" s="90" t="s">
        <v>1282</v>
      </c>
      <c r="B521" s="91">
        <v>6</v>
      </c>
      <c r="C521" s="91">
        <v>2016</v>
      </c>
      <c r="D521" s="90" t="s">
        <v>1283</v>
      </c>
      <c r="E521" s="91">
        <v>54.417000000000002</v>
      </c>
      <c r="F521" s="91">
        <v>10.199833333333332</v>
      </c>
      <c r="G521" s="91">
        <v>20</v>
      </c>
      <c r="H521" s="91">
        <v>4</v>
      </c>
      <c r="I521" s="90" t="s">
        <v>65</v>
      </c>
      <c r="J521" s="90" t="s">
        <v>1239</v>
      </c>
      <c r="K521" s="90" t="s">
        <v>1240</v>
      </c>
      <c r="L521" s="91">
        <v>19.663</v>
      </c>
      <c r="N521">
        <v>15</v>
      </c>
      <c r="O521">
        <f t="shared" si="9"/>
        <v>0</v>
      </c>
    </row>
    <row r="522" spans="1:15" ht="30" x14ac:dyDescent="0.25">
      <c r="A522" s="90" t="s">
        <v>2391</v>
      </c>
      <c r="B522" s="91">
        <v>6</v>
      </c>
      <c r="C522" s="91">
        <v>2011</v>
      </c>
      <c r="D522" s="90" t="s">
        <v>1298</v>
      </c>
      <c r="E522" s="91">
        <v>54.5655</v>
      </c>
      <c r="F522" s="91">
        <v>10.563667000000001</v>
      </c>
      <c r="G522" s="91">
        <v>18</v>
      </c>
      <c r="H522" s="91">
        <v>0</v>
      </c>
      <c r="I522" s="90" t="s">
        <v>65</v>
      </c>
      <c r="J522" s="90" t="s">
        <v>1239</v>
      </c>
      <c r="K522" s="90" t="s">
        <v>1240</v>
      </c>
      <c r="L522" s="91">
        <v>25.2</v>
      </c>
      <c r="N522">
        <v>15</v>
      </c>
      <c r="O522">
        <f t="shared" si="9"/>
        <v>0</v>
      </c>
    </row>
    <row r="523" spans="1:15" ht="30" x14ac:dyDescent="0.25">
      <c r="A523" s="90" t="s">
        <v>2392</v>
      </c>
      <c r="B523" s="91">
        <v>6</v>
      </c>
      <c r="C523" s="91">
        <v>2011</v>
      </c>
      <c r="D523" s="90" t="s">
        <v>1298</v>
      </c>
      <c r="E523" s="91">
        <v>54.5655</v>
      </c>
      <c r="F523" s="91">
        <v>10.563667000000001</v>
      </c>
      <c r="G523" s="91">
        <v>18</v>
      </c>
      <c r="H523" s="91">
        <v>16</v>
      </c>
      <c r="I523" s="90" t="s">
        <v>65</v>
      </c>
      <c r="J523" s="90" t="s">
        <v>1239</v>
      </c>
      <c r="K523" s="90" t="s">
        <v>1240</v>
      </c>
      <c r="L523" s="91">
        <v>17.7</v>
      </c>
      <c r="N523">
        <v>15</v>
      </c>
      <c r="O523">
        <f t="shared" si="9"/>
        <v>0</v>
      </c>
    </row>
    <row r="524" spans="1:15" ht="30" x14ac:dyDescent="0.25">
      <c r="A524" s="90" t="s">
        <v>2105</v>
      </c>
      <c r="B524" s="91">
        <v>6</v>
      </c>
      <c r="C524" s="91">
        <v>2012</v>
      </c>
      <c r="D524" s="90" t="s">
        <v>1298</v>
      </c>
      <c r="E524" s="91">
        <v>54.566699999999997</v>
      </c>
      <c r="F524" s="91">
        <v>10.567299999999999</v>
      </c>
      <c r="G524" s="91">
        <v>18</v>
      </c>
      <c r="H524" s="91">
        <v>0</v>
      </c>
      <c r="I524" s="90" t="s">
        <v>65</v>
      </c>
      <c r="J524" s="90" t="s">
        <v>1239</v>
      </c>
      <c r="K524" s="90" t="s">
        <v>1240</v>
      </c>
      <c r="L524" s="91">
        <v>23.6</v>
      </c>
      <c r="N524">
        <v>15</v>
      </c>
      <c r="O524">
        <f t="shared" si="9"/>
        <v>0</v>
      </c>
    </row>
    <row r="525" spans="1:15" ht="30" x14ac:dyDescent="0.25">
      <c r="A525" s="90" t="s">
        <v>2106</v>
      </c>
      <c r="B525" s="91">
        <v>6</v>
      </c>
      <c r="C525" s="91">
        <v>2012</v>
      </c>
      <c r="D525" s="90" t="s">
        <v>1298</v>
      </c>
      <c r="E525" s="91">
        <v>54.566699999999997</v>
      </c>
      <c r="F525" s="91">
        <v>10.567299999999999</v>
      </c>
      <c r="G525" s="91">
        <v>18</v>
      </c>
      <c r="H525" s="91">
        <v>16</v>
      </c>
      <c r="I525" s="90" t="s">
        <v>65</v>
      </c>
      <c r="J525" s="90" t="s">
        <v>1239</v>
      </c>
      <c r="K525" s="90" t="s">
        <v>1240</v>
      </c>
      <c r="L525" s="91">
        <v>20.399999999999999</v>
      </c>
      <c r="N525">
        <v>15</v>
      </c>
      <c r="O525">
        <f t="shared" si="9"/>
        <v>0</v>
      </c>
    </row>
    <row r="526" spans="1:15" ht="30" x14ac:dyDescent="0.25">
      <c r="A526" s="90" t="s">
        <v>1913</v>
      </c>
      <c r="B526" s="91">
        <v>6</v>
      </c>
      <c r="C526" s="91">
        <v>2013</v>
      </c>
      <c r="D526" s="90" t="s">
        <v>1298</v>
      </c>
      <c r="E526" s="91">
        <v>54.566299999999998</v>
      </c>
      <c r="F526" s="91">
        <v>10.567299999999999</v>
      </c>
      <c r="G526" s="91">
        <v>18</v>
      </c>
      <c r="H526" s="91">
        <v>0</v>
      </c>
      <c r="I526" s="90" t="s">
        <v>65</v>
      </c>
      <c r="J526" s="90" t="s">
        <v>1239</v>
      </c>
      <c r="K526" s="90" t="s">
        <v>1240</v>
      </c>
      <c r="L526" s="91">
        <v>23.1</v>
      </c>
      <c r="N526">
        <v>15</v>
      </c>
      <c r="O526">
        <f t="shared" si="9"/>
        <v>0</v>
      </c>
    </row>
    <row r="527" spans="1:15" ht="30" x14ac:dyDescent="0.25">
      <c r="A527" s="90" t="s">
        <v>1914</v>
      </c>
      <c r="B527" s="91">
        <v>6</v>
      </c>
      <c r="C527" s="91">
        <v>2013</v>
      </c>
      <c r="D527" s="90" t="s">
        <v>1298</v>
      </c>
      <c r="E527" s="91">
        <v>54.566299999999998</v>
      </c>
      <c r="F527" s="91">
        <v>10.567299999999999</v>
      </c>
      <c r="G527" s="91">
        <v>18</v>
      </c>
      <c r="H527" s="91">
        <v>17</v>
      </c>
      <c r="I527" s="90" t="s">
        <v>65</v>
      </c>
      <c r="J527" s="90" t="s">
        <v>1239</v>
      </c>
      <c r="K527" s="90" t="s">
        <v>1240</v>
      </c>
      <c r="L527" s="91">
        <v>14</v>
      </c>
      <c r="N527">
        <v>15</v>
      </c>
      <c r="O527">
        <f t="shared" si="9"/>
        <v>0</v>
      </c>
    </row>
    <row r="528" spans="1:15" ht="30" x14ac:dyDescent="0.25">
      <c r="A528" s="90" t="s">
        <v>1727</v>
      </c>
      <c r="B528" s="91">
        <v>6</v>
      </c>
      <c r="C528" s="91">
        <v>2014</v>
      </c>
      <c r="D528" s="90" t="s">
        <v>1298</v>
      </c>
      <c r="E528" s="91">
        <v>54.566699999999997</v>
      </c>
      <c r="F528" s="91">
        <v>10.566700000000001</v>
      </c>
      <c r="G528" s="91">
        <v>18</v>
      </c>
      <c r="H528" s="91">
        <v>0</v>
      </c>
      <c r="I528" s="90" t="s">
        <v>65</v>
      </c>
      <c r="J528" s="90" t="s">
        <v>1239</v>
      </c>
      <c r="K528" s="90" t="s">
        <v>1240</v>
      </c>
      <c r="L528" s="91">
        <v>21.6</v>
      </c>
      <c r="N528">
        <v>15</v>
      </c>
      <c r="O528">
        <f t="shared" si="9"/>
        <v>0</v>
      </c>
    </row>
    <row r="529" spans="1:15" ht="30" x14ac:dyDescent="0.25">
      <c r="A529" s="90" t="s">
        <v>1728</v>
      </c>
      <c r="B529" s="91">
        <v>6</v>
      </c>
      <c r="C529" s="91">
        <v>2014</v>
      </c>
      <c r="D529" s="90" t="s">
        <v>1298</v>
      </c>
      <c r="E529" s="91">
        <v>54.566699999999997</v>
      </c>
      <c r="F529" s="91">
        <v>10.566700000000001</v>
      </c>
      <c r="G529" s="91">
        <v>18</v>
      </c>
      <c r="H529" s="91">
        <v>16</v>
      </c>
      <c r="I529" s="90" t="s">
        <v>65</v>
      </c>
      <c r="J529" s="90" t="s">
        <v>1239</v>
      </c>
      <c r="K529" s="90" t="s">
        <v>1240</v>
      </c>
      <c r="L529" s="91">
        <v>20.2</v>
      </c>
      <c r="N529">
        <v>15</v>
      </c>
      <c r="O529">
        <f t="shared" si="9"/>
        <v>0</v>
      </c>
    </row>
    <row r="530" spans="1:15" ht="30" x14ac:dyDescent="0.25">
      <c r="A530" s="90" t="s">
        <v>1531</v>
      </c>
      <c r="B530" s="91">
        <v>6</v>
      </c>
      <c r="C530" s="91">
        <v>2015</v>
      </c>
      <c r="D530" s="90" t="s">
        <v>1298</v>
      </c>
      <c r="E530" s="91">
        <v>54.566499999999998</v>
      </c>
      <c r="F530" s="91">
        <v>10.5672</v>
      </c>
      <c r="G530" s="91">
        <v>17</v>
      </c>
      <c r="H530" s="91">
        <v>4</v>
      </c>
      <c r="I530" s="90" t="s">
        <v>65</v>
      </c>
      <c r="J530" s="90" t="s">
        <v>1239</v>
      </c>
      <c r="K530" s="90" t="s">
        <v>1240</v>
      </c>
      <c r="L530" s="91">
        <v>21.6</v>
      </c>
      <c r="N530">
        <v>15</v>
      </c>
      <c r="O530">
        <f t="shared" si="9"/>
        <v>0</v>
      </c>
    </row>
    <row r="531" spans="1:15" ht="30" x14ac:dyDescent="0.25">
      <c r="A531" s="90" t="s">
        <v>1532</v>
      </c>
      <c r="B531" s="91">
        <v>6</v>
      </c>
      <c r="C531" s="91">
        <v>2015</v>
      </c>
      <c r="D531" s="90" t="s">
        <v>1298</v>
      </c>
      <c r="E531" s="91">
        <v>54.566499999999998</v>
      </c>
      <c r="F531" s="91">
        <v>10.5672</v>
      </c>
      <c r="G531" s="91">
        <v>17</v>
      </c>
      <c r="H531" s="91">
        <v>15</v>
      </c>
      <c r="I531" s="90" t="s">
        <v>65</v>
      </c>
      <c r="J531" s="90" t="s">
        <v>1239</v>
      </c>
      <c r="K531" s="90" t="s">
        <v>1240</v>
      </c>
      <c r="L531" s="91">
        <v>16.899999999999999</v>
      </c>
      <c r="N531">
        <v>15</v>
      </c>
      <c r="O531">
        <f t="shared" si="9"/>
        <v>0</v>
      </c>
    </row>
    <row r="532" spans="1:15" ht="30" x14ac:dyDescent="0.25">
      <c r="A532" s="90" t="s">
        <v>1297</v>
      </c>
      <c r="B532" s="91">
        <v>6</v>
      </c>
      <c r="C532" s="91">
        <v>2016</v>
      </c>
      <c r="D532" s="90" t="s">
        <v>1298</v>
      </c>
      <c r="E532" s="91">
        <v>54.567166666666665</v>
      </c>
      <c r="F532" s="91">
        <v>10.566333333333334</v>
      </c>
      <c r="G532" s="91">
        <v>21</v>
      </c>
      <c r="H532" s="91">
        <v>4</v>
      </c>
      <c r="I532" s="90" t="s">
        <v>65</v>
      </c>
      <c r="J532" s="90" t="s">
        <v>1239</v>
      </c>
      <c r="K532" s="90" t="s">
        <v>1240</v>
      </c>
      <c r="L532" s="91">
        <v>21.355</v>
      </c>
      <c r="N532">
        <v>15</v>
      </c>
      <c r="O532">
        <f t="shared" si="9"/>
        <v>0</v>
      </c>
    </row>
    <row r="533" spans="1:15" ht="30" x14ac:dyDescent="0.25">
      <c r="A533" s="90" t="s">
        <v>2389</v>
      </c>
      <c r="B533" s="91">
        <v>6</v>
      </c>
      <c r="C533" s="91">
        <v>2011</v>
      </c>
      <c r="D533" s="90" t="s">
        <v>1301</v>
      </c>
      <c r="E533" s="91">
        <v>54.582999999999998</v>
      </c>
      <c r="F533" s="91">
        <v>10.858333</v>
      </c>
      <c r="G533" s="91">
        <v>20</v>
      </c>
      <c r="H533" s="91">
        <v>0</v>
      </c>
      <c r="I533" s="90" t="s">
        <v>65</v>
      </c>
      <c r="J533" s="90" t="s">
        <v>1239</v>
      </c>
      <c r="K533" s="90" t="s">
        <v>1240</v>
      </c>
      <c r="L533" s="91">
        <v>25.9</v>
      </c>
      <c r="N533">
        <v>15</v>
      </c>
      <c r="O533">
        <f t="shared" si="9"/>
        <v>0</v>
      </c>
    </row>
    <row r="534" spans="1:15" ht="30" x14ac:dyDescent="0.25">
      <c r="A534" s="90" t="s">
        <v>2390</v>
      </c>
      <c r="B534" s="91">
        <v>6</v>
      </c>
      <c r="C534" s="91">
        <v>2011</v>
      </c>
      <c r="D534" s="90" t="s">
        <v>1301</v>
      </c>
      <c r="E534" s="91">
        <v>54.582999999999998</v>
      </c>
      <c r="F534" s="91">
        <v>10.858333</v>
      </c>
      <c r="G534" s="91">
        <v>20</v>
      </c>
      <c r="H534" s="91">
        <v>18</v>
      </c>
      <c r="I534" s="90" t="s">
        <v>65</v>
      </c>
      <c r="J534" s="90" t="s">
        <v>1239</v>
      </c>
      <c r="K534" s="90" t="s">
        <v>1240</v>
      </c>
      <c r="L534" s="91">
        <v>16.100000000000001</v>
      </c>
      <c r="N534">
        <v>15</v>
      </c>
      <c r="O534">
        <f t="shared" si="9"/>
        <v>0</v>
      </c>
    </row>
    <row r="535" spans="1:15" ht="30" x14ac:dyDescent="0.25">
      <c r="A535" s="90" t="s">
        <v>2109</v>
      </c>
      <c r="B535" s="91">
        <v>6</v>
      </c>
      <c r="C535" s="91">
        <v>2012</v>
      </c>
      <c r="D535" s="90" t="s">
        <v>1301</v>
      </c>
      <c r="E535" s="91">
        <v>54.5837</v>
      </c>
      <c r="F535" s="91">
        <v>10.8575</v>
      </c>
      <c r="G535" s="91">
        <v>20</v>
      </c>
      <c r="H535" s="91">
        <v>0</v>
      </c>
      <c r="I535" s="90" t="s">
        <v>65</v>
      </c>
      <c r="J535" s="90" t="s">
        <v>1239</v>
      </c>
      <c r="K535" s="90" t="s">
        <v>1240</v>
      </c>
      <c r="L535" s="91">
        <v>25.1</v>
      </c>
      <c r="N535">
        <v>15</v>
      </c>
      <c r="O535">
        <f t="shared" si="9"/>
        <v>0</v>
      </c>
    </row>
    <row r="536" spans="1:15" ht="30" x14ac:dyDescent="0.25">
      <c r="A536" s="90" t="s">
        <v>2110</v>
      </c>
      <c r="B536" s="91">
        <v>6</v>
      </c>
      <c r="C536" s="91">
        <v>2012</v>
      </c>
      <c r="D536" s="90" t="s">
        <v>1301</v>
      </c>
      <c r="E536" s="91">
        <v>54.5837</v>
      </c>
      <c r="F536" s="91">
        <v>10.8575</v>
      </c>
      <c r="G536" s="91">
        <v>20</v>
      </c>
      <c r="H536" s="91">
        <v>18</v>
      </c>
      <c r="I536" s="90" t="s">
        <v>65</v>
      </c>
      <c r="J536" s="90" t="s">
        <v>1239</v>
      </c>
      <c r="K536" s="90" t="s">
        <v>1240</v>
      </c>
      <c r="L536" s="91">
        <v>18.5</v>
      </c>
      <c r="N536">
        <v>15</v>
      </c>
      <c r="O536">
        <f t="shared" si="9"/>
        <v>0</v>
      </c>
    </row>
    <row r="537" spans="1:15" ht="30" x14ac:dyDescent="0.25">
      <c r="A537" s="90" t="s">
        <v>1909</v>
      </c>
      <c r="B537" s="91">
        <v>6</v>
      </c>
      <c r="C537" s="91">
        <v>2013</v>
      </c>
      <c r="D537" s="90" t="s">
        <v>1301</v>
      </c>
      <c r="E537" s="91">
        <v>54.582299999999996</v>
      </c>
      <c r="F537" s="91">
        <v>10.8588</v>
      </c>
      <c r="G537" s="91">
        <v>20</v>
      </c>
      <c r="H537" s="91">
        <v>0</v>
      </c>
      <c r="I537" s="90" t="s">
        <v>65</v>
      </c>
      <c r="J537" s="90" t="s">
        <v>1239</v>
      </c>
      <c r="K537" s="90" t="s">
        <v>1240</v>
      </c>
      <c r="L537" s="91">
        <v>24.2</v>
      </c>
      <c r="N537">
        <v>15</v>
      </c>
      <c r="O537">
        <f t="shared" si="9"/>
        <v>0</v>
      </c>
    </row>
    <row r="538" spans="1:15" ht="30" x14ac:dyDescent="0.25">
      <c r="A538" s="90" t="s">
        <v>1910</v>
      </c>
      <c r="B538" s="91">
        <v>6</v>
      </c>
      <c r="C538" s="91">
        <v>2013</v>
      </c>
      <c r="D538" s="90" t="s">
        <v>1301</v>
      </c>
      <c r="E538" s="91">
        <v>54.582299999999996</v>
      </c>
      <c r="F538" s="91">
        <v>10.8588</v>
      </c>
      <c r="G538" s="91">
        <v>20</v>
      </c>
      <c r="H538" s="91">
        <v>19</v>
      </c>
      <c r="I538" s="90" t="s">
        <v>65</v>
      </c>
      <c r="J538" s="90" t="s">
        <v>1239</v>
      </c>
      <c r="K538" s="90" t="s">
        <v>1240</v>
      </c>
      <c r="L538" s="91">
        <v>10.9</v>
      </c>
      <c r="N538">
        <v>15</v>
      </c>
      <c r="O538">
        <f t="shared" si="9"/>
        <v>0</v>
      </c>
    </row>
    <row r="539" spans="1:15" ht="30" x14ac:dyDescent="0.25">
      <c r="A539" s="90" t="s">
        <v>1725</v>
      </c>
      <c r="B539" s="91">
        <v>6</v>
      </c>
      <c r="C539" s="91">
        <v>2014</v>
      </c>
      <c r="D539" s="90" t="s">
        <v>1301</v>
      </c>
      <c r="E539" s="91">
        <v>54.583199999999998</v>
      </c>
      <c r="F539" s="91">
        <v>10.8582</v>
      </c>
      <c r="G539" s="91">
        <v>20</v>
      </c>
      <c r="H539" s="91">
        <v>0</v>
      </c>
      <c r="I539" s="90" t="s">
        <v>65</v>
      </c>
      <c r="J539" s="90" t="s">
        <v>1239</v>
      </c>
      <c r="K539" s="90" t="s">
        <v>1240</v>
      </c>
      <c r="L539" s="91">
        <v>22.2</v>
      </c>
      <c r="N539">
        <v>15</v>
      </c>
      <c r="O539">
        <f t="shared" si="9"/>
        <v>0</v>
      </c>
    </row>
    <row r="540" spans="1:15" ht="30" x14ac:dyDescent="0.25">
      <c r="A540" s="90" t="s">
        <v>1726</v>
      </c>
      <c r="B540" s="91">
        <v>6</v>
      </c>
      <c r="C540" s="91">
        <v>2014</v>
      </c>
      <c r="D540" s="90" t="s">
        <v>1301</v>
      </c>
      <c r="E540" s="91">
        <v>54.583199999999998</v>
      </c>
      <c r="F540" s="91">
        <v>10.8582</v>
      </c>
      <c r="G540" s="91">
        <v>20</v>
      </c>
      <c r="H540" s="91">
        <v>18</v>
      </c>
      <c r="I540" s="90" t="s">
        <v>65</v>
      </c>
      <c r="J540" s="90" t="s">
        <v>1239</v>
      </c>
      <c r="K540" s="90" t="s">
        <v>1240</v>
      </c>
      <c r="L540" s="91">
        <v>16.2</v>
      </c>
      <c r="N540">
        <v>15</v>
      </c>
      <c r="O540">
        <f t="shared" si="9"/>
        <v>0</v>
      </c>
    </row>
    <row r="541" spans="1:15" ht="30" x14ac:dyDescent="0.25">
      <c r="A541" s="90" t="s">
        <v>1529</v>
      </c>
      <c r="B541" s="91">
        <v>6</v>
      </c>
      <c r="C541" s="91">
        <v>2015</v>
      </c>
      <c r="D541" s="90" t="s">
        <v>1301</v>
      </c>
      <c r="E541" s="91">
        <v>54.583199999999998</v>
      </c>
      <c r="F541" s="91">
        <v>10.858700000000001</v>
      </c>
      <c r="G541" s="91">
        <v>26</v>
      </c>
      <c r="H541" s="91">
        <v>4</v>
      </c>
      <c r="I541" s="90" t="s">
        <v>65</v>
      </c>
      <c r="J541" s="90" t="s">
        <v>1239</v>
      </c>
      <c r="K541" s="90" t="s">
        <v>1240</v>
      </c>
      <c r="L541" s="91">
        <v>21.4</v>
      </c>
      <c r="N541">
        <v>15</v>
      </c>
      <c r="O541">
        <f t="shared" si="9"/>
        <v>0</v>
      </c>
    </row>
    <row r="542" spans="1:15" ht="30" x14ac:dyDescent="0.25">
      <c r="A542" s="90" t="s">
        <v>1530</v>
      </c>
      <c r="B542" s="91">
        <v>6</v>
      </c>
      <c r="C542" s="91">
        <v>2015</v>
      </c>
      <c r="D542" s="90" t="s">
        <v>1301</v>
      </c>
      <c r="E542" s="91">
        <v>54.583199999999998</v>
      </c>
      <c r="F542" s="91">
        <v>10.858700000000001</v>
      </c>
      <c r="G542" s="91">
        <v>26</v>
      </c>
      <c r="H542" s="91">
        <v>18</v>
      </c>
      <c r="I542" s="90" t="s">
        <v>65</v>
      </c>
      <c r="J542" s="90" t="s">
        <v>1239</v>
      </c>
      <c r="K542" s="90" t="s">
        <v>1240</v>
      </c>
      <c r="L542" s="91">
        <v>15.4</v>
      </c>
      <c r="N542">
        <v>15</v>
      </c>
      <c r="O542">
        <f t="shared" si="9"/>
        <v>0</v>
      </c>
    </row>
    <row r="543" spans="1:15" ht="30" x14ac:dyDescent="0.25">
      <c r="A543" s="90" t="s">
        <v>1300</v>
      </c>
      <c r="B543" s="91">
        <v>6</v>
      </c>
      <c r="C543" s="91">
        <v>2016</v>
      </c>
      <c r="D543" s="90" t="s">
        <v>1301</v>
      </c>
      <c r="E543" s="91">
        <v>54.583833333333331</v>
      </c>
      <c r="F543" s="91">
        <v>10.859166666666665</v>
      </c>
      <c r="G543" s="91">
        <v>24</v>
      </c>
      <c r="H543" s="91">
        <v>4</v>
      </c>
      <c r="I543" s="90" t="s">
        <v>65</v>
      </c>
      <c r="J543" s="90" t="s">
        <v>1239</v>
      </c>
      <c r="K543" s="90" t="s">
        <v>1240</v>
      </c>
      <c r="L543" s="91">
        <v>18.803000000000001</v>
      </c>
      <c r="N543">
        <v>15</v>
      </c>
      <c r="O543">
        <f t="shared" si="9"/>
        <v>0</v>
      </c>
    </row>
    <row r="544" spans="1:15" ht="30" x14ac:dyDescent="0.25">
      <c r="A544" s="90" t="s">
        <v>1800</v>
      </c>
      <c r="B544" s="91">
        <v>67</v>
      </c>
      <c r="C544" s="91">
        <v>2014</v>
      </c>
      <c r="D544" s="90" t="s">
        <v>1801</v>
      </c>
      <c r="E544" s="91">
        <v>54.493299999999998</v>
      </c>
      <c r="F544" s="91">
        <v>18.591699999999999</v>
      </c>
      <c r="G544" s="91">
        <v>13</v>
      </c>
      <c r="H544" s="91">
        <v>0</v>
      </c>
      <c r="I544" s="90" t="s">
        <v>60</v>
      </c>
      <c r="J544" s="90" t="s">
        <v>1239</v>
      </c>
      <c r="K544" s="90" t="s">
        <v>1240</v>
      </c>
      <c r="L544" s="91">
        <v>28.5</v>
      </c>
      <c r="N544">
        <v>15</v>
      </c>
      <c r="O544">
        <f t="shared" si="9"/>
        <v>0</v>
      </c>
    </row>
    <row r="545" spans="1:15" ht="45" x14ac:dyDescent="0.25">
      <c r="A545" s="90" t="s">
        <v>2381</v>
      </c>
      <c r="B545" s="91">
        <v>6</v>
      </c>
      <c r="C545" s="91">
        <v>2011</v>
      </c>
      <c r="D545" s="90" t="s">
        <v>1273</v>
      </c>
      <c r="E545" s="91">
        <v>54.361666999999997</v>
      </c>
      <c r="F545" s="91">
        <v>11.750166999999999</v>
      </c>
      <c r="G545" s="91">
        <v>25</v>
      </c>
      <c r="H545" s="91">
        <v>0</v>
      </c>
      <c r="I545" s="90" t="s">
        <v>55</v>
      </c>
      <c r="J545" s="90" t="s">
        <v>1239</v>
      </c>
      <c r="K545" s="90" t="s">
        <v>1240</v>
      </c>
      <c r="L545" s="91">
        <v>30.4</v>
      </c>
      <c r="N545">
        <v>15</v>
      </c>
      <c r="O545">
        <f t="shared" si="9"/>
        <v>0</v>
      </c>
    </row>
    <row r="546" spans="1:15" ht="45" x14ac:dyDescent="0.25">
      <c r="A546" s="90" t="s">
        <v>2382</v>
      </c>
      <c r="B546" s="91">
        <v>6</v>
      </c>
      <c r="C546" s="91">
        <v>2011</v>
      </c>
      <c r="D546" s="90" t="s">
        <v>1273</v>
      </c>
      <c r="E546" s="91">
        <v>54.361666999999997</v>
      </c>
      <c r="F546" s="91">
        <v>11.750166999999999</v>
      </c>
      <c r="G546" s="91">
        <v>25</v>
      </c>
      <c r="H546" s="91">
        <v>22</v>
      </c>
      <c r="I546" s="90" t="s">
        <v>55</v>
      </c>
      <c r="J546" s="90" t="s">
        <v>1239</v>
      </c>
      <c r="K546" s="90" t="s">
        <v>1240</v>
      </c>
      <c r="L546" s="91">
        <v>13.5</v>
      </c>
      <c r="N546">
        <v>15</v>
      </c>
      <c r="O546">
        <f t="shared" si="9"/>
        <v>0</v>
      </c>
    </row>
    <row r="547" spans="1:15" ht="45" x14ac:dyDescent="0.25">
      <c r="A547" s="90" t="s">
        <v>2125</v>
      </c>
      <c r="B547" s="91">
        <v>6</v>
      </c>
      <c r="C547" s="91">
        <v>2012</v>
      </c>
      <c r="D547" s="90" t="s">
        <v>1273</v>
      </c>
      <c r="E547" s="91">
        <v>54.362699999999997</v>
      </c>
      <c r="F547" s="91">
        <v>11.7485</v>
      </c>
      <c r="G547" s="91">
        <v>25</v>
      </c>
      <c r="H547" s="91">
        <v>0</v>
      </c>
      <c r="I547" s="90" t="s">
        <v>55</v>
      </c>
      <c r="J547" s="90" t="s">
        <v>1239</v>
      </c>
      <c r="K547" s="90" t="s">
        <v>1240</v>
      </c>
      <c r="L547" s="91">
        <v>26.6</v>
      </c>
      <c r="N547">
        <v>15</v>
      </c>
      <c r="O547">
        <f t="shared" si="9"/>
        <v>0</v>
      </c>
    </row>
    <row r="548" spans="1:15" ht="45" x14ac:dyDescent="0.25">
      <c r="A548" s="90" t="s">
        <v>2126</v>
      </c>
      <c r="B548" s="91">
        <v>6</v>
      </c>
      <c r="C548" s="91">
        <v>2012</v>
      </c>
      <c r="D548" s="90" t="s">
        <v>1273</v>
      </c>
      <c r="E548" s="91">
        <v>54.362699999999997</v>
      </c>
      <c r="F548" s="91">
        <v>11.7485</v>
      </c>
      <c r="G548" s="91">
        <v>25</v>
      </c>
      <c r="H548" s="91">
        <v>23</v>
      </c>
      <c r="I548" s="90" t="s">
        <v>55</v>
      </c>
      <c r="J548" s="90" t="s">
        <v>1239</v>
      </c>
      <c r="K548" s="90" t="s">
        <v>1240</v>
      </c>
      <c r="L548" s="91">
        <v>18</v>
      </c>
      <c r="N548">
        <v>15</v>
      </c>
      <c r="O548">
        <f t="shared" si="9"/>
        <v>0</v>
      </c>
    </row>
    <row r="549" spans="1:15" ht="45" x14ac:dyDescent="0.25">
      <c r="A549" s="90" t="s">
        <v>1927</v>
      </c>
      <c r="B549" s="91">
        <v>6</v>
      </c>
      <c r="C549" s="91">
        <v>2013</v>
      </c>
      <c r="D549" s="90" t="s">
        <v>1273</v>
      </c>
      <c r="E549" s="91">
        <v>54.360999999999997</v>
      </c>
      <c r="F549" s="91">
        <v>11.748799999999999</v>
      </c>
      <c r="G549" s="91">
        <v>25</v>
      </c>
      <c r="H549" s="91">
        <v>0</v>
      </c>
      <c r="I549" s="90" t="s">
        <v>55</v>
      </c>
      <c r="J549" s="90" t="s">
        <v>1239</v>
      </c>
      <c r="K549" s="90" t="s">
        <v>1240</v>
      </c>
      <c r="L549" s="91">
        <v>26.3</v>
      </c>
      <c r="N549">
        <v>15</v>
      </c>
      <c r="O549">
        <f t="shared" si="9"/>
        <v>0</v>
      </c>
    </row>
    <row r="550" spans="1:15" ht="45" x14ac:dyDescent="0.25">
      <c r="A550" s="90" t="s">
        <v>1928</v>
      </c>
      <c r="B550" s="91">
        <v>6</v>
      </c>
      <c r="C550" s="91">
        <v>2013</v>
      </c>
      <c r="D550" s="90" t="s">
        <v>1273</v>
      </c>
      <c r="E550" s="91">
        <v>54.360999999999997</v>
      </c>
      <c r="F550" s="91">
        <v>11.748799999999999</v>
      </c>
      <c r="G550" s="91">
        <v>25</v>
      </c>
      <c r="H550" s="91">
        <v>24</v>
      </c>
      <c r="I550" s="90" t="s">
        <v>55</v>
      </c>
      <c r="J550" s="90" t="s">
        <v>1239</v>
      </c>
      <c r="K550" s="90" t="s">
        <v>1240</v>
      </c>
      <c r="L550" s="91">
        <v>15.2</v>
      </c>
      <c r="N550">
        <v>15</v>
      </c>
      <c r="O550">
        <f t="shared" si="9"/>
        <v>0</v>
      </c>
    </row>
    <row r="551" spans="1:15" ht="45" x14ac:dyDescent="0.25">
      <c r="A551" s="90" t="s">
        <v>1743</v>
      </c>
      <c r="B551" s="91">
        <v>6</v>
      </c>
      <c r="C551" s="91">
        <v>2014</v>
      </c>
      <c r="D551" s="90" t="s">
        <v>1273</v>
      </c>
      <c r="E551" s="91">
        <v>54.362499999999997</v>
      </c>
      <c r="F551" s="91">
        <v>11.7515</v>
      </c>
      <c r="G551" s="91">
        <v>25</v>
      </c>
      <c r="H551" s="91">
        <v>0</v>
      </c>
      <c r="I551" s="90" t="s">
        <v>55</v>
      </c>
      <c r="J551" s="90" t="s">
        <v>1239</v>
      </c>
      <c r="K551" s="90" t="s">
        <v>1240</v>
      </c>
      <c r="L551" s="91">
        <v>26.2</v>
      </c>
      <c r="N551">
        <v>15</v>
      </c>
      <c r="O551">
        <f t="shared" si="9"/>
        <v>0</v>
      </c>
    </row>
    <row r="552" spans="1:15" ht="45" x14ac:dyDescent="0.25">
      <c r="A552" s="90" t="s">
        <v>1744</v>
      </c>
      <c r="B552" s="91">
        <v>6</v>
      </c>
      <c r="C552" s="91">
        <v>2014</v>
      </c>
      <c r="D552" s="90" t="s">
        <v>1273</v>
      </c>
      <c r="E552" s="91">
        <v>54.362499999999997</v>
      </c>
      <c r="F552" s="91">
        <v>11.7515</v>
      </c>
      <c r="G552" s="91">
        <v>25</v>
      </c>
      <c r="H552" s="91">
        <v>23</v>
      </c>
      <c r="I552" s="90" t="s">
        <v>55</v>
      </c>
      <c r="J552" s="90" t="s">
        <v>1239</v>
      </c>
      <c r="K552" s="90" t="s">
        <v>1240</v>
      </c>
      <c r="L552" s="91">
        <v>16.2</v>
      </c>
      <c r="N552">
        <v>15</v>
      </c>
      <c r="O552">
        <f t="shared" si="9"/>
        <v>0</v>
      </c>
    </row>
    <row r="553" spans="1:15" ht="45" x14ac:dyDescent="0.25">
      <c r="A553" s="90" t="s">
        <v>1548</v>
      </c>
      <c r="B553" s="91">
        <v>6</v>
      </c>
      <c r="C553" s="91">
        <v>2015</v>
      </c>
      <c r="D553" s="90" t="s">
        <v>1273</v>
      </c>
      <c r="E553" s="91">
        <v>54.361800000000002</v>
      </c>
      <c r="F553" s="91">
        <v>11.7507</v>
      </c>
      <c r="G553" s="91">
        <v>24</v>
      </c>
      <c r="H553" s="91">
        <v>4</v>
      </c>
      <c r="I553" s="90" t="s">
        <v>55</v>
      </c>
      <c r="J553" s="90" t="s">
        <v>1239</v>
      </c>
      <c r="K553" s="90" t="s">
        <v>1240</v>
      </c>
      <c r="L553" s="91">
        <v>23.5</v>
      </c>
      <c r="N553">
        <v>15</v>
      </c>
      <c r="O553">
        <f t="shared" si="9"/>
        <v>0</v>
      </c>
    </row>
    <row r="554" spans="1:15" ht="45" x14ac:dyDescent="0.25">
      <c r="A554" s="90" t="s">
        <v>1549</v>
      </c>
      <c r="B554" s="91">
        <v>6</v>
      </c>
      <c r="C554" s="91">
        <v>2015</v>
      </c>
      <c r="D554" s="90" t="s">
        <v>1273</v>
      </c>
      <c r="E554" s="91">
        <v>54.361800000000002</v>
      </c>
      <c r="F554" s="91">
        <v>11.7507</v>
      </c>
      <c r="G554" s="91">
        <v>24</v>
      </c>
      <c r="H554" s="91">
        <v>22</v>
      </c>
      <c r="I554" s="90" t="s">
        <v>55</v>
      </c>
      <c r="J554" s="90" t="s">
        <v>1239</v>
      </c>
      <c r="K554" s="90" t="s">
        <v>1240</v>
      </c>
      <c r="L554" s="91">
        <v>15.6</v>
      </c>
      <c r="N554">
        <v>15</v>
      </c>
      <c r="O554">
        <f t="shared" si="9"/>
        <v>0</v>
      </c>
    </row>
    <row r="555" spans="1:15" ht="45" x14ac:dyDescent="0.25">
      <c r="A555" s="90" t="s">
        <v>1272</v>
      </c>
      <c r="B555" s="91">
        <v>6</v>
      </c>
      <c r="C555" s="91">
        <v>2016</v>
      </c>
      <c r="D555" s="90" t="s">
        <v>1273</v>
      </c>
      <c r="E555" s="91">
        <v>54.361500000000007</v>
      </c>
      <c r="F555" s="91">
        <v>11.749000000000001</v>
      </c>
      <c r="G555" s="91">
        <v>28</v>
      </c>
      <c r="H555" s="91">
        <v>4</v>
      </c>
      <c r="I555" s="90" t="s">
        <v>55</v>
      </c>
      <c r="J555" s="90" t="s">
        <v>1239</v>
      </c>
      <c r="K555" s="90" t="s">
        <v>1240</v>
      </c>
      <c r="L555" s="91">
        <v>23.172000000000001</v>
      </c>
      <c r="N555">
        <v>15</v>
      </c>
      <c r="O555">
        <f t="shared" si="9"/>
        <v>0</v>
      </c>
    </row>
    <row r="556" spans="1:15" ht="30" x14ac:dyDescent="0.25">
      <c r="A556" s="90" t="s">
        <v>2544</v>
      </c>
      <c r="B556" s="91">
        <v>26</v>
      </c>
      <c r="C556" s="91">
        <v>2011</v>
      </c>
      <c r="D556" s="90" t="s">
        <v>912</v>
      </c>
      <c r="E556" s="91">
        <v>56.2</v>
      </c>
      <c r="F556" s="91">
        <v>12.366666</v>
      </c>
      <c r="G556" s="91">
        <v>26</v>
      </c>
      <c r="H556" s="91">
        <v>2</v>
      </c>
      <c r="I556" s="90" t="s">
        <v>64</v>
      </c>
      <c r="J556" s="90" t="s">
        <v>1239</v>
      </c>
      <c r="K556" s="90" t="s">
        <v>1240</v>
      </c>
      <c r="L556" s="91">
        <v>23.43</v>
      </c>
      <c r="N556">
        <v>15</v>
      </c>
      <c r="O556">
        <f t="shared" si="9"/>
        <v>0</v>
      </c>
    </row>
    <row r="557" spans="1:15" ht="30" x14ac:dyDescent="0.25">
      <c r="A557" s="90" t="s">
        <v>2545</v>
      </c>
      <c r="B557" s="91">
        <v>26</v>
      </c>
      <c r="C557" s="91">
        <v>2011</v>
      </c>
      <c r="D557" s="90" t="s">
        <v>912</v>
      </c>
      <c r="E557" s="91">
        <v>56.2</v>
      </c>
      <c r="F557" s="91">
        <v>12.366666</v>
      </c>
      <c r="G557" s="91">
        <v>26</v>
      </c>
      <c r="H557" s="91">
        <v>23</v>
      </c>
      <c r="I557" s="90" t="s">
        <v>64</v>
      </c>
      <c r="J557" s="90" t="s">
        <v>1239</v>
      </c>
      <c r="K557" s="90" t="s">
        <v>1240</v>
      </c>
      <c r="L557" s="91">
        <v>21.07</v>
      </c>
      <c r="N557">
        <v>15</v>
      </c>
      <c r="O557">
        <f t="shared" si="9"/>
        <v>0</v>
      </c>
    </row>
    <row r="558" spans="1:15" ht="30" x14ac:dyDescent="0.25">
      <c r="A558" s="90" t="s">
        <v>2546</v>
      </c>
      <c r="B558" s="91">
        <v>26</v>
      </c>
      <c r="C558" s="91">
        <v>2011</v>
      </c>
      <c r="D558" s="90" t="s">
        <v>912</v>
      </c>
      <c r="E558" s="91">
        <v>56.2</v>
      </c>
      <c r="F558" s="91">
        <v>12.366666</v>
      </c>
      <c r="G558" s="91">
        <v>26</v>
      </c>
      <c r="H558" s="91">
        <v>2</v>
      </c>
      <c r="I558" s="90" t="s">
        <v>64</v>
      </c>
      <c r="J558" s="90" t="s">
        <v>1239</v>
      </c>
      <c r="K558" s="90" t="s">
        <v>1240</v>
      </c>
      <c r="L558" s="91">
        <v>23.04</v>
      </c>
      <c r="N558">
        <v>15</v>
      </c>
      <c r="O558">
        <f t="shared" si="9"/>
        <v>0</v>
      </c>
    </row>
    <row r="559" spans="1:15" ht="30" x14ac:dyDescent="0.25">
      <c r="A559" s="90" t="s">
        <v>2560</v>
      </c>
      <c r="B559" s="91">
        <v>26</v>
      </c>
      <c r="C559" s="91">
        <v>2011</v>
      </c>
      <c r="D559" s="90" t="s">
        <v>912</v>
      </c>
      <c r="E559" s="91">
        <v>56.2</v>
      </c>
      <c r="F559" s="91">
        <v>12.366666</v>
      </c>
      <c r="G559" s="91">
        <v>26</v>
      </c>
      <c r="H559" s="91">
        <v>23</v>
      </c>
      <c r="I559" s="90" t="s">
        <v>64</v>
      </c>
      <c r="J559" s="90" t="s">
        <v>1239</v>
      </c>
      <c r="K559" s="90" t="s">
        <v>1240</v>
      </c>
      <c r="L559" s="91">
        <v>5.75</v>
      </c>
      <c r="N559">
        <v>15</v>
      </c>
      <c r="O559">
        <f t="shared" si="9"/>
        <v>0</v>
      </c>
    </row>
    <row r="560" spans="1:15" ht="30" x14ac:dyDescent="0.25">
      <c r="A560" s="90" t="s">
        <v>2302</v>
      </c>
      <c r="B560" s="91">
        <v>26</v>
      </c>
      <c r="C560" s="91">
        <v>2012</v>
      </c>
      <c r="D560" s="90" t="s">
        <v>912</v>
      </c>
      <c r="E560" s="91">
        <v>56.2</v>
      </c>
      <c r="F560" s="91">
        <v>12.366666</v>
      </c>
      <c r="G560" s="91">
        <v>26</v>
      </c>
      <c r="H560" s="91">
        <v>2</v>
      </c>
      <c r="I560" s="90" t="s">
        <v>64</v>
      </c>
      <c r="J560" s="90" t="s">
        <v>1239</v>
      </c>
      <c r="K560" s="90" t="s">
        <v>1240</v>
      </c>
      <c r="L560" s="91">
        <v>22.72</v>
      </c>
      <c r="N560">
        <v>15</v>
      </c>
      <c r="O560">
        <f t="shared" si="9"/>
        <v>0</v>
      </c>
    </row>
    <row r="561" spans="1:15" ht="30" x14ac:dyDescent="0.25">
      <c r="A561" s="90" t="s">
        <v>2303</v>
      </c>
      <c r="B561" s="91">
        <v>26</v>
      </c>
      <c r="C561" s="91">
        <v>2012</v>
      </c>
      <c r="D561" s="90" t="s">
        <v>912</v>
      </c>
      <c r="E561" s="91">
        <v>56.2</v>
      </c>
      <c r="F561" s="91">
        <v>12.366666</v>
      </c>
      <c r="G561" s="91">
        <v>26</v>
      </c>
      <c r="H561" s="91">
        <v>23</v>
      </c>
      <c r="I561" s="90" t="s">
        <v>64</v>
      </c>
      <c r="J561" s="90" t="s">
        <v>1239</v>
      </c>
      <c r="K561" s="90" t="s">
        <v>1240</v>
      </c>
      <c r="L561" s="91">
        <v>4.78</v>
      </c>
      <c r="N561">
        <v>15</v>
      </c>
      <c r="O561">
        <f t="shared" si="9"/>
        <v>0</v>
      </c>
    </row>
    <row r="562" spans="1:15" ht="30" x14ac:dyDescent="0.25">
      <c r="A562" s="90" t="s">
        <v>2304</v>
      </c>
      <c r="B562" s="91">
        <v>26</v>
      </c>
      <c r="C562" s="91">
        <v>2012</v>
      </c>
      <c r="D562" s="90" t="s">
        <v>912</v>
      </c>
      <c r="E562" s="91">
        <v>56.2</v>
      </c>
      <c r="F562" s="91">
        <v>12.366666</v>
      </c>
      <c r="G562" s="91">
        <v>26</v>
      </c>
      <c r="H562" s="91">
        <v>23</v>
      </c>
      <c r="I562" s="90" t="s">
        <v>64</v>
      </c>
      <c r="J562" s="90" t="s">
        <v>1239</v>
      </c>
      <c r="K562" s="90" t="s">
        <v>1240</v>
      </c>
      <c r="L562" s="91">
        <v>12.35</v>
      </c>
      <c r="N562">
        <v>15</v>
      </c>
      <c r="O562">
        <f t="shared" si="9"/>
        <v>0</v>
      </c>
    </row>
    <row r="563" spans="1:15" ht="30" x14ac:dyDescent="0.25">
      <c r="A563" s="90" t="s">
        <v>2305</v>
      </c>
      <c r="B563" s="91">
        <v>26</v>
      </c>
      <c r="C563" s="91">
        <v>2012</v>
      </c>
      <c r="D563" s="90" t="s">
        <v>912</v>
      </c>
      <c r="E563" s="91">
        <v>56.2</v>
      </c>
      <c r="F563" s="91">
        <v>12.366666</v>
      </c>
      <c r="G563" s="91">
        <v>26</v>
      </c>
      <c r="H563" s="91">
        <v>2</v>
      </c>
      <c r="I563" s="90" t="s">
        <v>64</v>
      </c>
      <c r="J563" s="90" t="s">
        <v>1239</v>
      </c>
      <c r="K563" s="90" t="s">
        <v>1240</v>
      </c>
      <c r="L563" s="91">
        <v>21.07</v>
      </c>
      <c r="N563">
        <v>15</v>
      </c>
      <c r="O563">
        <f t="shared" si="9"/>
        <v>0</v>
      </c>
    </row>
    <row r="564" spans="1:15" ht="30" x14ac:dyDescent="0.25">
      <c r="A564" s="90" t="s">
        <v>2041</v>
      </c>
      <c r="B564" s="91">
        <v>26</v>
      </c>
      <c r="C564" s="91">
        <v>2013</v>
      </c>
      <c r="D564" s="90" t="s">
        <v>912</v>
      </c>
      <c r="E564" s="91">
        <v>56.2</v>
      </c>
      <c r="F564" s="91">
        <v>12.3667</v>
      </c>
      <c r="G564" s="91">
        <v>26</v>
      </c>
      <c r="H564" s="91">
        <v>2</v>
      </c>
      <c r="I564" s="90" t="s">
        <v>64</v>
      </c>
      <c r="J564" s="90" t="s">
        <v>1239</v>
      </c>
      <c r="K564" s="90" t="s">
        <v>1240</v>
      </c>
      <c r="L564" s="91">
        <v>21.78</v>
      </c>
      <c r="N564">
        <v>15</v>
      </c>
      <c r="O564">
        <f t="shared" si="9"/>
        <v>0</v>
      </c>
    </row>
    <row r="565" spans="1:15" ht="30" x14ac:dyDescent="0.25">
      <c r="A565" s="90" t="s">
        <v>2042</v>
      </c>
      <c r="B565" s="91">
        <v>26</v>
      </c>
      <c r="C565" s="91">
        <v>2013</v>
      </c>
      <c r="D565" s="90" t="s">
        <v>912</v>
      </c>
      <c r="E565" s="91">
        <v>56.2</v>
      </c>
      <c r="F565" s="91">
        <v>12.3667</v>
      </c>
      <c r="G565" s="91">
        <v>26</v>
      </c>
      <c r="H565" s="91">
        <v>23</v>
      </c>
      <c r="I565" s="90" t="s">
        <v>64</v>
      </c>
      <c r="J565" s="90" t="s">
        <v>1239</v>
      </c>
      <c r="K565" s="90" t="s">
        <v>1240</v>
      </c>
      <c r="L565" s="91">
        <v>2.75</v>
      </c>
      <c r="N565">
        <v>15</v>
      </c>
      <c r="O565">
        <f t="shared" si="9"/>
        <v>0</v>
      </c>
    </row>
    <row r="566" spans="1:15" ht="30" x14ac:dyDescent="0.25">
      <c r="A566" s="90" t="s">
        <v>2043</v>
      </c>
      <c r="B566" s="91">
        <v>26</v>
      </c>
      <c r="C566" s="91">
        <v>2013</v>
      </c>
      <c r="D566" s="90" t="s">
        <v>912</v>
      </c>
      <c r="E566" s="91">
        <v>56.2</v>
      </c>
      <c r="F566" s="91">
        <v>12.3667</v>
      </c>
      <c r="G566" s="91">
        <v>26</v>
      </c>
      <c r="H566" s="91">
        <v>23</v>
      </c>
      <c r="I566" s="90" t="s">
        <v>64</v>
      </c>
      <c r="J566" s="90" t="s">
        <v>1239</v>
      </c>
      <c r="K566" s="90" t="s">
        <v>1240</v>
      </c>
      <c r="L566" s="91">
        <v>10.53</v>
      </c>
      <c r="N566">
        <v>15</v>
      </c>
      <c r="O566">
        <f t="shared" si="9"/>
        <v>0</v>
      </c>
    </row>
    <row r="567" spans="1:15" ht="30" x14ac:dyDescent="0.25">
      <c r="A567" s="90" t="s">
        <v>2044</v>
      </c>
      <c r="B567" s="91">
        <v>26</v>
      </c>
      <c r="C567" s="91">
        <v>2013</v>
      </c>
      <c r="D567" s="90" t="s">
        <v>912</v>
      </c>
      <c r="E567" s="91">
        <v>56.2</v>
      </c>
      <c r="F567" s="91">
        <v>12.3667</v>
      </c>
      <c r="G567" s="91">
        <v>26</v>
      </c>
      <c r="H567" s="91">
        <v>2</v>
      </c>
      <c r="I567" s="90" t="s">
        <v>64</v>
      </c>
      <c r="J567" s="90" t="s">
        <v>1239</v>
      </c>
      <c r="K567" s="90" t="s">
        <v>1240</v>
      </c>
      <c r="L567" s="91">
        <v>14.16</v>
      </c>
      <c r="N567">
        <v>15</v>
      </c>
      <c r="O567">
        <f t="shared" si="9"/>
        <v>0</v>
      </c>
    </row>
    <row r="568" spans="1:15" ht="30" x14ac:dyDescent="0.25">
      <c r="A568" s="90" t="s">
        <v>1858</v>
      </c>
      <c r="B568" s="91">
        <v>26</v>
      </c>
      <c r="C568" s="91">
        <v>2014</v>
      </c>
      <c r="D568" s="90" t="s">
        <v>912</v>
      </c>
      <c r="E568" s="91">
        <v>56.2</v>
      </c>
      <c r="F568" s="91">
        <v>12.3667</v>
      </c>
      <c r="G568" s="91">
        <v>26</v>
      </c>
      <c r="H568" s="91">
        <v>2</v>
      </c>
      <c r="I568" s="90" t="s">
        <v>64</v>
      </c>
      <c r="J568" s="90" t="s">
        <v>1239</v>
      </c>
      <c r="K568" s="90" t="s">
        <v>1240</v>
      </c>
      <c r="L568" s="91">
        <v>24.1</v>
      </c>
      <c r="N568">
        <v>15</v>
      </c>
      <c r="O568">
        <f t="shared" si="9"/>
        <v>0</v>
      </c>
    </row>
    <row r="569" spans="1:15" ht="30" x14ac:dyDescent="0.25">
      <c r="A569" s="90" t="s">
        <v>1859</v>
      </c>
      <c r="B569" s="91">
        <v>26</v>
      </c>
      <c r="C569" s="91">
        <v>2014</v>
      </c>
      <c r="D569" s="90" t="s">
        <v>912</v>
      </c>
      <c r="E569" s="91">
        <v>56.2</v>
      </c>
      <c r="F569" s="91">
        <v>12.3667</v>
      </c>
      <c r="G569" s="91">
        <v>26</v>
      </c>
      <c r="H569" s="91">
        <v>23</v>
      </c>
      <c r="I569" s="90" t="s">
        <v>64</v>
      </c>
      <c r="J569" s="90" t="s">
        <v>1239</v>
      </c>
      <c r="K569" s="90" t="s">
        <v>1240</v>
      </c>
      <c r="L569" s="91">
        <v>3.7</v>
      </c>
      <c r="N569">
        <v>15</v>
      </c>
      <c r="O569">
        <f t="shared" si="9"/>
        <v>0</v>
      </c>
    </row>
    <row r="570" spans="1:15" ht="30" x14ac:dyDescent="0.25">
      <c r="A570" s="90" t="s">
        <v>1660</v>
      </c>
      <c r="B570" s="91">
        <v>26</v>
      </c>
      <c r="C570" s="91">
        <v>2015</v>
      </c>
      <c r="D570" s="90" t="s">
        <v>912</v>
      </c>
      <c r="E570" s="91">
        <v>56.2</v>
      </c>
      <c r="F570" s="91">
        <v>12.3667</v>
      </c>
      <c r="G570" s="91">
        <v>26</v>
      </c>
      <c r="H570" s="91">
        <v>2</v>
      </c>
      <c r="I570" s="90" t="s">
        <v>64</v>
      </c>
      <c r="J570" s="90" t="s">
        <v>1239</v>
      </c>
      <c r="K570" s="90" t="s">
        <v>1240</v>
      </c>
      <c r="L570" s="91">
        <v>16.600000000000001</v>
      </c>
      <c r="N570">
        <v>15</v>
      </c>
      <c r="O570">
        <f t="shared" si="9"/>
        <v>0</v>
      </c>
    </row>
    <row r="571" spans="1:15" ht="30" x14ac:dyDescent="0.25">
      <c r="A571" s="90" t="s">
        <v>1661</v>
      </c>
      <c r="B571" s="91">
        <v>26</v>
      </c>
      <c r="C571" s="91">
        <v>2015</v>
      </c>
      <c r="D571" s="90" t="s">
        <v>912</v>
      </c>
      <c r="E571" s="91">
        <v>56.2</v>
      </c>
      <c r="F571" s="91">
        <v>12.3667</v>
      </c>
      <c r="G571" s="91">
        <v>26</v>
      </c>
      <c r="H571" s="91">
        <v>23</v>
      </c>
      <c r="I571" s="90" t="s">
        <v>64</v>
      </c>
      <c r="J571" s="90" t="s">
        <v>1239</v>
      </c>
      <c r="K571" s="90" t="s">
        <v>1240</v>
      </c>
      <c r="L571" s="91">
        <v>4.5199999999999996</v>
      </c>
      <c r="N571">
        <v>15</v>
      </c>
      <c r="O571">
        <f t="shared" si="9"/>
        <v>0</v>
      </c>
    </row>
    <row r="572" spans="1:15" ht="30" x14ac:dyDescent="0.25">
      <c r="A572" s="90" t="s">
        <v>1662</v>
      </c>
      <c r="B572" s="91">
        <v>26</v>
      </c>
      <c r="C572" s="91">
        <v>2015</v>
      </c>
      <c r="D572" s="90" t="s">
        <v>912</v>
      </c>
      <c r="E572" s="91">
        <v>56.2</v>
      </c>
      <c r="F572" s="91">
        <v>12.3667</v>
      </c>
      <c r="G572" s="91">
        <v>26</v>
      </c>
      <c r="H572" s="91">
        <v>23</v>
      </c>
      <c r="I572" s="90" t="s">
        <v>64</v>
      </c>
      <c r="J572" s="90" t="s">
        <v>1239</v>
      </c>
      <c r="K572" s="90" t="s">
        <v>1240</v>
      </c>
      <c r="L572" s="91">
        <v>9.4600000000000009</v>
      </c>
      <c r="N572">
        <v>15</v>
      </c>
      <c r="O572">
        <f t="shared" si="9"/>
        <v>0</v>
      </c>
    </row>
    <row r="573" spans="1:15" ht="30" x14ac:dyDescent="0.25">
      <c r="A573" s="90" t="s">
        <v>1663</v>
      </c>
      <c r="B573" s="91">
        <v>26</v>
      </c>
      <c r="C573" s="91">
        <v>2015</v>
      </c>
      <c r="D573" s="90" t="s">
        <v>912</v>
      </c>
      <c r="E573" s="91">
        <v>56.2</v>
      </c>
      <c r="F573" s="91">
        <v>12.3667</v>
      </c>
      <c r="G573" s="91">
        <v>26</v>
      </c>
      <c r="H573" s="91">
        <v>2</v>
      </c>
      <c r="I573" s="90" t="s">
        <v>64</v>
      </c>
      <c r="J573" s="90" t="s">
        <v>1239</v>
      </c>
      <c r="K573" s="90" t="s">
        <v>1240</v>
      </c>
      <c r="L573" s="91">
        <v>9.01</v>
      </c>
      <c r="N573">
        <v>15</v>
      </c>
      <c r="O573">
        <f t="shared" si="9"/>
        <v>0</v>
      </c>
    </row>
    <row r="574" spans="1:15" ht="30" x14ac:dyDescent="0.25">
      <c r="A574" s="90" t="s">
        <v>1441</v>
      </c>
      <c r="B574" s="91">
        <v>26</v>
      </c>
      <c r="C574" s="91">
        <v>2016</v>
      </c>
      <c r="D574" s="90" t="s">
        <v>912</v>
      </c>
      <c r="E574" s="91">
        <v>56.2</v>
      </c>
      <c r="F574" s="91">
        <v>12.366666</v>
      </c>
      <c r="G574" s="91">
        <v>26</v>
      </c>
      <c r="H574" s="91">
        <v>2</v>
      </c>
      <c r="I574" s="90" t="s">
        <v>64</v>
      </c>
      <c r="J574" s="90" t="s">
        <v>1239</v>
      </c>
      <c r="K574" s="90" t="s">
        <v>1240</v>
      </c>
      <c r="L574" s="91">
        <v>16.399999999999999</v>
      </c>
      <c r="N574">
        <v>15</v>
      </c>
      <c r="O574">
        <f t="shared" si="9"/>
        <v>0</v>
      </c>
    </row>
    <row r="575" spans="1:15" ht="30" x14ac:dyDescent="0.25">
      <c r="A575" s="90" t="s">
        <v>1442</v>
      </c>
      <c r="B575" s="91">
        <v>26</v>
      </c>
      <c r="C575" s="91">
        <v>2016</v>
      </c>
      <c r="D575" s="90" t="s">
        <v>912</v>
      </c>
      <c r="E575" s="91">
        <v>56.2</v>
      </c>
      <c r="F575" s="91">
        <v>12.366666</v>
      </c>
      <c r="G575" s="91">
        <v>26</v>
      </c>
      <c r="H575" s="91">
        <v>23</v>
      </c>
      <c r="I575" s="90" t="s">
        <v>64</v>
      </c>
      <c r="J575" s="90" t="s">
        <v>1239</v>
      </c>
      <c r="K575" s="90" t="s">
        <v>1240</v>
      </c>
      <c r="L575" s="91">
        <v>4.2300000000000004</v>
      </c>
      <c r="N575">
        <v>15</v>
      </c>
      <c r="O575">
        <f t="shared" si="9"/>
        <v>0</v>
      </c>
    </row>
    <row r="576" spans="1:15" ht="30" x14ac:dyDescent="0.25">
      <c r="A576" s="90" t="s">
        <v>1443</v>
      </c>
      <c r="B576" s="91">
        <v>26</v>
      </c>
      <c r="C576" s="91">
        <v>2016</v>
      </c>
      <c r="D576" s="90" t="s">
        <v>912</v>
      </c>
      <c r="E576" s="91">
        <v>56.2</v>
      </c>
      <c r="F576" s="91">
        <v>12.366666</v>
      </c>
      <c r="G576" s="91">
        <v>26</v>
      </c>
      <c r="H576" s="91">
        <v>23</v>
      </c>
      <c r="I576" s="90" t="s">
        <v>64</v>
      </c>
      <c r="J576" s="90" t="s">
        <v>1239</v>
      </c>
      <c r="K576" s="90" t="s">
        <v>1240</v>
      </c>
      <c r="L576" s="91">
        <v>13.02</v>
      </c>
      <c r="N576">
        <v>15</v>
      </c>
      <c r="O576">
        <f t="shared" si="9"/>
        <v>0</v>
      </c>
    </row>
    <row r="577" spans="1:15" ht="45" x14ac:dyDescent="0.25">
      <c r="A577" s="90" t="s">
        <v>2442</v>
      </c>
      <c r="B577" s="91">
        <v>67</v>
      </c>
      <c r="C577" s="91">
        <v>2011</v>
      </c>
      <c r="D577" s="90" t="s">
        <v>2194</v>
      </c>
      <c r="E577" s="91">
        <v>54.833333000000003</v>
      </c>
      <c r="F577" s="91">
        <v>17.535</v>
      </c>
      <c r="G577" s="91">
        <v>21</v>
      </c>
      <c r="H577" s="91">
        <v>0</v>
      </c>
      <c r="I577" s="90" t="s">
        <v>59</v>
      </c>
      <c r="J577" s="90" t="s">
        <v>1239</v>
      </c>
      <c r="K577" s="90" t="s">
        <v>1240</v>
      </c>
      <c r="L577" s="91">
        <v>32.61</v>
      </c>
      <c r="N577">
        <v>15</v>
      </c>
      <c r="O577">
        <f t="shared" si="9"/>
        <v>0</v>
      </c>
    </row>
    <row r="578" spans="1:15" ht="45" x14ac:dyDescent="0.25">
      <c r="A578" s="90" t="s">
        <v>2443</v>
      </c>
      <c r="B578" s="91">
        <v>67</v>
      </c>
      <c r="C578" s="91">
        <v>2011</v>
      </c>
      <c r="D578" s="90" t="s">
        <v>2194</v>
      </c>
      <c r="E578" s="91">
        <v>54.833333000000003</v>
      </c>
      <c r="F578" s="91">
        <v>17.535</v>
      </c>
      <c r="G578" s="91">
        <v>21</v>
      </c>
      <c r="H578" s="91">
        <v>19</v>
      </c>
      <c r="I578" s="90" t="s">
        <v>59</v>
      </c>
      <c r="J578" s="90" t="s">
        <v>1239</v>
      </c>
      <c r="K578" s="90" t="s">
        <v>1240</v>
      </c>
      <c r="L578" s="91">
        <v>34.369999999999997</v>
      </c>
      <c r="N578">
        <v>15</v>
      </c>
      <c r="O578">
        <f t="shared" ref="O578:O641" si="10">M578/N578</f>
        <v>0</v>
      </c>
    </row>
    <row r="579" spans="1:15" ht="45" x14ac:dyDescent="0.25">
      <c r="A579" s="90" t="s">
        <v>2193</v>
      </c>
      <c r="B579" s="91">
        <v>67</v>
      </c>
      <c r="C579" s="91">
        <v>2012</v>
      </c>
      <c r="D579" s="90" t="s">
        <v>2194</v>
      </c>
      <c r="E579" s="91">
        <v>54.833300000000001</v>
      </c>
      <c r="F579" s="91">
        <v>17.534300000000002</v>
      </c>
      <c r="G579" s="91">
        <v>21</v>
      </c>
      <c r="H579" s="91">
        <v>0</v>
      </c>
      <c r="I579" s="90" t="s">
        <v>59</v>
      </c>
      <c r="J579" s="90" t="s">
        <v>1239</v>
      </c>
      <c r="K579" s="90" t="s">
        <v>1240</v>
      </c>
      <c r="L579" s="91">
        <v>33.200000000000003</v>
      </c>
      <c r="N579">
        <v>15</v>
      </c>
      <c r="O579">
        <f t="shared" si="10"/>
        <v>0</v>
      </c>
    </row>
    <row r="580" spans="1:15" ht="45" x14ac:dyDescent="0.25">
      <c r="A580" s="90" t="s">
        <v>2195</v>
      </c>
      <c r="B580" s="91">
        <v>67</v>
      </c>
      <c r="C580" s="91">
        <v>2012</v>
      </c>
      <c r="D580" s="90" t="s">
        <v>2194</v>
      </c>
      <c r="E580" s="91">
        <v>54.833300000000001</v>
      </c>
      <c r="F580" s="91">
        <v>17.534300000000002</v>
      </c>
      <c r="G580" s="91">
        <v>21</v>
      </c>
      <c r="H580" s="91">
        <v>19</v>
      </c>
      <c r="I580" s="90" t="s">
        <v>59</v>
      </c>
      <c r="J580" s="90" t="s">
        <v>1239</v>
      </c>
      <c r="K580" s="90" t="s">
        <v>1240</v>
      </c>
      <c r="L580" s="91">
        <v>33</v>
      </c>
      <c r="N580">
        <v>15</v>
      </c>
      <c r="O580">
        <f t="shared" si="10"/>
        <v>0</v>
      </c>
    </row>
    <row r="581" spans="1:15" ht="30" x14ac:dyDescent="0.25">
      <c r="A581" s="90" t="s">
        <v>2262</v>
      </c>
      <c r="B581" s="91">
        <v>90</v>
      </c>
      <c r="C581" s="91">
        <v>2012</v>
      </c>
      <c r="D581" s="90" t="s">
        <v>2194</v>
      </c>
      <c r="E581" s="91">
        <v>60</v>
      </c>
      <c r="F581" s="91">
        <v>31.166699999999999</v>
      </c>
      <c r="G581" s="92"/>
      <c r="H581" s="91">
        <v>5</v>
      </c>
      <c r="I581" s="90" t="s">
        <v>2263</v>
      </c>
      <c r="J581" s="90" t="s">
        <v>1239</v>
      </c>
      <c r="K581" s="90" t="s">
        <v>1240</v>
      </c>
      <c r="L581" s="91">
        <v>48.4</v>
      </c>
      <c r="N581">
        <v>15</v>
      </c>
      <c r="O581">
        <f t="shared" si="10"/>
        <v>0</v>
      </c>
    </row>
    <row r="582" spans="1:15" ht="45" x14ac:dyDescent="0.25">
      <c r="A582" s="90" t="s">
        <v>1993</v>
      </c>
      <c r="B582" s="91">
        <v>67</v>
      </c>
      <c r="C582" s="91">
        <v>2013</v>
      </c>
      <c r="D582" s="90" t="s">
        <v>1378</v>
      </c>
      <c r="E582" s="91">
        <v>54.833300000000001</v>
      </c>
      <c r="F582" s="91">
        <v>17.534300000000002</v>
      </c>
      <c r="G582" s="91">
        <v>20</v>
      </c>
      <c r="H582" s="91">
        <v>0</v>
      </c>
      <c r="I582" s="90" t="s">
        <v>59</v>
      </c>
      <c r="J582" s="90" t="s">
        <v>1239</v>
      </c>
      <c r="K582" s="90" t="s">
        <v>1240</v>
      </c>
      <c r="L582" s="91">
        <v>26.433026433026441</v>
      </c>
      <c r="N582">
        <v>15</v>
      </c>
      <c r="O582">
        <f t="shared" si="10"/>
        <v>0</v>
      </c>
    </row>
    <row r="583" spans="1:15" ht="45" x14ac:dyDescent="0.25">
      <c r="A583" s="90" t="s">
        <v>1994</v>
      </c>
      <c r="B583" s="91">
        <v>67</v>
      </c>
      <c r="C583" s="91">
        <v>2013</v>
      </c>
      <c r="D583" s="90" t="s">
        <v>1378</v>
      </c>
      <c r="E583" s="91">
        <v>54.833300000000001</v>
      </c>
      <c r="F583" s="91">
        <v>17.534300000000002</v>
      </c>
      <c r="G583" s="91">
        <v>20</v>
      </c>
      <c r="H583" s="91">
        <v>18</v>
      </c>
      <c r="I583" s="90" t="s">
        <v>59</v>
      </c>
      <c r="J583" s="90" t="s">
        <v>1239</v>
      </c>
      <c r="K583" s="90" t="s">
        <v>1240</v>
      </c>
      <c r="L583" s="91">
        <v>26.896305175278101</v>
      </c>
      <c r="N583">
        <v>15</v>
      </c>
      <c r="O583">
        <f t="shared" si="10"/>
        <v>0</v>
      </c>
    </row>
    <row r="584" spans="1:15" ht="45" x14ac:dyDescent="0.25">
      <c r="A584" s="90" t="s">
        <v>1808</v>
      </c>
      <c r="B584" s="91">
        <v>67</v>
      </c>
      <c r="C584" s="91">
        <v>2014</v>
      </c>
      <c r="D584" s="90" t="s">
        <v>1378</v>
      </c>
      <c r="E584" s="91">
        <v>54.833300000000001</v>
      </c>
      <c r="F584" s="91">
        <v>17.535</v>
      </c>
      <c r="G584" s="91">
        <v>19</v>
      </c>
      <c r="H584" s="91">
        <v>0</v>
      </c>
      <c r="I584" s="90" t="s">
        <v>59</v>
      </c>
      <c r="J584" s="90" t="s">
        <v>1239</v>
      </c>
      <c r="K584" s="90" t="s">
        <v>1240</v>
      </c>
      <c r="L584" s="91">
        <v>27.7</v>
      </c>
      <c r="N584">
        <v>15</v>
      </c>
      <c r="O584">
        <f t="shared" si="10"/>
        <v>0</v>
      </c>
    </row>
    <row r="585" spans="1:15" ht="45" x14ac:dyDescent="0.25">
      <c r="A585" s="90" t="s">
        <v>1809</v>
      </c>
      <c r="B585" s="91">
        <v>67</v>
      </c>
      <c r="C585" s="91">
        <v>2014</v>
      </c>
      <c r="D585" s="90" t="s">
        <v>1378</v>
      </c>
      <c r="E585" s="91">
        <v>54.833300000000001</v>
      </c>
      <c r="F585" s="91">
        <v>17.535</v>
      </c>
      <c r="G585" s="91">
        <v>19</v>
      </c>
      <c r="H585" s="91">
        <v>17</v>
      </c>
      <c r="I585" s="90" t="s">
        <v>59</v>
      </c>
      <c r="J585" s="90" t="s">
        <v>1239</v>
      </c>
      <c r="K585" s="90" t="s">
        <v>1240</v>
      </c>
      <c r="L585" s="91">
        <v>23.5</v>
      </c>
      <c r="N585">
        <v>15</v>
      </c>
      <c r="O585">
        <f t="shared" si="10"/>
        <v>0</v>
      </c>
    </row>
    <row r="586" spans="1:15" ht="45" x14ac:dyDescent="0.25">
      <c r="A586" s="90" t="s">
        <v>1611</v>
      </c>
      <c r="B586" s="91">
        <v>67</v>
      </c>
      <c r="C586" s="91">
        <v>2015</v>
      </c>
      <c r="D586" s="90" t="s">
        <v>1378</v>
      </c>
      <c r="E586" s="91">
        <v>54.833300000000001</v>
      </c>
      <c r="F586" s="91">
        <v>17.535</v>
      </c>
      <c r="G586" s="91">
        <v>23</v>
      </c>
      <c r="H586" s="91">
        <v>0</v>
      </c>
      <c r="I586" s="90" t="s">
        <v>59</v>
      </c>
      <c r="J586" s="90" t="s">
        <v>1239</v>
      </c>
      <c r="K586" s="90" t="s">
        <v>1240</v>
      </c>
      <c r="L586" s="91">
        <v>19.399999999999999</v>
      </c>
      <c r="N586">
        <v>15</v>
      </c>
      <c r="O586">
        <f t="shared" si="10"/>
        <v>0</v>
      </c>
    </row>
    <row r="587" spans="1:15" ht="45" x14ac:dyDescent="0.25">
      <c r="A587" s="90" t="s">
        <v>1612</v>
      </c>
      <c r="B587" s="91">
        <v>67</v>
      </c>
      <c r="C587" s="91">
        <v>2015</v>
      </c>
      <c r="D587" s="90" t="s">
        <v>1378</v>
      </c>
      <c r="E587" s="91">
        <v>54.833300000000001</v>
      </c>
      <c r="F587" s="91">
        <v>17.535</v>
      </c>
      <c r="G587" s="91">
        <v>23</v>
      </c>
      <c r="H587" s="91">
        <v>21</v>
      </c>
      <c r="I587" s="90" t="s">
        <v>59</v>
      </c>
      <c r="J587" s="90" t="s">
        <v>1239</v>
      </c>
      <c r="K587" s="90" t="s">
        <v>1240</v>
      </c>
      <c r="L587" s="91">
        <v>17.8</v>
      </c>
      <c r="N587">
        <v>15</v>
      </c>
      <c r="O587">
        <f t="shared" si="10"/>
        <v>0</v>
      </c>
    </row>
    <row r="588" spans="1:15" ht="45" x14ac:dyDescent="0.25">
      <c r="A588" s="90" t="s">
        <v>1377</v>
      </c>
      <c r="B588" s="91">
        <v>67</v>
      </c>
      <c r="C588" s="91">
        <v>2016</v>
      </c>
      <c r="D588" s="90" t="s">
        <v>1378</v>
      </c>
      <c r="E588" s="91">
        <v>54.833300000000001</v>
      </c>
      <c r="F588" s="91">
        <v>17.535</v>
      </c>
      <c r="G588" s="91">
        <v>20</v>
      </c>
      <c r="H588" s="91">
        <v>0</v>
      </c>
      <c r="I588" s="90" t="s">
        <v>59</v>
      </c>
      <c r="J588" s="90" t="s">
        <v>1239</v>
      </c>
      <c r="K588" s="90" t="s">
        <v>1240</v>
      </c>
      <c r="L588" s="91">
        <v>26.53528476613711</v>
      </c>
      <c r="N588">
        <v>15</v>
      </c>
      <c r="O588">
        <f t="shared" si="10"/>
        <v>0</v>
      </c>
    </row>
    <row r="589" spans="1:15" ht="30" x14ac:dyDescent="0.25">
      <c r="A589" s="90" t="s">
        <v>2524</v>
      </c>
      <c r="B589" s="91">
        <v>90</v>
      </c>
      <c r="C589" s="91">
        <v>2011</v>
      </c>
      <c r="D589" s="90" t="s">
        <v>2525</v>
      </c>
      <c r="E589" s="91">
        <v>61.42</v>
      </c>
      <c r="F589" s="91">
        <v>30.75</v>
      </c>
      <c r="G589" s="91">
        <v>0</v>
      </c>
      <c r="H589" s="91">
        <v>0</v>
      </c>
      <c r="I589" s="90" t="s">
        <v>2263</v>
      </c>
      <c r="J589" s="90" t="s">
        <v>1239</v>
      </c>
      <c r="K589" s="90" t="s">
        <v>1240</v>
      </c>
      <c r="L589" s="91">
        <v>4</v>
      </c>
      <c r="N589">
        <v>15</v>
      </c>
      <c r="O589">
        <f t="shared" si="10"/>
        <v>0</v>
      </c>
    </row>
    <row r="590" spans="1:15" ht="30" x14ac:dyDescent="0.25">
      <c r="A590" s="90" t="s">
        <v>2518</v>
      </c>
      <c r="B590" s="91">
        <v>90</v>
      </c>
      <c r="C590" s="91">
        <v>2011</v>
      </c>
      <c r="D590" s="90" t="s">
        <v>2519</v>
      </c>
      <c r="E590" s="91">
        <v>61.3</v>
      </c>
      <c r="F590" s="91">
        <v>30.7</v>
      </c>
      <c r="G590" s="91">
        <v>0</v>
      </c>
      <c r="H590" s="91">
        <v>0</v>
      </c>
      <c r="I590" s="90" t="s">
        <v>2263</v>
      </c>
      <c r="J590" s="90" t="s">
        <v>1239</v>
      </c>
      <c r="K590" s="90" t="s">
        <v>1240</v>
      </c>
      <c r="L590" s="91">
        <v>4</v>
      </c>
      <c r="N590">
        <v>15</v>
      </c>
      <c r="O590">
        <f t="shared" si="10"/>
        <v>0</v>
      </c>
    </row>
    <row r="591" spans="1:15" ht="30" x14ac:dyDescent="0.25">
      <c r="A591" s="90" t="s">
        <v>2520</v>
      </c>
      <c r="B591" s="91">
        <v>90</v>
      </c>
      <c r="C591" s="91">
        <v>2011</v>
      </c>
      <c r="D591" s="90" t="s">
        <v>2521</v>
      </c>
      <c r="E591" s="91">
        <v>60</v>
      </c>
      <c r="F591" s="91">
        <v>31.17</v>
      </c>
      <c r="G591" s="91">
        <v>0</v>
      </c>
      <c r="H591" s="91">
        <v>0</v>
      </c>
      <c r="I591" s="90" t="s">
        <v>2263</v>
      </c>
      <c r="J591" s="90" t="s">
        <v>1239</v>
      </c>
      <c r="K591" s="90" t="s">
        <v>1240</v>
      </c>
      <c r="L591" s="91">
        <v>3</v>
      </c>
      <c r="N591">
        <v>15</v>
      </c>
      <c r="O591">
        <f t="shared" si="10"/>
        <v>0</v>
      </c>
    </row>
    <row r="592" spans="1:15" ht="30" x14ac:dyDescent="0.25">
      <c r="A592" s="90" t="s">
        <v>2522</v>
      </c>
      <c r="B592" s="91">
        <v>90</v>
      </c>
      <c r="C592" s="91">
        <v>2011</v>
      </c>
      <c r="D592" s="90" t="s">
        <v>2523</v>
      </c>
      <c r="E592" s="91">
        <v>61.01</v>
      </c>
      <c r="F592" s="91">
        <v>30.25</v>
      </c>
      <c r="G592" s="91">
        <v>0</v>
      </c>
      <c r="H592" s="91">
        <v>0</v>
      </c>
      <c r="I592" s="90" t="s">
        <v>2263</v>
      </c>
      <c r="J592" s="90" t="s">
        <v>1239</v>
      </c>
      <c r="K592" s="90" t="s">
        <v>1240</v>
      </c>
      <c r="L592" s="91">
        <v>6</v>
      </c>
      <c r="N592">
        <v>15</v>
      </c>
      <c r="O592">
        <f t="shared" si="10"/>
        <v>0</v>
      </c>
    </row>
    <row r="593" spans="1:15" ht="30" x14ac:dyDescent="0.25">
      <c r="A593" s="90" t="s">
        <v>2045</v>
      </c>
      <c r="B593" s="91">
        <v>26</v>
      </c>
      <c r="C593" s="91">
        <v>2013</v>
      </c>
      <c r="D593" s="90" t="s">
        <v>1446</v>
      </c>
      <c r="E593" s="91">
        <v>54.866700000000002</v>
      </c>
      <c r="F593" s="91">
        <v>10.833299999999999</v>
      </c>
      <c r="G593" s="91">
        <v>31</v>
      </c>
      <c r="H593" s="91">
        <v>2</v>
      </c>
      <c r="I593" s="90" t="s">
        <v>61</v>
      </c>
      <c r="J593" s="90" t="s">
        <v>1239</v>
      </c>
      <c r="K593" s="90" t="s">
        <v>1240</v>
      </c>
      <c r="L593" s="91">
        <v>24.57</v>
      </c>
      <c r="N593">
        <v>15</v>
      </c>
      <c r="O593">
        <f t="shared" si="10"/>
        <v>0</v>
      </c>
    </row>
    <row r="594" spans="1:15" ht="30" x14ac:dyDescent="0.25">
      <c r="A594" s="90" t="s">
        <v>2046</v>
      </c>
      <c r="B594" s="91">
        <v>26</v>
      </c>
      <c r="C594" s="91">
        <v>2013</v>
      </c>
      <c r="D594" s="90" t="s">
        <v>1446</v>
      </c>
      <c r="E594" s="91">
        <v>54.866700000000002</v>
      </c>
      <c r="F594" s="91">
        <v>10.833299999999999</v>
      </c>
      <c r="G594" s="91">
        <v>31</v>
      </c>
      <c r="H594" s="91">
        <v>48</v>
      </c>
      <c r="I594" s="90" t="s">
        <v>61</v>
      </c>
      <c r="J594" s="90" t="s">
        <v>1239</v>
      </c>
      <c r="K594" s="90" t="s">
        <v>1240</v>
      </c>
      <c r="L594" s="91">
        <v>6.0679999999999996</v>
      </c>
      <c r="N594">
        <v>15</v>
      </c>
      <c r="O594">
        <f t="shared" si="10"/>
        <v>0</v>
      </c>
    </row>
    <row r="595" spans="1:15" ht="30" x14ac:dyDescent="0.25">
      <c r="A595" s="90" t="s">
        <v>2047</v>
      </c>
      <c r="B595" s="91">
        <v>26</v>
      </c>
      <c r="C595" s="91">
        <v>2013</v>
      </c>
      <c r="D595" s="90" t="s">
        <v>1446</v>
      </c>
      <c r="E595" s="91">
        <v>54.866700000000002</v>
      </c>
      <c r="F595" s="91">
        <v>10.833299999999999</v>
      </c>
      <c r="G595" s="91">
        <v>50</v>
      </c>
      <c r="H595" s="91">
        <v>2</v>
      </c>
      <c r="I595" s="90" t="s">
        <v>61</v>
      </c>
      <c r="J595" s="90" t="s">
        <v>1239</v>
      </c>
      <c r="K595" s="90" t="s">
        <v>1240</v>
      </c>
      <c r="L595" s="91">
        <v>15.54</v>
      </c>
      <c r="N595">
        <v>15</v>
      </c>
      <c r="O595">
        <f t="shared" si="10"/>
        <v>0</v>
      </c>
    </row>
    <row r="596" spans="1:15" ht="30" x14ac:dyDescent="0.25">
      <c r="A596" s="90" t="s">
        <v>2048</v>
      </c>
      <c r="B596" s="91">
        <v>26</v>
      </c>
      <c r="C596" s="91">
        <v>2013</v>
      </c>
      <c r="D596" s="90" t="s">
        <v>1446</v>
      </c>
      <c r="E596" s="91">
        <v>54.866700000000002</v>
      </c>
      <c r="F596" s="91">
        <v>10.833299999999999</v>
      </c>
      <c r="G596" s="91">
        <v>50</v>
      </c>
      <c r="H596" s="91">
        <v>48</v>
      </c>
      <c r="I596" s="90" t="s">
        <v>61</v>
      </c>
      <c r="J596" s="90" t="s">
        <v>1239</v>
      </c>
      <c r="K596" s="90" t="s">
        <v>1240</v>
      </c>
      <c r="L596" s="91">
        <v>12.47</v>
      </c>
      <c r="N596">
        <v>15</v>
      </c>
      <c r="O596">
        <f t="shared" si="10"/>
        <v>0</v>
      </c>
    </row>
    <row r="597" spans="1:15" ht="30" x14ac:dyDescent="0.25">
      <c r="A597" s="90" t="s">
        <v>1860</v>
      </c>
      <c r="B597" s="91">
        <v>26</v>
      </c>
      <c r="C597" s="91">
        <v>2014</v>
      </c>
      <c r="D597" s="90" t="s">
        <v>1446</v>
      </c>
      <c r="E597" s="91">
        <v>54.866700000000002</v>
      </c>
      <c r="F597" s="91">
        <v>10.833299999999999</v>
      </c>
      <c r="G597" s="91">
        <v>50</v>
      </c>
      <c r="H597" s="91">
        <v>2</v>
      </c>
      <c r="I597" s="90" t="s">
        <v>61</v>
      </c>
      <c r="J597" s="90" t="s">
        <v>1239</v>
      </c>
      <c r="K597" s="90" t="s">
        <v>1240</v>
      </c>
      <c r="L597" s="91">
        <v>22.5</v>
      </c>
      <c r="N597">
        <v>15</v>
      </c>
      <c r="O597">
        <f t="shared" si="10"/>
        <v>0</v>
      </c>
    </row>
    <row r="598" spans="1:15" ht="30" x14ac:dyDescent="0.25">
      <c r="A598" s="90" t="s">
        <v>1861</v>
      </c>
      <c r="B598" s="91">
        <v>26</v>
      </c>
      <c r="C598" s="91">
        <v>2014</v>
      </c>
      <c r="D598" s="90" t="s">
        <v>1446</v>
      </c>
      <c r="E598" s="91">
        <v>54.866700000000002</v>
      </c>
      <c r="F598" s="91">
        <v>10.833299999999999</v>
      </c>
      <c r="G598" s="91">
        <v>50</v>
      </c>
      <c r="H598" s="91">
        <v>48</v>
      </c>
      <c r="I598" s="90" t="s">
        <v>61</v>
      </c>
      <c r="J598" s="90" t="s">
        <v>1239</v>
      </c>
      <c r="K598" s="90" t="s">
        <v>1240</v>
      </c>
      <c r="L598" s="91">
        <v>8.3000000000000007</v>
      </c>
      <c r="N598">
        <v>15</v>
      </c>
      <c r="O598">
        <f t="shared" si="10"/>
        <v>0</v>
      </c>
    </row>
    <row r="599" spans="1:15" ht="30" x14ac:dyDescent="0.25">
      <c r="A599" s="90" t="s">
        <v>1664</v>
      </c>
      <c r="B599" s="91">
        <v>26</v>
      </c>
      <c r="C599" s="91">
        <v>2015</v>
      </c>
      <c r="D599" s="90" t="s">
        <v>1446</v>
      </c>
      <c r="E599" s="91">
        <v>54.866700000000002</v>
      </c>
      <c r="F599" s="91">
        <v>10.833299999999999</v>
      </c>
      <c r="G599" s="91">
        <v>31</v>
      </c>
      <c r="H599" s="91">
        <v>2</v>
      </c>
      <c r="I599" s="90" t="s">
        <v>61</v>
      </c>
      <c r="J599" s="90" t="s">
        <v>1239</v>
      </c>
      <c r="K599" s="90" t="s">
        <v>1240</v>
      </c>
      <c r="L599" s="91">
        <v>11.1</v>
      </c>
      <c r="N599">
        <v>15</v>
      </c>
      <c r="O599">
        <f t="shared" si="10"/>
        <v>0</v>
      </c>
    </row>
    <row r="600" spans="1:15" ht="30" x14ac:dyDescent="0.25">
      <c r="A600" s="90" t="s">
        <v>1665</v>
      </c>
      <c r="B600" s="91">
        <v>26</v>
      </c>
      <c r="C600" s="91">
        <v>2015</v>
      </c>
      <c r="D600" s="90" t="s">
        <v>1446</v>
      </c>
      <c r="E600" s="91">
        <v>54.866700000000002</v>
      </c>
      <c r="F600" s="91">
        <v>10.833299999999999</v>
      </c>
      <c r="G600" s="91">
        <v>31</v>
      </c>
      <c r="H600" s="91">
        <v>28</v>
      </c>
      <c r="I600" s="90" t="s">
        <v>61</v>
      </c>
      <c r="J600" s="90" t="s">
        <v>1239</v>
      </c>
      <c r="K600" s="90" t="s">
        <v>1240</v>
      </c>
      <c r="L600" s="91">
        <v>19.7</v>
      </c>
      <c r="N600">
        <v>15</v>
      </c>
      <c r="O600">
        <f t="shared" si="10"/>
        <v>0</v>
      </c>
    </row>
    <row r="601" spans="1:15" ht="30" x14ac:dyDescent="0.25">
      <c r="A601" s="90" t="s">
        <v>1666</v>
      </c>
      <c r="B601" s="91">
        <v>26</v>
      </c>
      <c r="C601" s="91">
        <v>2015</v>
      </c>
      <c r="D601" s="90" t="s">
        <v>1446</v>
      </c>
      <c r="E601" s="91">
        <v>54.866700000000002</v>
      </c>
      <c r="F601" s="91">
        <v>10.833299999999999</v>
      </c>
      <c r="G601" s="91">
        <v>50</v>
      </c>
      <c r="H601" s="91">
        <v>2</v>
      </c>
      <c r="I601" s="90" t="s">
        <v>61</v>
      </c>
      <c r="J601" s="90" t="s">
        <v>1239</v>
      </c>
      <c r="K601" s="90" t="s">
        <v>1240</v>
      </c>
      <c r="L601" s="91">
        <v>8.1</v>
      </c>
      <c r="N601">
        <v>15</v>
      </c>
      <c r="O601">
        <f t="shared" si="10"/>
        <v>0</v>
      </c>
    </row>
    <row r="602" spans="1:15" ht="30" x14ac:dyDescent="0.25">
      <c r="A602" s="90" t="s">
        <v>1667</v>
      </c>
      <c r="B602" s="91">
        <v>26</v>
      </c>
      <c r="C602" s="91">
        <v>2015</v>
      </c>
      <c r="D602" s="90" t="s">
        <v>1446</v>
      </c>
      <c r="E602" s="91">
        <v>54.866700000000002</v>
      </c>
      <c r="F602" s="91">
        <v>10.833299999999999</v>
      </c>
      <c r="G602" s="91">
        <v>50</v>
      </c>
      <c r="H602" s="91">
        <v>28</v>
      </c>
      <c r="I602" s="90" t="s">
        <v>61</v>
      </c>
      <c r="J602" s="90" t="s">
        <v>1239</v>
      </c>
      <c r="K602" s="90" t="s">
        <v>1240</v>
      </c>
      <c r="L602" s="91">
        <v>10.8</v>
      </c>
      <c r="N602">
        <v>15</v>
      </c>
      <c r="O602">
        <f t="shared" si="10"/>
        <v>0</v>
      </c>
    </row>
    <row r="603" spans="1:15" ht="30" x14ac:dyDescent="0.25">
      <c r="A603" s="90" t="s">
        <v>1445</v>
      </c>
      <c r="B603" s="91">
        <v>26</v>
      </c>
      <c r="C603" s="91">
        <v>2016</v>
      </c>
      <c r="D603" s="90" t="s">
        <v>1446</v>
      </c>
      <c r="E603" s="91">
        <v>54.866666666660002</v>
      </c>
      <c r="F603" s="91">
        <v>10.833333333333</v>
      </c>
      <c r="G603" s="91">
        <v>31</v>
      </c>
      <c r="H603" s="91">
        <v>2</v>
      </c>
      <c r="I603" s="90" t="s">
        <v>61</v>
      </c>
      <c r="J603" s="90" t="s">
        <v>1239</v>
      </c>
      <c r="K603" s="90" t="s">
        <v>1240</v>
      </c>
      <c r="L603" s="91">
        <v>18.100000000000001</v>
      </c>
      <c r="N603">
        <v>15</v>
      </c>
      <c r="O603">
        <f t="shared" si="10"/>
        <v>0</v>
      </c>
    </row>
    <row r="604" spans="1:15" ht="30" x14ac:dyDescent="0.25">
      <c r="A604" s="90" t="s">
        <v>1447</v>
      </c>
      <c r="B604" s="91">
        <v>26</v>
      </c>
      <c r="C604" s="91">
        <v>2016</v>
      </c>
      <c r="D604" s="90" t="s">
        <v>1446</v>
      </c>
      <c r="E604" s="91">
        <v>54.866666666660002</v>
      </c>
      <c r="F604" s="91">
        <v>10.833333333333</v>
      </c>
      <c r="G604" s="91">
        <v>31</v>
      </c>
      <c r="H604" s="91">
        <v>28</v>
      </c>
      <c r="I604" s="90" t="s">
        <v>61</v>
      </c>
      <c r="J604" s="90" t="s">
        <v>1239</v>
      </c>
      <c r="K604" s="90" t="s">
        <v>1240</v>
      </c>
      <c r="L604" s="91">
        <v>17.899999999999999</v>
      </c>
      <c r="N604">
        <v>15</v>
      </c>
      <c r="O604">
        <f t="shared" si="10"/>
        <v>0</v>
      </c>
    </row>
    <row r="605" spans="1:15" ht="30" x14ac:dyDescent="0.25">
      <c r="A605" s="90" t="s">
        <v>1448</v>
      </c>
      <c r="B605" s="91">
        <v>26</v>
      </c>
      <c r="C605" s="91">
        <v>2016</v>
      </c>
      <c r="D605" s="90" t="s">
        <v>1446</v>
      </c>
      <c r="E605" s="91">
        <v>54.866666666660002</v>
      </c>
      <c r="F605" s="91">
        <v>10.833333333333</v>
      </c>
      <c r="G605" s="91">
        <v>50</v>
      </c>
      <c r="H605" s="91">
        <v>2</v>
      </c>
      <c r="I605" s="90" t="s">
        <v>61</v>
      </c>
      <c r="J605" s="90" t="s">
        <v>1239</v>
      </c>
      <c r="K605" s="90" t="s">
        <v>1240</v>
      </c>
      <c r="L605" s="91">
        <v>18</v>
      </c>
      <c r="N605">
        <v>15</v>
      </c>
      <c r="O605">
        <f t="shared" si="10"/>
        <v>0</v>
      </c>
    </row>
    <row r="606" spans="1:15" ht="30" x14ac:dyDescent="0.25">
      <c r="A606" s="90" t="s">
        <v>1449</v>
      </c>
      <c r="B606" s="91">
        <v>26</v>
      </c>
      <c r="C606" s="91">
        <v>2016</v>
      </c>
      <c r="D606" s="90" t="s">
        <v>1446</v>
      </c>
      <c r="E606" s="91">
        <v>54.866666666660002</v>
      </c>
      <c r="F606" s="91">
        <v>10.833333333333</v>
      </c>
      <c r="G606" s="91">
        <v>50</v>
      </c>
      <c r="H606" s="91">
        <v>28</v>
      </c>
      <c r="I606" s="90" t="s">
        <v>61</v>
      </c>
      <c r="J606" s="90" t="s">
        <v>1239</v>
      </c>
      <c r="K606" s="90" t="s">
        <v>1240</v>
      </c>
      <c r="L606" s="91">
        <v>12.3</v>
      </c>
      <c r="N606">
        <v>15</v>
      </c>
      <c r="O606">
        <f t="shared" si="10"/>
        <v>0</v>
      </c>
    </row>
    <row r="607" spans="1:15" ht="30" x14ac:dyDescent="0.25">
      <c r="A607" s="90" t="s">
        <v>2547</v>
      </c>
      <c r="B607" s="91">
        <v>26</v>
      </c>
      <c r="C607" s="91">
        <v>2011</v>
      </c>
      <c r="D607" s="90" t="s">
        <v>2307</v>
      </c>
      <c r="E607" s="91">
        <v>54.866667</v>
      </c>
      <c r="F607" s="91">
        <v>10.833333</v>
      </c>
      <c r="G607" s="91">
        <v>31</v>
      </c>
      <c r="H607" s="91">
        <v>2</v>
      </c>
      <c r="I607" s="90" t="s">
        <v>61</v>
      </c>
      <c r="J607" s="90" t="s">
        <v>1239</v>
      </c>
      <c r="K607" s="90" t="s">
        <v>1240</v>
      </c>
      <c r="L607" s="91">
        <v>26.99</v>
      </c>
      <c r="N607">
        <v>15</v>
      </c>
      <c r="O607">
        <f t="shared" si="10"/>
        <v>0</v>
      </c>
    </row>
    <row r="608" spans="1:15" ht="30" x14ac:dyDescent="0.25">
      <c r="A608" s="90" t="s">
        <v>2548</v>
      </c>
      <c r="B608" s="91">
        <v>26</v>
      </c>
      <c r="C608" s="91">
        <v>2011</v>
      </c>
      <c r="D608" s="90" t="s">
        <v>2307</v>
      </c>
      <c r="E608" s="91">
        <v>54.866667</v>
      </c>
      <c r="F608" s="91">
        <v>10.833333</v>
      </c>
      <c r="G608" s="91">
        <v>31</v>
      </c>
      <c r="H608" s="91">
        <v>28</v>
      </c>
      <c r="I608" s="90" t="s">
        <v>61</v>
      </c>
      <c r="J608" s="90" t="s">
        <v>1239</v>
      </c>
      <c r="K608" s="90" t="s">
        <v>1240</v>
      </c>
      <c r="L608" s="91">
        <v>13.37</v>
      </c>
      <c r="N608">
        <v>15</v>
      </c>
      <c r="O608">
        <f t="shared" si="10"/>
        <v>0</v>
      </c>
    </row>
    <row r="609" spans="1:15" ht="30" x14ac:dyDescent="0.25">
      <c r="A609" s="90" t="s">
        <v>2549</v>
      </c>
      <c r="B609" s="91">
        <v>26</v>
      </c>
      <c r="C609" s="91">
        <v>2011</v>
      </c>
      <c r="D609" s="90" t="s">
        <v>2307</v>
      </c>
      <c r="E609" s="91">
        <v>54.866667</v>
      </c>
      <c r="F609" s="91">
        <v>10.833333</v>
      </c>
      <c r="G609" s="91">
        <v>50</v>
      </c>
      <c r="H609" s="91">
        <v>2</v>
      </c>
      <c r="I609" s="90" t="s">
        <v>61</v>
      </c>
      <c r="J609" s="90" t="s">
        <v>1239</v>
      </c>
      <c r="K609" s="90" t="s">
        <v>1240</v>
      </c>
      <c r="L609" s="91">
        <v>25.69</v>
      </c>
      <c r="N609">
        <v>15</v>
      </c>
      <c r="O609">
        <f t="shared" si="10"/>
        <v>0</v>
      </c>
    </row>
    <row r="610" spans="1:15" ht="30" x14ac:dyDescent="0.25">
      <c r="A610" s="90" t="s">
        <v>2550</v>
      </c>
      <c r="B610" s="91">
        <v>26</v>
      </c>
      <c r="C610" s="91">
        <v>2011</v>
      </c>
      <c r="D610" s="90" t="s">
        <v>2307</v>
      </c>
      <c r="E610" s="91">
        <v>54.866667</v>
      </c>
      <c r="F610" s="91">
        <v>10.833333</v>
      </c>
      <c r="G610" s="91">
        <v>50</v>
      </c>
      <c r="H610" s="91">
        <v>48</v>
      </c>
      <c r="I610" s="90" t="s">
        <v>61</v>
      </c>
      <c r="J610" s="90" t="s">
        <v>1239</v>
      </c>
      <c r="K610" s="90" t="s">
        <v>1240</v>
      </c>
      <c r="L610" s="91">
        <v>14.9</v>
      </c>
      <c r="N610">
        <v>15</v>
      </c>
      <c r="O610">
        <f t="shared" si="10"/>
        <v>0</v>
      </c>
    </row>
    <row r="611" spans="1:15" ht="30" x14ac:dyDescent="0.25">
      <c r="A611" s="90" t="s">
        <v>2306</v>
      </c>
      <c r="B611" s="91">
        <v>26</v>
      </c>
      <c r="C611" s="91">
        <v>2012</v>
      </c>
      <c r="D611" s="90" t="s">
        <v>2307</v>
      </c>
      <c r="E611" s="91">
        <v>54.866667</v>
      </c>
      <c r="F611" s="91">
        <v>10.833333</v>
      </c>
      <c r="G611" s="91">
        <v>31</v>
      </c>
      <c r="H611" s="91">
        <v>2</v>
      </c>
      <c r="I611" s="90" t="s">
        <v>61</v>
      </c>
      <c r="J611" s="90" t="s">
        <v>1239</v>
      </c>
      <c r="K611" s="90" t="s">
        <v>1240</v>
      </c>
      <c r="L611" s="91">
        <v>22.79</v>
      </c>
      <c r="N611">
        <v>15</v>
      </c>
      <c r="O611">
        <f t="shared" si="10"/>
        <v>0</v>
      </c>
    </row>
    <row r="612" spans="1:15" ht="30" x14ac:dyDescent="0.25">
      <c r="A612" s="90" t="s">
        <v>2308</v>
      </c>
      <c r="B612" s="91">
        <v>26</v>
      </c>
      <c r="C612" s="91">
        <v>2012</v>
      </c>
      <c r="D612" s="90" t="s">
        <v>2307</v>
      </c>
      <c r="E612" s="91">
        <v>54.866667</v>
      </c>
      <c r="F612" s="91">
        <v>10.833333</v>
      </c>
      <c r="G612" s="91">
        <v>31</v>
      </c>
      <c r="H612" s="91">
        <v>48</v>
      </c>
      <c r="I612" s="90" t="s">
        <v>61</v>
      </c>
      <c r="J612" s="90" t="s">
        <v>1239</v>
      </c>
      <c r="K612" s="90" t="s">
        <v>1240</v>
      </c>
      <c r="L612" s="91">
        <v>10.17</v>
      </c>
      <c r="N612">
        <v>15</v>
      </c>
      <c r="O612">
        <f t="shared" si="10"/>
        <v>0</v>
      </c>
    </row>
    <row r="613" spans="1:15" ht="30" x14ac:dyDescent="0.25">
      <c r="A613" s="90" t="s">
        <v>2309</v>
      </c>
      <c r="B613" s="91">
        <v>26</v>
      </c>
      <c r="C613" s="91">
        <v>2012</v>
      </c>
      <c r="D613" s="90" t="s">
        <v>2307</v>
      </c>
      <c r="E613" s="91">
        <v>54.866667</v>
      </c>
      <c r="F613" s="91">
        <v>10.833333</v>
      </c>
      <c r="G613" s="91">
        <v>50</v>
      </c>
      <c r="H613" s="91">
        <v>2</v>
      </c>
      <c r="I613" s="90" t="s">
        <v>61</v>
      </c>
      <c r="J613" s="90" t="s">
        <v>1239</v>
      </c>
      <c r="K613" s="90" t="s">
        <v>1240</v>
      </c>
      <c r="L613" s="91">
        <v>28.15</v>
      </c>
      <c r="N613">
        <v>15</v>
      </c>
      <c r="O613">
        <f t="shared" si="10"/>
        <v>0</v>
      </c>
    </row>
    <row r="614" spans="1:15" ht="30" x14ac:dyDescent="0.25">
      <c r="A614" s="90" t="s">
        <v>2584</v>
      </c>
      <c r="B614" s="91">
        <v>34</v>
      </c>
      <c r="C614" s="91">
        <v>2011</v>
      </c>
      <c r="D614" s="90" t="s">
        <v>1891</v>
      </c>
      <c r="E614" s="91">
        <v>65.613667000000007</v>
      </c>
      <c r="F614" s="91">
        <v>24.346667</v>
      </c>
      <c r="G614" s="91">
        <v>16.899999999999999</v>
      </c>
      <c r="H614" s="91">
        <v>0</v>
      </c>
      <c r="I614" s="90" t="s">
        <v>57</v>
      </c>
      <c r="J614" s="90" t="s">
        <v>1239</v>
      </c>
      <c r="K614" s="90" t="s">
        <v>1240</v>
      </c>
      <c r="L614" s="91">
        <v>21.623999999999999</v>
      </c>
      <c r="N614">
        <v>15</v>
      </c>
      <c r="O614">
        <f t="shared" si="10"/>
        <v>0</v>
      </c>
    </row>
    <row r="615" spans="1:15" ht="30" x14ac:dyDescent="0.25">
      <c r="A615" s="90" t="s">
        <v>2343</v>
      </c>
      <c r="B615" s="91">
        <v>34</v>
      </c>
      <c r="C615" s="91">
        <v>2012</v>
      </c>
      <c r="D615" s="90" t="s">
        <v>1891</v>
      </c>
      <c r="E615" s="91">
        <v>65.613699999999994</v>
      </c>
      <c r="F615" s="91">
        <v>24.346699999999998</v>
      </c>
      <c r="G615" s="91">
        <v>16.899999999999999</v>
      </c>
      <c r="H615" s="91">
        <v>0</v>
      </c>
      <c r="I615" s="90" t="s">
        <v>57</v>
      </c>
      <c r="J615" s="90" t="s">
        <v>1239</v>
      </c>
      <c r="K615" s="90" t="s">
        <v>1240</v>
      </c>
      <c r="L615" s="91">
        <v>12.567</v>
      </c>
      <c r="N615">
        <v>15</v>
      </c>
      <c r="O615">
        <f t="shared" si="10"/>
        <v>0</v>
      </c>
    </row>
    <row r="616" spans="1:15" ht="30" x14ac:dyDescent="0.25">
      <c r="A616" s="90" t="s">
        <v>2089</v>
      </c>
      <c r="B616" s="91">
        <v>34</v>
      </c>
      <c r="C616" s="91">
        <v>2013</v>
      </c>
      <c r="D616" s="90" t="s">
        <v>1891</v>
      </c>
      <c r="E616" s="91">
        <v>65.613699999999994</v>
      </c>
      <c r="F616" s="91">
        <v>24.346699999999998</v>
      </c>
      <c r="G616" s="91">
        <v>17</v>
      </c>
      <c r="H616" s="91">
        <v>0</v>
      </c>
      <c r="I616" s="90" t="s">
        <v>57</v>
      </c>
      <c r="J616" s="90" t="s">
        <v>1239</v>
      </c>
      <c r="K616" s="90" t="s">
        <v>1240</v>
      </c>
      <c r="L616" s="91">
        <v>16.579000000000001</v>
      </c>
      <c r="N616">
        <v>15</v>
      </c>
      <c r="O616">
        <f t="shared" si="10"/>
        <v>0</v>
      </c>
    </row>
    <row r="617" spans="1:15" ht="45" x14ac:dyDescent="0.25">
      <c r="A617" s="90" t="s">
        <v>2593</v>
      </c>
      <c r="B617" s="91">
        <v>34</v>
      </c>
      <c r="C617" s="91">
        <v>2011</v>
      </c>
      <c r="D617" s="90" t="s">
        <v>1495</v>
      </c>
      <c r="E617" s="91">
        <v>59.033332999999999</v>
      </c>
      <c r="F617" s="91">
        <v>21.079499999999999</v>
      </c>
      <c r="G617" s="91">
        <v>171</v>
      </c>
      <c r="H617" s="91">
        <v>1</v>
      </c>
      <c r="I617" s="90" t="s">
        <v>66</v>
      </c>
      <c r="J617" s="90" t="s">
        <v>1239</v>
      </c>
      <c r="K617" s="90" t="s">
        <v>1240</v>
      </c>
      <c r="L617" s="91">
        <v>31.8</v>
      </c>
      <c r="N617">
        <v>15</v>
      </c>
      <c r="O617">
        <f t="shared" si="10"/>
        <v>0</v>
      </c>
    </row>
    <row r="618" spans="1:15" ht="45" x14ac:dyDescent="0.25">
      <c r="A618" s="90" t="s">
        <v>2594</v>
      </c>
      <c r="B618" s="91">
        <v>34</v>
      </c>
      <c r="C618" s="91">
        <v>2011</v>
      </c>
      <c r="D618" s="90" t="s">
        <v>1495</v>
      </c>
      <c r="E618" s="91">
        <v>59.033332999999999</v>
      </c>
      <c r="F618" s="91">
        <v>21.079499999999999</v>
      </c>
      <c r="G618" s="91">
        <v>171</v>
      </c>
      <c r="H618" s="91">
        <v>171</v>
      </c>
      <c r="I618" s="90" t="s">
        <v>66</v>
      </c>
      <c r="J618" s="90" t="s">
        <v>1239</v>
      </c>
      <c r="K618" s="90" t="s">
        <v>1240</v>
      </c>
      <c r="L618" s="91">
        <v>30.867999999999999</v>
      </c>
      <c r="N618">
        <v>15</v>
      </c>
      <c r="O618">
        <f t="shared" si="10"/>
        <v>0</v>
      </c>
    </row>
    <row r="619" spans="1:15" ht="45" x14ac:dyDescent="0.25">
      <c r="A619" s="90" t="s">
        <v>2353</v>
      </c>
      <c r="B619" s="91">
        <v>34</v>
      </c>
      <c r="C619" s="91">
        <v>2012</v>
      </c>
      <c r="D619" s="90" t="s">
        <v>1495</v>
      </c>
      <c r="E619" s="91">
        <v>59.033299999999997</v>
      </c>
      <c r="F619" s="91">
        <v>21.079499999999999</v>
      </c>
      <c r="G619" s="91">
        <v>171</v>
      </c>
      <c r="H619" s="91">
        <v>1</v>
      </c>
      <c r="I619" s="90" t="s">
        <v>66</v>
      </c>
      <c r="J619" s="90" t="s">
        <v>1239</v>
      </c>
      <c r="K619" s="90" t="s">
        <v>1240</v>
      </c>
      <c r="L619" s="91">
        <v>34.628</v>
      </c>
      <c r="N619">
        <v>15</v>
      </c>
      <c r="O619">
        <f t="shared" si="10"/>
        <v>0</v>
      </c>
    </row>
    <row r="620" spans="1:15" ht="45" x14ac:dyDescent="0.25">
      <c r="A620" s="90" t="s">
        <v>2354</v>
      </c>
      <c r="B620" s="91">
        <v>34</v>
      </c>
      <c r="C620" s="91">
        <v>2012</v>
      </c>
      <c r="D620" s="90" t="s">
        <v>1495</v>
      </c>
      <c r="E620" s="91">
        <v>59.033299999999997</v>
      </c>
      <c r="F620" s="91">
        <v>21.079499999999999</v>
      </c>
      <c r="G620" s="91">
        <v>171</v>
      </c>
      <c r="H620" s="91">
        <v>171</v>
      </c>
      <c r="I620" s="90" t="s">
        <v>66</v>
      </c>
      <c r="J620" s="90" t="s">
        <v>1239</v>
      </c>
      <c r="K620" s="90" t="s">
        <v>1240</v>
      </c>
      <c r="L620" s="91">
        <v>27.753</v>
      </c>
      <c r="N620">
        <v>15</v>
      </c>
      <c r="O620">
        <f t="shared" si="10"/>
        <v>0</v>
      </c>
    </row>
    <row r="621" spans="1:15" ht="45" x14ac:dyDescent="0.25">
      <c r="A621" s="90" t="s">
        <v>2079</v>
      </c>
      <c r="B621" s="91">
        <v>34</v>
      </c>
      <c r="C621" s="91">
        <v>2013</v>
      </c>
      <c r="D621" s="90" t="s">
        <v>1495</v>
      </c>
      <c r="E621" s="91">
        <v>59.033299999999997</v>
      </c>
      <c r="F621" s="91">
        <v>21.079499999999999</v>
      </c>
      <c r="G621" s="91">
        <v>171</v>
      </c>
      <c r="H621" s="91">
        <v>1</v>
      </c>
      <c r="I621" s="90" t="s">
        <v>66</v>
      </c>
      <c r="J621" s="90" t="s">
        <v>1239</v>
      </c>
      <c r="K621" s="90" t="s">
        <v>1240</v>
      </c>
      <c r="L621" s="91">
        <v>30.096</v>
      </c>
      <c r="N621">
        <v>15</v>
      </c>
      <c r="O621">
        <f t="shared" si="10"/>
        <v>0</v>
      </c>
    </row>
    <row r="622" spans="1:15" ht="45" x14ac:dyDescent="0.25">
      <c r="A622" s="90" t="s">
        <v>2080</v>
      </c>
      <c r="B622" s="91">
        <v>34</v>
      </c>
      <c r="C622" s="91">
        <v>2013</v>
      </c>
      <c r="D622" s="90" t="s">
        <v>1495</v>
      </c>
      <c r="E622" s="91">
        <v>59.033299999999997</v>
      </c>
      <c r="F622" s="91">
        <v>21.079499999999999</v>
      </c>
      <c r="G622" s="91">
        <v>171</v>
      </c>
      <c r="H622" s="91">
        <v>170</v>
      </c>
      <c r="I622" s="90" t="s">
        <v>66</v>
      </c>
      <c r="J622" s="90" t="s">
        <v>1239</v>
      </c>
      <c r="K622" s="90" t="s">
        <v>1240</v>
      </c>
      <c r="L622" s="91">
        <v>28.652000000000001</v>
      </c>
      <c r="N622">
        <v>15</v>
      </c>
      <c r="O622">
        <f t="shared" si="10"/>
        <v>0</v>
      </c>
    </row>
    <row r="623" spans="1:15" ht="45" x14ac:dyDescent="0.25">
      <c r="A623" s="90" t="s">
        <v>1880</v>
      </c>
      <c r="B623" s="91">
        <v>34</v>
      </c>
      <c r="C623" s="91">
        <v>2014</v>
      </c>
      <c r="D623" s="90" t="s">
        <v>1495</v>
      </c>
      <c r="E623" s="91">
        <v>59.033299999999997</v>
      </c>
      <c r="F623" s="91">
        <v>21.079499999999999</v>
      </c>
      <c r="G623" s="91">
        <v>171</v>
      </c>
      <c r="H623" s="91">
        <v>1</v>
      </c>
      <c r="I623" s="90" t="s">
        <v>66</v>
      </c>
      <c r="J623" s="90" t="s">
        <v>1239</v>
      </c>
      <c r="K623" s="90" t="s">
        <v>1240</v>
      </c>
      <c r="L623" s="91">
        <v>29.3</v>
      </c>
      <c r="N623">
        <v>15</v>
      </c>
      <c r="O623">
        <f t="shared" si="10"/>
        <v>0</v>
      </c>
    </row>
    <row r="624" spans="1:15" ht="45" x14ac:dyDescent="0.25">
      <c r="A624" s="90" t="s">
        <v>1881</v>
      </c>
      <c r="B624" s="91">
        <v>34</v>
      </c>
      <c r="C624" s="91">
        <v>2014</v>
      </c>
      <c r="D624" s="90" t="s">
        <v>1495</v>
      </c>
      <c r="E624" s="91">
        <v>59.033299999999997</v>
      </c>
      <c r="F624" s="91">
        <v>21.079499999999999</v>
      </c>
      <c r="G624" s="91">
        <v>171</v>
      </c>
      <c r="H624" s="91">
        <v>170</v>
      </c>
      <c r="I624" s="90" t="s">
        <v>66</v>
      </c>
      <c r="J624" s="90" t="s">
        <v>1239</v>
      </c>
      <c r="K624" s="90" t="s">
        <v>1240</v>
      </c>
      <c r="L624" s="91">
        <v>28.7</v>
      </c>
      <c r="N624">
        <v>15</v>
      </c>
      <c r="O624">
        <f t="shared" si="10"/>
        <v>0</v>
      </c>
    </row>
    <row r="625" spans="1:15" ht="45" x14ac:dyDescent="0.25">
      <c r="A625" s="90" t="s">
        <v>1697</v>
      </c>
      <c r="B625" s="91">
        <v>34</v>
      </c>
      <c r="C625" s="91">
        <v>2015</v>
      </c>
      <c r="D625" s="90" t="s">
        <v>1495</v>
      </c>
      <c r="E625" s="91">
        <v>0</v>
      </c>
      <c r="F625" s="91">
        <v>0</v>
      </c>
      <c r="G625" s="91">
        <v>173</v>
      </c>
      <c r="H625" s="91">
        <v>1</v>
      </c>
      <c r="I625" s="90" t="s">
        <v>66</v>
      </c>
      <c r="J625" s="90" t="s">
        <v>1239</v>
      </c>
      <c r="K625" s="90" t="s">
        <v>1240</v>
      </c>
      <c r="L625" s="91">
        <v>24.483000000000001</v>
      </c>
      <c r="N625">
        <v>15</v>
      </c>
      <c r="O625">
        <f t="shared" si="10"/>
        <v>0</v>
      </c>
    </row>
    <row r="626" spans="1:15" ht="45" x14ac:dyDescent="0.25">
      <c r="A626" s="90" t="s">
        <v>1698</v>
      </c>
      <c r="B626" s="91">
        <v>34</v>
      </c>
      <c r="C626" s="91">
        <v>2015</v>
      </c>
      <c r="D626" s="90" t="s">
        <v>1495</v>
      </c>
      <c r="E626" s="91">
        <v>0</v>
      </c>
      <c r="F626" s="91">
        <v>0</v>
      </c>
      <c r="G626" s="91">
        <v>173</v>
      </c>
      <c r="H626" s="91">
        <v>172</v>
      </c>
      <c r="I626" s="90" t="s">
        <v>66</v>
      </c>
      <c r="J626" s="90" t="s">
        <v>1239</v>
      </c>
      <c r="K626" s="90" t="s">
        <v>1240</v>
      </c>
      <c r="L626" s="91">
        <v>27.300999999999998</v>
      </c>
      <c r="N626">
        <v>15</v>
      </c>
      <c r="O626">
        <f t="shared" si="10"/>
        <v>0</v>
      </c>
    </row>
    <row r="627" spans="1:15" ht="45" x14ac:dyDescent="0.25">
      <c r="A627" s="90" t="s">
        <v>1494</v>
      </c>
      <c r="B627" s="91">
        <v>34</v>
      </c>
      <c r="C627" s="91">
        <v>2016</v>
      </c>
      <c r="D627" s="90" t="s">
        <v>1495</v>
      </c>
      <c r="E627" s="91">
        <v>59.033299999999997</v>
      </c>
      <c r="F627" s="91">
        <v>21.079499999999999</v>
      </c>
      <c r="G627" s="91">
        <v>171</v>
      </c>
      <c r="H627" s="91">
        <v>1</v>
      </c>
      <c r="I627" s="90" t="s">
        <v>66</v>
      </c>
      <c r="J627" s="90" t="s">
        <v>1239</v>
      </c>
      <c r="K627" s="90" t="s">
        <v>1240</v>
      </c>
      <c r="L627" s="91">
        <v>26.5</v>
      </c>
      <c r="N627">
        <v>15</v>
      </c>
      <c r="O627">
        <f t="shared" si="10"/>
        <v>0</v>
      </c>
    </row>
    <row r="628" spans="1:15" ht="30" x14ac:dyDescent="0.25">
      <c r="A628" s="90" t="s">
        <v>2580</v>
      </c>
      <c r="B628" s="91">
        <v>34</v>
      </c>
      <c r="C628" s="91">
        <v>2011</v>
      </c>
      <c r="D628" s="90" t="s">
        <v>1492</v>
      </c>
      <c r="E628" s="91">
        <v>60.067</v>
      </c>
      <c r="F628" s="91">
        <v>26.350332999999999</v>
      </c>
      <c r="G628" s="91">
        <v>69</v>
      </c>
      <c r="H628" s="91">
        <v>1</v>
      </c>
      <c r="I628" s="90" t="s">
        <v>62</v>
      </c>
      <c r="J628" s="90" t="s">
        <v>1239</v>
      </c>
      <c r="K628" s="90" t="s">
        <v>1240</v>
      </c>
      <c r="L628" s="91">
        <v>18.102</v>
      </c>
      <c r="N628">
        <v>15</v>
      </c>
      <c r="O628">
        <f t="shared" si="10"/>
        <v>0</v>
      </c>
    </row>
    <row r="629" spans="1:15" ht="30" x14ac:dyDescent="0.25">
      <c r="A629" s="90" t="s">
        <v>2581</v>
      </c>
      <c r="B629" s="91">
        <v>34</v>
      </c>
      <c r="C629" s="91">
        <v>2011</v>
      </c>
      <c r="D629" s="90" t="s">
        <v>1492</v>
      </c>
      <c r="E629" s="91">
        <v>60.067</v>
      </c>
      <c r="F629" s="91">
        <v>26.350332999999999</v>
      </c>
      <c r="G629" s="91">
        <v>69</v>
      </c>
      <c r="H629" s="91">
        <v>69</v>
      </c>
      <c r="I629" s="90" t="s">
        <v>62</v>
      </c>
      <c r="J629" s="90" t="s">
        <v>1239</v>
      </c>
      <c r="K629" s="90" t="s">
        <v>1240</v>
      </c>
      <c r="L629" s="91">
        <v>28.242999999999999</v>
      </c>
      <c r="N629">
        <v>15</v>
      </c>
      <c r="O629">
        <f t="shared" si="10"/>
        <v>0</v>
      </c>
    </row>
    <row r="630" spans="1:15" ht="30" x14ac:dyDescent="0.25">
      <c r="A630" s="90" t="s">
        <v>2339</v>
      </c>
      <c r="B630" s="91">
        <v>34</v>
      </c>
      <c r="C630" s="91">
        <v>2012</v>
      </c>
      <c r="D630" s="90" t="s">
        <v>1492</v>
      </c>
      <c r="E630" s="91">
        <v>60.067</v>
      </c>
      <c r="F630" s="91">
        <v>26.350300000000001</v>
      </c>
      <c r="G630" s="91">
        <v>68</v>
      </c>
      <c r="H630" s="91">
        <v>1</v>
      </c>
      <c r="I630" s="90" t="s">
        <v>62</v>
      </c>
      <c r="J630" s="90" t="s">
        <v>1239</v>
      </c>
      <c r="K630" s="90" t="s">
        <v>1240</v>
      </c>
      <c r="L630" s="91">
        <v>18.38</v>
      </c>
      <c r="N630">
        <v>15</v>
      </c>
      <c r="O630">
        <f t="shared" si="10"/>
        <v>0</v>
      </c>
    </row>
    <row r="631" spans="1:15" ht="30" x14ac:dyDescent="0.25">
      <c r="A631" s="90" t="s">
        <v>2340</v>
      </c>
      <c r="B631" s="91">
        <v>34</v>
      </c>
      <c r="C631" s="91">
        <v>2012</v>
      </c>
      <c r="D631" s="90" t="s">
        <v>1492</v>
      </c>
      <c r="E631" s="91">
        <v>60.067</v>
      </c>
      <c r="F631" s="91">
        <v>26.350300000000001</v>
      </c>
      <c r="G631" s="91">
        <v>68</v>
      </c>
      <c r="H631" s="91">
        <v>67</v>
      </c>
      <c r="I631" s="90" t="s">
        <v>62</v>
      </c>
      <c r="J631" s="90" t="s">
        <v>1239</v>
      </c>
      <c r="K631" s="90" t="s">
        <v>1240</v>
      </c>
      <c r="L631" s="91">
        <v>26.747</v>
      </c>
      <c r="N631">
        <v>15</v>
      </c>
      <c r="O631">
        <f t="shared" si="10"/>
        <v>0</v>
      </c>
    </row>
    <row r="632" spans="1:15" ht="30" x14ac:dyDescent="0.25">
      <c r="A632" s="90" t="s">
        <v>2077</v>
      </c>
      <c r="B632" s="91">
        <v>34</v>
      </c>
      <c r="C632" s="91">
        <v>2013</v>
      </c>
      <c r="D632" s="90" t="s">
        <v>1492</v>
      </c>
      <c r="E632" s="91">
        <v>60.0672</v>
      </c>
      <c r="F632" s="91">
        <v>26.346699999999998</v>
      </c>
      <c r="G632" s="91">
        <v>68</v>
      </c>
      <c r="H632" s="91">
        <v>1</v>
      </c>
      <c r="I632" s="90" t="s">
        <v>62</v>
      </c>
      <c r="J632" s="90" t="s">
        <v>1239</v>
      </c>
      <c r="K632" s="90" t="s">
        <v>1240</v>
      </c>
      <c r="L632" s="91">
        <v>21.146000000000001</v>
      </c>
      <c r="N632">
        <v>15</v>
      </c>
      <c r="O632">
        <f t="shared" si="10"/>
        <v>0</v>
      </c>
    </row>
    <row r="633" spans="1:15" ht="30" x14ac:dyDescent="0.25">
      <c r="A633" s="90" t="s">
        <v>2078</v>
      </c>
      <c r="B633" s="91">
        <v>34</v>
      </c>
      <c r="C633" s="91">
        <v>2013</v>
      </c>
      <c r="D633" s="90" t="s">
        <v>1492</v>
      </c>
      <c r="E633" s="91">
        <v>60.0672</v>
      </c>
      <c r="F633" s="91">
        <v>26.346699999999998</v>
      </c>
      <c r="G633" s="91">
        <v>68</v>
      </c>
      <c r="H633" s="91">
        <v>67</v>
      </c>
      <c r="I633" s="90" t="s">
        <v>62</v>
      </c>
      <c r="J633" s="90" t="s">
        <v>1239</v>
      </c>
      <c r="K633" s="90" t="s">
        <v>1240</v>
      </c>
      <c r="L633" s="91">
        <v>32.441000000000003</v>
      </c>
      <c r="N633">
        <v>15</v>
      </c>
      <c r="O633">
        <f t="shared" si="10"/>
        <v>0</v>
      </c>
    </row>
    <row r="634" spans="1:15" ht="30" x14ac:dyDescent="0.25">
      <c r="A634" s="90" t="s">
        <v>1878</v>
      </c>
      <c r="B634" s="91">
        <v>34</v>
      </c>
      <c r="C634" s="91">
        <v>2014</v>
      </c>
      <c r="D634" s="90" t="s">
        <v>1492</v>
      </c>
      <c r="E634" s="91">
        <v>60.0672</v>
      </c>
      <c r="F634" s="91">
        <v>26.346699999999998</v>
      </c>
      <c r="G634" s="91">
        <v>68</v>
      </c>
      <c r="H634" s="91">
        <v>1</v>
      </c>
      <c r="I634" s="90" t="s">
        <v>62</v>
      </c>
      <c r="J634" s="90" t="s">
        <v>1239</v>
      </c>
      <c r="K634" s="90" t="s">
        <v>1240</v>
      </c>
      <c r="L634" s="91">
        <v>19.7</v>
      </c>
      <c r="N634">
        <v>15</v>
      </c>
      <c r="O634">
        <f t="shared" si="10"/>
        <v>0</v>
      </c>
    </row>
    <row r="635" spans="1:15" ht="30" x14ac:dyDescent="0.25">
      <c r="A635" s="90" t="s">
        <v>1879</v>
      </c>
      <c r="B635" s="91">
        <v>34</v>
      </c>
      <c r="C635" s="91">
        <v>2014</v>
      </c>
      <c r="D635" s="90" t="s">
        <v>1492</v>
      </c>
      <c r="E635" s="91">
        <v>60.0672</v>
      </c>
      <c r="F635" s="91">
        <v>26.346699999999998</v>
      </c>
      <c r="G635" s="91">
        <v>68</v>
      </c>
      <c r="H635" s="91">
        <v>67</v>
      </c>
      <c r="I635" s="90" t="s">
        <v>62</v>
      </c>
      <c r="J635" s="90" t="s">
        <v>1239</v>
      </c>
      <c r="K635" s="90" t="s">
        <v>1240</v>
      </c>
      <c r="L635" s="91">
        <v>26</v>
      </c>
      <c r="N635">
        <v>15</v>
      </c>
      <c r="O635">
        <f t="shared" si="10"/>
        <v>0</v>
      </c>
    </row>
    <row r="636" spans="1:15" ht="30" x14ac:dyDescent="0.25">
      <c r="A636" s="90" t="s">
        <v>1695</v>
      </c>
      <c r="B636" s="91">
        <v>34</v>
      </c>
      <c r="C636" s="91">
        <v>2015</v>
      </c>
      <c r="D636" s="90" t="s">
        <v>1492</v>
      </c>
      <c r="E636" s="91">
        <v>0</v>
      </c>
      <c r="F636" s="91">
        <v>0</v>
      </c>
      <c r="G636" s="91">
        <v>69</v>
      </c>
      <c r="H636" s="91">
        <v>1</v>
      </c>
      <c r="I636" s="90" t="s">
        <v>62</v>
      </c>
      <c r="J636" s="90" t="s">
        <v>1239</v>
      </c>
      <c r="K636" s="90" t="s">
        <v>1240</v>
      </c>
      <c r="L636" s="91">
        <v>19.023</v>
      </c>
      <c r="N636">
        <v>15</v>
      </c>
      <c r="O636">
        <f t="shared" si="10"/>
        <v>0</v>
      </c>
    </row>
    <row r="637" spans="1:15" ht="30" x14ac:dyDescent="0.25">
      <c r="A637" s="90" t="s">
        <v>1696</v>
      </c>
      <c r="B637" s="91">
        <v>34</v>
      </c>
      <c r="C637" s="91">
        <v>2015</v>
      </c>
      <c r="D637" s="90" t="s">
        <v>1492</v>
      </c>
      <c r="E637" s="91">
        <v>0</v>
      </c>
      <c r="F637" s="91">
        <v>0</v>
      </c>
      <c r="G637" s="91">
        <v>69</v>
      </c>
      <c r="H637" s="91">
        <v>68</v>
      </c>
      <c r="I637" s="90" t="s">
        <v>62</v>
      </c>
      <c r="J637" s="90" t="s">
        <v>1239</v>
      </c>
      <c r="K637" s="90" t="s">
        <v>1240</v>
      </c>
      <c r="L637" s="91">
        <v>22.818999999999999</v>
      </c>
      <c r="N637">
        <v>15</v>
      </c>
      <c r="O637">
        <f t="shared" si="10"/>
        <v>0</v>
      </c>
    </row>
    <row r="638" spans="1:15" ht="30" x14ac:dyDescent="0.25">
      <c r="A638" s="90" t="s">
        <v>1491</v>
      </c>
      <c r="B638" s="91">
        <v>34</v>
      </c>
      <c r="C638" s="91">
        <v>2016</v>
      </c>
      <c r="D638" s="90" t="s">
        <v>1492</v>
      </c>
      <c r="E638" s="91">
        <v>60.0672</v>
      </c>
      <c r="F638" s="91">
        <v>26.346699999999998</v>
      </c>
      <c r="G638" s="91">
        <v>69</v>
      </c>
      <c r="H638" s="91">
        <v>1</v>
      </c>
      <c r="I638" s="90" t="s">
        <v>62</v>
      </c>
      <c r="J638" s="90" t="s">
        <v>1239</v>
      </c>
      <c r="K638" s="90" t="s">
        <v>1240</v>
      </c>
      <c r="L638" s="91">
        <v>14.6</v>
      </c>
      <c r="N638">
        <v>15</v>
      </c>
      <c r="O638">
        <f t="shared" si="10"/>
        <v>0</v>
      </c>
    </row>
    <row r="639" spans="1:15" ht="30" x14ac:dyDescent="0.25">
      <c r="A639" s="90" t="s">
        <v>2596</v>
      </c>
      <c r="B639" s="91">
        <v>34</v>
      </c>
      <c r="C639" s="91">
        <v>2011</v>
      </c>
      <c r="D639" s="90" t="s">
        <v>1510</v>
      </c>
      <c r="E639" s="91">
        <v>60.37</v>
      </c>
      <c r="F639" s="91">
        <v>26.353332999999999</v>
      </c>
      <c r="G639" s="91">
        <v>4.0999999999999996</v>
      </c>
      <c r="H639" s="91">
        <v>0</v>
      </c>
      <c r="I639" s="90" t="s">
        <v>62</v>
      </c>
      <c r="J639" s="90" t="s">
        <v>1239</v>
      </c>
      <c r="K639" s="90" t="s">
        <v>1240</v>
      </c>
      <c r="L639" s="91">
        <v>29.268999999999998</v>
      </c>
      <c r="N639">
        <v>15</v>
      </c>
      <c r="O639">
        <f t="shared" si="10"/>
        <v>0</v>
      </c>
    </row>
    <row r="640" spans="1:15" ht="30" x14ac:dyDescent="0.25">
      <c r="A640" s="90" t="s">
        <v>2356</v>
      </c>
      <c r="B640" s="91">
        <v>34</v>
      </c>
      <c r="C640" s="91">
        <v>2012</v>
      </c>
      <c r="D640" s="90" t="s">
        <v>1510</v>
      </c>
      <c r="E640" s="91">
        <v>60.37</v>
      </c>
      <c r="F640" s="91">
        <v>26.353300000000001</v>
      </c>
      <c r="G640" s="91">
        <v>4.0999999999999996</v>
      </c>
      <c r="H640" s="91">
        <v>0</v>
      </c>
      <c r="I640" s="90" t="s">
        <v>62</v>
      </c>
      <c r="J640" s="90" t="s">
        <v>1239</v>
      </c>
      <c r="K640" s="90" t="s">
        <v>1240</v>
      </c>
      <c r="L640" s="91">
        <v>20.556999999999999</v>
      </c>
      <c r="N640">
        <v>15</v>
      </c>
      <c r="O640">
        <f t="shared" si="10"/>
        <v>0</v>
      </c>
    </row>
    <row r="641" spans="1:15" ht="30" x14ac:dyDescent="0.25">
      <c r="A641" s="90" t="s">
        <v>2090</v>
      </c>
      <c r="B641" s="91">
        <v>34</v>
      </c>
      <c r="C641" s="91">
        <v>2013</v>
      </c>
      <c r="D641" s="90" t="s">
        <v>1510</v>
      </c>
      <c r="E641" s="91">
        <v>60.37</v>
      </c>
      <c r="F641" s="91">
        <v>26.353300000000001</v>
      </c>
      <c r="G641" s="91">
        <v>4</v>
      </c>
      <c r="H641" s="91">
        <v>0</v>
      </c>
      <c r="I641" s="90" t="s">
        <v>62</v>
      </c>
      <c r="J641" s="90" t="s">
        <v>1239</v>
      </c>
      <c r="K641" s="90" t="s">
        <v>1240</v>
      </c>
      <c r="L641" s="91">
        <v>23.643000000000001</v>
      </c>
      <c r="N641">
        <v>15</v>
      </c>
      <c r="O641">
        <f t="shared" si="10"/>
        <v>0</v>
      </c>
    </row>
    <row r="642" spans="1:15" ht="30" x14ac:dyDescent="0.25">
      <c r="A642" s="90" t="s">
        <v>1892</v>
      </c>
      <c r="B642" s="91">
        <v>34</v>
      </c>
      <c r="C642" s="91">
        <v>2014</v>
      </c>
      <c r="D642" s="90" t="s">
        <v>1510</v>
      </c>
      <c r="E642" s="91">
        <v>60.37</v>
      </c>
      <c r="F642" s="91">
        <v>26.353300000000001</v>
      </c>
      <c r="G642" s="91">
        <v>4</v>
      </c>
      <c r="H642" s="91">
        <v>0</v>
      </c>
      <c r="I642" s="90" t="s">
        <v>62</v>
      </c>
      <c r="J642" s="90" t="s">
        <v>1239</v>
      </c>
      <c r="K642" s="90" t="s">
        <v>1240</v>
      </c>
      <c r="L642" s="91">
        <v>19.3</v>
      </c>
      <c r="N642">
        <v>15</v>
      </c>
      <c r="O642">
        <f t="shared" ref="O642:O705" si="11">M642/N642</f>
        <v>0</v>
      </c>
    </row>
    <row r="643" spans="1:15" ht="30" x14ac:dyDescent="0.25">
      <c r="A643" s="90" t="s">
        <v>1707</v>
      </c>
      <c r="B643" s="91">
        <v>34</v>
      </c>
      <c r="C643" s="91">
        <v>2015</v>
      </c>
      <c r="D643" s="90" t="s">
        <v>1510</v>
      </c>
      <c r="E643" s="91">
        <v>0</v>
      </c>
      <c r="F643" s="91">
        <v>0</v>
      </c>
      <c r="G643" s="91">
        <v>4</v>
      </c>
      <c r="H643" s="91">
        <v>0</v>
      </c>
      <c r="I643" s="90" t="s">
        <v>62</v>
      </c>
      <c r="J643" s="90" t="s">
        <v>1239</v>
      </c>
      <c r="K643" s="90" t="s">
        <v>1240</v>
      </c>
      <c r="L643" s="91">
        <v>18.678999999999998</v>
      </c>
      <c r="N643">
        <v>15</v>
      </c>
      <c r="O643">
        <f t="shared" si="11"/>
        <v>0</v>
      </c>
    </row>
    <row r="644" spans="1:15" ht="30" x14ac:dyDescent="0.25">
      <c r="A644" s="90" t="s">
        <v>1509</v>
      </c>
      <c r="B644" s="91">
        <v>34</v>
      </c>
      <c r="C644" s="91">
        <v>2016</v>
      </c>
      <c r="D644" s="90" t="s">
        <v>1510</v>
      </c>
      <c r="E644" s="91">
        <v>60.37</v>
      </c>
      <c r="F644" s="91">
        <v>26.353300000000001</v>
      </c>
      <c r="G644" s="91">
        <v>4</v>
      </c>
      <c r="H644" s="91">
        <v>0</v>
      </c>
      <c r="I644" s="90" t="s">
        <v>62</v>
      </c>
      <c r="J644" s="90" t="s">
        <v>1239</v>
      </c>
      <c r="K644" s="90" t="s">
        <v>1240</v>
      </c>
      <c r="L644" s="91">
        <v>16.100000000000001</v>
      </c>
      <c r="N644">
        <v>15</v>
      </c>
      <c r="O644">
        <f t="shared" si="11"/>
        <v>0</v>
      </c>
    </row>
    <row r="645" spans="1:15" ht="30" x14ac:dyDescent="0.25">
      <c r="A645" s="90" t="s">
        <v>2597</v>
      </c>
      <c r="B645" s="91">
        <v>34</v>
      </c>
      <c r="C645" s="91">
        <v>2011</v>
      </c>
      <c r="D645" s="90" t="s">
        <v>1512</v>
      </c>
      <c r="E645" s="91">
        <v>60.365000000000002</v>
      </c>
      <c r="F645" s="91">
        <v>26.103332999999999</v>
      </c>
      <c r="G645" s="91">
        <v>12</v>
      </c>
      <c r="H645" s="91">
        <v>0</v>
      </c>
      <c r="I645" s="90" t="s">
        <v>62</v>
      </c>
      <c r="J645" s="90" t="s">
        <v>1239</v>
      </c>
      <c r="K645" s="90" t="s">
        <v>1240</v>
      </c>
      <c r="L645" s="91">
        <v>17.800999999999998</v>
      </c>
      <c r="N645">
        <v>15</v>
      </c>
      <c r="O645">
        <f t="shared" si="11"/>
        <v>0</v>
      </c>
    </row>
    <row r="646" spans="1:15" ht="30" x14ac:dyDescent="0.25">
      <c r="A646" s="90" t="s">
        <v>2357</v>
      </c>
      <c r="B646" s="91">
        <v>34</v>
      </c>
      <c r="C646" s="91">
        <v>2012</v>
      </c>
      <c r="D646" s="90" t="s">
        <v>1512</v>
      </c>
      <c r="E646" s="91">
        <v>60.365000000000002</v>
      </c>
      <c r="F646" s="91">
        <v>26.103300000000001</v>
      </c>
      <c r="G646" s="91">
        <v>12</v>
      </c>
      <c r="H646" s="91">
        <v>0</v>
      </c>
      <c r="I646" s="90" t="s">
        <v>62</v>
      </c>
      <c r="J646" s="90" t="s">
        <v>1239</v>
      </c>
      <c r="K646" s="90" t="s">
        <v>1240</v>
      </c>
      <c r="L646" s="91">
        <v>20.164999999999999</v>
      </c>
      <c r="N646">
        <v>15</v>
      </c>
      <c r="O646">
        <f t="shared" si="11"/>
        <v>0</v>
      </c>
    </row>
    <row r="647" spans="1:15" ht="30" x14ac:dyDescent="0.25">
      <c r="A647" s="90" t="s">
        <v>2091</v>
      </c>
      <c r="B647" s="91">
        <v>34</v>
      </c>
      <c r="C647" s="91">
        <v>2013</v>
      </c>
      <c r="D647" s="90" t="s">
        <v>1512</v>
      </c>
      <c r="E647" s="91">
        <v>60.365000000000002</v>
      </c>
      <c r="F647" s="91">
        <v>26.103300000000001</v>
      </c>
      <c r="G647" s="91">
        <v>12</v>
      </c>
      <c r="H647" s="91">
        <v>0</v>
      </c>
      <c r="I647" s="90" t="s">
        <v>62</v>
      </c>
      <c r="J647" s="90" t="s">
        <v>1239</v>
      </c>
      <c r="K647" s="90" t="s">
        <v>1240</v>
      </c>
      <c r="L647" s="91">
        <v>18.001000000000001</v>
      </c>
      <c r="N647">
        <v>15</v>
      </c>
      <c r="O647">
        <f t="shared" si="11"/>
        <v>0</v>
      </c>
    </row>
    <row r="648" spans="1:15" ht="30" x14ac:dyDescent="0.25">
      <c r="A648" s="90" t="s">
        <v>1893</v>
      </c>
      <c r="B648" s="91">
        <v>34</v>
      </c>
      <c r="C648" s="91">
        <v>2014</v>
      </c>
      <c r="D648" s="90" t="s">
        <v>1512</v>
      </c>
      <c r="E648" s="91">
        <v>60.365000000000002</v>
      </c>
      <c r="F648" s="91">
        <v>26.103300000000001</v>
      </c>
      <c r="G648" s="91">
        <v>12</v>
      </c>
      <c r="H648" s="91">
        <v>0</v>
      </c>
      <c r="I648" s="90" t="s">
        <v>62</v>
      </c>
      <c r="J648" s="90" t="s">
        <v>1239</v>
      </c>
      <c r="K648" s="90" t="s">
        <v>1240</v>
      </c>
      <c r="L648" s="91">
        <v>17.7</v>
      </c>
      <c r="N648">
        <v>15</v>
      </c>
      <c r="O648">
        <f t="shared" si="11"/>
        <v>0</v>
      </c>
    </row>
    <row r="649" spans="1:15" ht="30" x14ac:dyDescent="0.25">
      <c r="A649" s="90" t="s">
        <v>1708</v>
      </c>
      <c r="B649" s="91">
        <v>34</v>
      </c>
      <c r="C649" s="91">
        <v>2015</v>
      </c>
      <c r="D649" s="90" t="s">
        <v>1512</v>
      </c>
      <c r="E649" s="91">
        <v>0</v>
      </c>
      <c r="F649" s="91">
        <v>0</v>
      </c>
      <c r="G649" s="91">
        <v>12</v>
      </c>
      <c r="H649" s="91">
        <v>0</v>
      </c>
      <c r="I649" s="90" t="s">
        <v>62</v>
      </c>
      <c r="J649" s="90" t="s">
        <v>1239</v>
      </c>
      <c r="K649" s="90" t="s">
        <v>1240</v>
      </c>
      <c r="L649" s="91">
        <v>13.45</v>
      </c>
      <c r="N649">
        <v>15</v>
      </c>
      <c r="O649">
        <f t="shared" si="11"/>
        <v>0</v>
      </c>
    </row>
    <row r="650" spans="1:15" ht="45" x14ac:dyDescent="0.25">
      <c r="A650" s="90" t="s">
        <v>2265</v>
      </c>
      <c r="B650" s="91">
        <v>93</v>
      </c>
      <c r="C650" s="91">
        <v>2012</v>
      </c>
      <c r="D650" s="90" t="s">
        <v>1405</v>
      </c>
      <c r="E650" s="91">
        <v>55.633299999999998</v>
      </c>
      <c r="F650" s="91">
        <v>20.8</v>
      </c>
      <c r="G650" s="91">
        <v>46</v>
      </c>
      <c r="H650" s="91">
        <v>1</v>
      </c>
      <c r="I650" s="90" t="s">
        <v>59</v>
      </c>
      <c r="J650" s="90" t="s">
        <v>1239</v>
      </c>
      <c r="K650" s="90" t="s">
        <v>1240</v>
      </c>
      <c r="L650" s="91">
        <v>16.7</v>
      </c>
      <c r="N650">
        <v>15</v>
      </c>
      <c r="O650">
        <f t="shared" si="11"/>
        <v>0</v>
      </c>
    </row>
    <row r="651" spans="1:15" ht="45" x14ac:dyDescent="0.25">
      <c r="A651" s="90" t="s">
        <v>2266</v>
      </c>
      <c r="B651" s="91">
        <v>93</v>
      </c>
      <c r="C651" s="91">
        <v>2012</v>
      </c>
      <c r="D651" s="90" t="s">
        <v>1405</v>
      </c>
      <c r="E651" s="91">
        <v>55.633299999999998</v>
      </c>
      <c r="F651" s="91">
        <v>20.8</v>
      </c>
      <c r="G651" s="91">
        <v>46</v>
      </c>
      <c r="H651" s="91">
        <v>1</v>
      </c>
      <c r="I651" s="90" t="s">
        <v>59</v>
      </c>
      <c r="J651" s="90" t="s">
        <v>1239</v>
      </c>
      <c r="K651" s="90" t="s">
        <v>1240</v>
      </c>
      <c r="L651" s="91">
        <v>28</v>
      </c>
      <c r="N651">
        <v>15</v>
      </c>
      <c r="O651">
        <f t="shared" si="11"/>
        <v>0</v>
      </c>
    </row>
    <row r="652" spans="1:15" ht="45" x14ac:dyDescent="0.25">
      <c r="A652" s="90" t="s">
        <v>2269</v>
      </c>
      <c r="B652" s="91">
        <v>93</v>
      </c>
      <c r="C652" s="91">
        <v>2012</v>
      </c>
      <c r="D652" s="90" t="s">
        <v>1405</v>
      </c>
      <c r="E652" s="91">
        <v>55.633299999999998</v>
      </c>
      <c r="F652" s="91">
        <v>20.8</v>
      </c>
      <c r="G652" s="91">
        <v>46</v>
      </c>
      <c r="H652" s="91">
        <v>1</v>
      </c>
      <c r="I652" s="90" t="s">
        <v>59</v>
      </c>
      <c r="J652" s="90" t="s">
        <v>1239</v>
      </c>
      <c r="K652" s="90" t="s">
        <v>1240</v>
      </c>
      <c r="L652" s="91">
        <v>31.2</v>
      </c>
      <c r="N652">
        <v>15</v>
      </c>
      <c r="O652">
        <f t="shared" si="11"/>
        <v>0</v>
      </c>
    </row>
    <row r="653" spans="1:15" ht="45" x14ac:dyDescent="0.25">
      <c r="A653" s="90" t="s">
        <v>2270</v>
      </c>
      <c r="B653" s="91">
        <v>93</v>
      </c>
      <c r="C653" s="91">
        <v>2012</v>
      </c>
      <c r="D653" s="90" t="s">
        <v>1405</v>
      </c>
      <c r="E653" s="91">
        <v>55.633299999999998</v>
      </c>
      <c r="F653" s="91">
        <v>20.8</v>
      </c>
      <c r="G653" s="91">
        <v>46</v>
      </c>
      <c r="H653" s="91">
        <v>1</v>
      </c>
      <c r="I653" s="90" t="s">
        <v>59</v>
      </c>
      <c r="J653" s="90" t="s">
        <v>1239</v>
      </c>
      <c r="K653" s="90" t="s">
        <v>1240</v>
      </c>
      <c r="L653" s="91">
        <v>35</v>
      </c>
      <c r="N653">
        <v>15</v>
      </c>
      <c r="O653">
        <f t="shared" si="11"/>
        <v>0</v>
      </c>
    </row>
    <row r="654" spans="1:15" ht="45" x14ac:dyDescent="0.25">
      <c r="A654" s="90" t="s">
        <v>2012</v>
      </c>
      <c r="B654" s="91">
        <v>93</v>
      </c>
      <c r="C654" s="91">
        <v>2013</v>
      </c>
      <c r="D654" s="90" t="s">
        <v>1405</v>
      </c>
      <c r="E654" s="91">
        <v>55.633299999999998</v>
      </c>
      <c r="F654" s="91">
        <v>20.8</v>
      </c>
      <c r="G654" s="91">
        <v>46</v>
      </c>
      <c r="H654" s="91">
        <v>1</v>
      </c>
      <c r="I654" s="90" t="s">
        <v>59</v>
      </c>
      <c r="J654" s="90" t="s">
        <v>1239</v>
      </c>
      <c r="K654" s="90" t="s">
        <v>1240</v>
      </c>
      <c r="L654" s="91">
        <v>34</v>
      </c>
      <c r="N654">
        <v>15</v>
      </c>
      <c r="O654">
        <f t="shared" si="11"/>
        <v>0</v>
      </c>
    </row>
    <row r="655" spans="1:15" ht="45" x14ac:dyDescent="0.25">
      <c r="A655" s="90" t="s">
        <v>2015</v>
      </c>
      <c r="B655" s="91">
        <v>93</v>
      </c>
      <c r="C655" s="91">
        <v>2013</v>
      </c>
      <c r="D655" s="90" t="s">
        <v>1405</v>
      </c>
      <c r="E655" s="91">
        <v>55.633299999999998</v>
      </c>
      <c r="F655" s="91">
        <v>20.8</v>
      </c>
      <c r="G655" s="91">
        <v>46</v>
      </c>
      <c r="H655" s="91">
        <v>1</v>
      </c>
      <c r="I655" s="90" t="s">
        <v>59</v>
      </c>
      <c r="J655" s="90" t="s">
        <v>1239</v>
      </c>
      <c r="K655" s="90" t="s">
        <v>1240</v>
      </c>
      <c r="L655" s="91">
        <v>14.9</v>
      </c>
      <c r="N655">
        <v>15</v>
      </c>
      <c r="O655">
        <f t="shared" si="11"/>
        <v>0</v>
      </c>
    </row>
    <row r="656" spans="1:15" ht="45" x14ac:dyDescent="0.25">
      <c r="A656" s="90" t="s">
        <v>2019</v>
      </c>
      <c r="B656" s="91">
        <v>93</v>
      </c>
      <c r="C656" s="91">
        <v>2013</v>
      </c>
      <c r="D656" s="90" t="s">
        <v>1405</v>
      </c>
      <c r="E656" s="91">
        <v>55.633299999999998</v>
      </c>
      <c r="F656" s="91">
        <v>20.8</v>
      </c>
      <c r="G656" s="91">
        <v>46</v>
      </c>
      <c r="H656" s="91">
        <v>1</v>
      </c>
      <c r="I656" s="90" t="s">
        <v>59</v>
      </c>
      <c r="J656" s="90" t="s">
        <v>1239</v>
      </c>
      <c r="K656" s="90" t="s">
        <v>1240</v>
      </c>
      <c r="L656" s="91">
        <v>27.8</v>
      </c>
      <c r="N656">
        <v>15</v>
      </c>
      <c r="O656">
        <f t="shared" si="11"/>
        <v>0</v>
      </c>
    </row>
    <row r="657" spans="1:15" ht="45" x14ac:dyDescent="0.25">
      <c r="A657" s="90" t="s">
        <v>2020</v>
      </c>
      <c r="B657" s="91">
        <v>93</v>
      </c>
      <c r="C657" s="91">
        <v>2013</v>
      </c>
      <c r="D657" s="90" t="s">
        <v>1405</v>
      </c>
      <c r="E657" s="91">
        <v>55.633299999999998</v>
      </c>
      <c r="F657" s="91">
        <v>20.8</v>
      </c>
      <c r="G657" s="91">
        <v>46</v>
      </c>
      <c r="H657" s="91">
        <v>1</v>
      </c>
      <c r="I657" s="90" t="s">
        <v>59</v>
      </c>
      <c r="J657" s="90" t="s">
        <v>1239</v>
      </c>
      <c r="K657" s="90" t="s">
        <v>1240</v>
      </c>
      <c r="L657" s="91">
        <v>27.5</v>
      </c>
      <c r="N657">
        <v>15</v>
      </c>
      <c r="O657">
        <f t="shared" si="11"/>
        <v>0</v>
      </c>
    </row>
    <row r="658" spans="1:15" ht="45" x14ac:dyDescent="0.25">
      <c r="A658" s="90" t="s">
        <v>1832</v>
      </c>
      <c r="B658" s="91">
        <v>93</v>
      </c>
      <c r="C658" s="91">
        <v>2014</v>
      </c>
      <c r="D658" s="90" t="s">
        <v>1405</v>
      </c>
      <c r="E658" s="91">
        <v>55.633299999999998</v>
      </c>
      <c r="F658" s="91">
        <v>20.8</v>
      </c>
      <c r="G658" s="91">
        <v>46</v>
      </c>
      <c r="H658" s="91">
        <v>1</v>
      </c>
      <c r="I658" s="90" t="s">
        <v>59</v>
      </c>
      <c r="J658" s="90" t="s">
        <v>1239</v>
      </c>
      <c r="K658" s="90" t="s">
        <v>1240</v>
      </c>
      <c r="L658" s="91">
        <v>25.9</v>
      </c>
      <c r="N658">
        <v>15</v>
      </c>
      <c r="O658">
        <f t="shared" si="11"/>
        <v>0</v>
      </c>
    </row>
    <row r="659" spans="1:15" ht="45" x14ac:dyDescent="0.25">
      <c r="A659" s="90" t="s">
        <v>1836</v>
      </c>
      <c r="B659" s="91">
        <v>93</v>
      </c>
      <c r="C659" s="91">
        <v>2014</v>
      </c>
      <c r="D659" s="90" t="s">
        <v>1405</v>
      </c>
      <c r="E659" s="91">
        <v>55.633299999999998</v>
      </c>
      <c r="F659" s="91">
        <v>20.8</v>
      </c>
      <c r="G659" s="91">
        <v>46</v>
      </c>
      <c r="H659" s="91">
        <v>1</v>
      </c>
      <c r="I659" s="90" t="s">
        <v>59</v>
      </c>
      <c r="J659" s="90" t="s">
        <v>1239</v>
      </c>
      <c r="K659" s="90" t="s">
        <v>1240</v>
      </c>
      <c r="L659" s="91">
        <v>27.2</v>
      </c>
      <c r="N659">
        <v>15</v>
      </c>
      <c r="O659">
        <f t="shared" si="11"/>
        <v>0</v>
      </c>
    </row>
    <row r="660" spans="1:15" ht="45" x14ac:dyDescent="0.25">
      <c r="A660" s="90" t="s">
        <v>1838</v>
      </c>
      <c r="B660" s="91">
        <v>93</v>
      </c>
      <c r="C660" s="91">
        <v>2014</v>
      </c>
      <c r="D660" s="90" t="s">
        <v>1405</v>
      </c>
      <c r="E660" s="91">
        <v>55.633299999999998</v>
      </c>
      <c r="F660" s="91">
        <v>20.8</v>
      </c>
      <c r="G660" s="91">
        <v>46</v>
      </c>
      <c r="H660" s="91">
        <v>1</v>
      </c>
      <c r="I660" s="90" t="s">
        <v>59</v>
      </c>
      <c r="J660" s="90" t="s">
        <v>1239</v>
      </c>
      <c r="K660" s="90" t="s">
        <v>1240</v>
      </c>
      <c r="L660" s="91">
        <v>29.3</v>
      </c>
      <c r="N660">
        <v>15</v>
      </c>
      <c r="O660">
        <f t="shared" si="11"/>
        <v>0</v>
      </c>
    </row>
    <row r="661" spans="1:15" ht="45" x14ac:dyDescent="0.25">
      <c r="A661" s="90" t="s">
        <v>1841</v>
      </c>
      <c r="B661" s="91">
        <v>93</v>
      </c>
      <c r="C661" s="91">
        <v>2014</v>
      </c>
      <c r="D661" s="90" t="s">
        <v>1405</v>
      </c>
      <c r="E661" s="91">
        <v>55.633299999999998</v>
      </c>
      <c r="F661" s="91">
        <v>20.8</v>
      </c>
      <c r="G661" s="91">
        <v>46</v>
      </c>
      <c r="H661" s="91">
        <v>1</v>
      </c>
      <c r="I661" s="90" t="s">
        <v>59</v>
      </c>
      <c r="J661" s="90" t="s">
        <v>1239</v>
      </c>
      <c r="K661" s="90" t="s">
        <v>1240</v>
      </c>
      <c r="L661" s="91">
        <v>26.2</v>
      </c>
      <c r="N661">
        <v>15</v>
      </c>
      <c r="O661">
        <f t="shared" si="11"/>
        <v>0</v>
      </c>
    </row>
    <row r="662" spans="1:15" ht="45" x14ac:dyDescent="0.25">
      <c r="A662" s="90" t="s">
        <v>1630</v>
      </c>
      <c r="B662" s="91">
        <v>93</v>
      </c>
      <c r="C662" s="91">
        <v>2015</v>
      </c>
      <c r="D662" s="90" t="s">
        <v>1405</v>
      </c>
      <c r="E662" s="91">
        <v>55.633333</v>
      </c>
      <c r="F662" s="91">
        <v>20.8</v>
      </c>
      <c r="G662" s="91">
        <v>46</v>
      </c>
      <c r="H662" s="91">
        <v>1</v>
      </c>
      <c r="I662" s="90" t="s">
        <v>59</v>
      </c>
      <c r="J662" s="90" t="s">
        <v>1239</v>
      </c>
      <c r="K662" s="90" t="s">
        <v>1240</v>
      </c>
      <c r="L662" s="91">
        <v>25.4</v>
      </c>
      <c r="N662">
        <v>15</v>
      </c>
      <c r="O662">
        <f t="shared" si="11"/>
        <v>0</v>
      </c>
    </row>
    <row r="663" spans="1:15" ht="45" x14ac:dyDescent="0.25">
      <c r="A663" s="90" t="s">
        <v>1632</v>
      </c>
      <c r="B663" s="91">
        <v>93</v>
      </c>
      <c r="C663" s="91">
        <v>2015</v>
      </c>
      <c r="D663" s="90" t="s">
        <v>1405</v>
      </c>
      <c r="E663" s="91">
        <v>55.633333</v>
      </c>
      <c r="F663" s="91">
        <v>20.8</v>
      </c>
      <c r="G663" s="91">
        <v>46</v>
      </c>
      <c r="H663" s="91">
        <v>1</v>
      </c>
      <c r="I663" s="90" t="s">
        <v>59</v>
      </c>
      <c r="J663" s="90" t="s">
        <v>1239</v>
      </c>
      <c r="K663" s="90" t="s">
        <v>1240</v>
      </c>
      <c r="L663" s="91">
        <v>20.100000000000001</v>
      </c>
      <c r="N663">
        <v>15</v>
      </c>
      <c r="O663">
        <f t="shared" si="11"/>
        <v>0</v>
      </c>
    </row>
    <row r="664" spans="1:15" ht="45" x14ac:dyDescent="0.25">
      <c r="A664" s="90" t="s">
        <v>1635</v>
      </c>
      <c r="B664" s="91">
        <v>93</v>
      </c>
      <c r="C664" s="91">
        <v>2015</v>
      </c>
      <c r="D664" s="90" t="s">
        <v>1405</v>
      </c>
      <c r="E664" s="91">
        <v>55.633333</v>
      </c>
      <c r="F664" s="91">
        <v>20.8</v>
      </c>
      <c r="G664" s="91">
        <v>46</v>
      </c>
      <c r="H664" s="91">
        <v>1</v>
      </c>
      <c r="I664" s="90" t="s">
        <v>59</v>
      </c>
      <c r="J664" s="90" t="s">
        <v>1239</v>
      </c>
      <c r="K664" s="90" t="s">
        <v>1240</v>
      </c>
      <c r="L664" s="91">
        <v>24.9</v>
      </c>
      <c r="N664">
        <v>15</v>
      </c>
      <c r="O664">
        <f t="shared" si="11"/>
        <v>0</v>
      </c>
    </row>
    <row r="665" spans="1:15" ht="45" x14ac:dyDescent="0.25">
      <c r="A665" s="90" t="s">
        <v>1639</v>
      </c>
      <c r="B665" s="91">
        <v>93</v>
      </c>
      <c r="C665" s="91">
        <v>2015</v>
      </c>
      <c r="D665" s="90" t="s">
        <v>1405</v>
      </c>
      <c r="E665" s="91">
        <v>55.633333</v>
      </c>
      <c r="F665" s="91">
        <v>20.8</v>
      </c>
      <c r="G665" s="91">
        <v>43</v>
      </c>
      <c r="H665" s="91">
        <v>1</v>
      </c>
      <c r="I665" s="90" t="s">
        <v>59</v>
      </c>
      <c r="J665" s="90" t="s">
        <v>1239</v>
      </c>
      <c r="K665" s="90" t="s">
        <v>1240</v>
      </c>
      <c r="L665" s="91">
        <v>28.5</v>
      </c>
      <c r="N665">
        <v>15</v>
      </c>
      <c r="O665">
        <f t="shared" si="11"/>
        <v>0</v>
      </c>
    </row>
    <row r="666" spans="1:15" ht="45" x14ac:dyDescent="0.25">
      <c r="A666" s="90" t="s">
        <v>1404</v>
      </c>
      <c r="B666" s="91">
        <v>93</v>
      </c>
      <c r="C666" s="91">
        <v>2016</v>
      </c>
      <c r="D666" s="90" t="s">
        <v>1405</v>
      </c>
      <c r="E666" s="91">
        <v>55.633299999999998</v>
      </c>
      <c r="F666" s="91">
        <v>20.8</v>
      </c>
      <c r="G666" s="91">
        <v>46</v>
      </c>
      <c r="H666" s="91">
        <v>1</v>
      </c>
      <c r="I666" s="90" t="s">
        <v>59</v>
      </c>
      <c r="J666" s="90" t="s">
        <v>1239</v>
      </c>
      <c r="K666" s="90" t="s">
        <v>1240</v>
      </c>
      <c r="L666" s="91">
        <v>31.6</v>
      </c>
      <c r="N666">
        <v>15</v>
      </c>
      <c r="O666">
        <f t="shared" si="11"/>
        <v>0</v>
      </c>
    </row>
    <row r="667" spans="1:15" ht="45" x14ac:dyDescent="0.25">
      <c r="A667" s="90" t="s">
        <v>1406</v>
      </c>
      <c r="B667" s="91">
        <v>93</v>
      </c>
      <c r="C667" s="91">
        <v>2016</v>
      </c>
      <c r="D667" s="90" t="s">
        <v>1405</v>
      </c>
      <c r="E667" s="91">
        <v>55.633299999999998</v>
      </c>
      <c r="F667" s="91">
        <v>20.8</v>
      </c>
      <c r="G667" s="91">
        <v>46</v>
      </c>
      <c r="H667" s="91">
        <v>1</v>
      </c>
      <c r="I667" s="90" t="s">
        <v>59</v>
      </c>
      <c r="J667" s="90" t="s">
        <v>1239</v>
      </c>
      <c r="K667" s="90" t="s">
        <v>1240</v>
      </c>
      <c r="L667" s="91">
        <v>18.100000000000001</v>
      </c>
      <c r="N667">
        <v>15</v>
      </c>
      <c r="O667">
        <f t="shared" si="11"/>
        <v>0</v>
      </c>
    </row>
    <row r="668" spans="1:15" ht="45" x14ac:dyDescent="0.25">
      <c r="A668" s="90" t="s">
        <v>1408</v>
      </c>
      <c r="B668" s="91">
        <v>93</v>
      </c>
      <c r="C668" s="91">
        <v>2016</v>
      </c>
      <c r="D668" s="90" t="s">
        <v>1405</v>
      </c>
      <c r="E668" s="91">
        <v>55.633299999999998</v>
      </c>
      <c r="F668" s="91">
        <v>20.8</v>
      </c>
      <c r="G668" s="91">
        <v>46</v>
      </c>
      <c r="H668" s="91">
        <v>1</v>
      </c>
      <c r="I668" s="90" t="s">
        <v>59</v>
      </c>
      <c r="J668" s="90" t="s">
        <v>1239</v>
      </c>
      <c r="K668" s="90" t="s">
        <v>1240</v>
      </c>
      <c r="L668" s="91">
        <v>23.3</v>
      </c>
      <c r="N668">
        <v>15</v>
      </c>
      <c r="O668">
        <f t="shared" si="11"/>
        <v>0</v>
      </c>
    </row>
    <row r="669" spans="1:15" ht="45" x14ac:dyDescent="0.25">
      <c r="A669" s="90" t="s">
        <v>2264</v>
      </c>
      <c r="B669" s="91">
        <v>93</v>
      </c>
      <c r="C669" s="91">
        <v>2012</v>
      </c>
      <c r="D669" s="90" t="s">
        <v>1403</v>
      </c>
      <c r="E669" s="91">
        <v>55.558300000000003</v>
      </c>
      <c r="F669" s="91">
        <v>21.078299999999999</v>
      </c>
      <c r="G669" s="91">
        <v>13</v>
      </c>
      <c r="H669" s="91">
        <v>0.5</v>
      </c>
      <c r="I669" s="90" t="s">
        <v>59</v>
      </c>
      <c r="J669" s="90" t="s">
        <v>1239</v>
      </c>
      <c r="K669" s="90" t="s">
        <v>1240</v>
      </c>
      <c r="L669" s="91">
        <v>29.14</v>
      </c>
      <c r="N669">
        <v>15</v>
      </c>
      <c r="O669">
        <f t="shared" si="11"/>
        <v>0</v>
      </c>
    </row>
    <row r="670" spans="1:15" ht="45" x14ac:dyDescent="0.25">
      <c r="A670" s="90" t="s">
        <v>2268</v>
      </c>
      <c r="B670" s="91">
        <v>93</v>
      </c>
      <c r="C670" s="91">
        <v>2012</v>
      </c>
      <c r="D670" s="90" t="s">
        <v>1403</v>
      </c>
      <c r="E670" s="91">
        <v>55.558300000000003</v>
      </c>
      <c r="F670" s="91">
        <v>21.078299999999999</v>
      </c>
      <c r="G670" s="91">
        <v>13</v>
      </c>
      <c r="H670" s="91">
        <v>1</v>
      </c>
      <c r="I670" s="90" t="s">
        <v>59</v>
      </c>
      <c r="J670" s="90" t="s">
        <v>1239</v>
      </c>
      <c r="K670" s="90" t="s">
        <v>1240</v>
      </c>
      <c r="L670" s="91">
        <v>25.47</v>
      </c>
      <c r="N670">
        <v>15</v>
      </c>
      <c r="O670">
        <f t="shared" si="11"/>
        <v>0</v>
      </c>
    </row>
    <row r="671" spans="1:15" ht="45" x14ac:dyDescent="0.25">
      <c r="A671" s="90" t="s">
        <v>2271</v>
      </c>
      <c r="B671" s="91">
        <v>93</v>
      </c>
      <c r="C671" s="91">
        <v>2012</v>
      </c>
      <c r="D671" s="90" t="s">
        <v>1403</v>
      </c>
      <c r="E671" s="91">
        <v>55.558300000000003</v>
      </c>
      <c r="F671" s="91">
        <v>21.078299999999999</v>
      </c>
      <c r="G671" s="91">
        <v>13</v>
      </c>
      <c r="H671" s="91">
        <v>1</v>
      </c>
      <c r="I671" s="90" t="s">
        <v>59</v>
      </c>
      <c r="J671" s="90" t="s">
        <v>1239</v>
      </c>
      <c r="K671" s="90" t="s">
        <v>1240</v>
      </c>
      <c r="L671" s="91">
        <v>28</v>
      </c>
      <c r="N671">
        <v>15</v>
      </c>
      <c r="O671">
        <f t="shared" si="11"/>
        <v>0</v>
      </c>
    </row>
    <row r="672" spans="1:15" ht="45" x14ac:dyDescent="0.25">
      <c r="A672" s="90" t="s">
        <v>2272</v>
      </c>
      <c r="B672" s="91">
        <v>93</v>
      </c>
      <c r="C672" s="91">
        <v>2012</v>
      </c>
      <c r="D672" s="90" t="s">
        <v>1403</v>
      </c>
      <c r="E672" s="91">
        <v>55.558300000000003</v>
      </c>
      <c r="F672" s="91">
        <v>21.078299999999999</v>
      </c>
      <c r="G672" s="91">
        <v>13</v>
      </c>
      <c r="H672" s="91">
        <v>1</v>
      </c>
      <c r="I672" s="90" t="s">
        <v>59</v>
      </c>
      <c r="J672" s="90" t="s">
        <v>1239</v>
      </c>
      <c r="K672" s="90" t="s">
        <v>1240</v>
      </c>
      <c r="L672" s="91">
        <v>28.25</v>
      </c>
      <c r="N672">
        <v>15</v>
      </c>
      <c r="O672">
        <f t="shared" si="11"/>
        <v>0</v>
      </c>
    </row>
    <row r="673" spans="1:15" ht="45" x14ac:dyDescent="0.25">
      <c r="A673" s="90" t="s">
        <v>2013</v>
      </c>
      <c r="B673" s="91">
        <v>93</v>
      </c>
      <c r="C673" s="91">
        <v>2013</v>
      </c>
      <c r="D673" s="90" t="s">
        <v>1403</v>
      </c>
      <c r="E673" s="91">
        <v>55.550800000000002</v>
      </c>
      <c r="F673" s="91">
        <v>21.067799999999998</v>
      </c>
      <c r="G673" s="91">
        <v>13</v>
      </c>
      <c r="H673" s="91">
        <v>1</v>
      </c>
      <c r="I673" s="90" t="s">
        <v>59</v>
      </c>
      <c r="J673" s="90" t="s">
        <v>1239</v>
      </c>
      <c r="K673" s="90" t="s">
        <v>1240</v>
      </c>
      <c r="L673" s="91">
        <v>32.299999999999997</v>
      </c>
      <c r="N673">
        <v>15</v>
      </c>
      <c r="O673">
        <f t="shared" si="11"/>
        <v>0</v>
      </c>
    </row>
    <row r="674" spans="1:15" ht="45" x14ac:dyDescent="0.25">
      <c r="A674" s="90" t="s">
        <v>2016</v>
      </c>
      <c r="B674" s="91">
        <v>93</v>
      </c>
      <c r="C674" s="91">
        <v>2013</v>
      </c>
      <c r="D674" s="90" t="s">
        <v>1403</v>
      </c>
      <c r="E674" s="91">
        <v>55.550800000000002</v>
      </c>
      <c r="F674" s="91">
        <v>21.067799999999998</v>
      </c>
      <c r="G674" s="91">
        <v>13</v>
      </c>
      <c r="H674" s="91">
        <v>1</v>
      </c>
      <c r="I674" s="90" t="s">
        <v>59</v>
      </c>
      <c r="J674" s="90" t="s">
        <v>1239</v>
      </c>
      <c r="K674" s="90" t="s">
        <v>1240</v>
      </c>
      <c r="L674" s="91">
        <v>26.9</v>
      </c>
      <c r="N674">
        <v>15</v>
      </c>
      <c r="O674">
        <f t="shared" si="11"/>
        <v>0</v>
      </c>
    </row>
    <row r="675" spans="1:15" ht="45" x14ac:dyDescent="0.25">
      <c r="A675" s="90" t="s">
        <v>2018</v>
      </c>
      <c r="B675" s="91">
        <v>93</v>
      </c>
      <c r="C675" s="91">
        <v>2013</v>
      </c>
      <c r="D675" s="90" t="s">
        <v>1403</v>
      </c>
      <c r="E675" s="91">
        <v>55.550800000000002</v>
      </c>
      <c r="F675" s="91">
        <v>21.067799999999998</v>
      </c>
      <c r="G675" s="91">
        <v>13</v>
      </c>
      <c r="H675" s="91">
        <v>1</v>
      </c>
      <c r="I675" s="90" t="s">
        <v>59</v>
      </c>
      <c r="J675" s="90" t="s">
        <v>1239</v>
      </c>
      <c r="K675" s="90" t="s">
        <v>1240</v>
      </c>
      <c r="L675" s="91">
        <v>30.9</v>
      </c>
      <c r="N675">
        <v>15</v>
      </c>
      <c r="O675">
        <f t="shared" si="11"/>
        <v>0</v>
      </c>
    </row>
    <row r="676" spans="1:15" ht="45" x14ac:dyDescent="0.25">
      <c r="A676" s="90" t="s">
        <v>1833</v>
      </c>
      <c r="B676" s="91">
        <v>93</v>
      </c>
      <c r="C676" s="91">
        <v>2014</v>
      </c>
      <c r="D676" s="90" t="s">
        <v>1403</v>
      </c>
      <c r="E676" s="91">
        <v>55.558300000000003</v>
      </c>
      <c r="F676" s="91">
        <v>21.078299999999999</v>
      </c>
      <c r="G676" s="91">
        <v>13</v>
      </c>
      <c r="H676" s="91">
        <v>1</v>
      </c>
      <c r="I676" s="90" t="s">
        <v>59</v>
      </c>
      <c r="J676" s="90" t="s">
        <v>1239</v>
      </c>
      <c r="K676" s="90" t="s">
        <v>1240</v>
      </c>
      <c r="L676" s="91">
        <v>28.7</v>
      </c>
      <c r="N676">
        <v>15</v>
      </c>
      <c r="O676">
        <f t="shared" si="11"/>
        <v>0</v>
      </c>
    </row>
    <row r="677" spans="1:15" ht="45" x14ac:dyDescent="0.25">
      <c r="A677" s="90" t="s">
        <v>1837</v>
      </c>
      <c r="B677" s="91">
        <v>93</v>
      </c>
      <c r="C677" s="91">
        <v>2014</v>
      </c>
      <c r="D677" s="90" t="s">
        <v>1403</v>
      </c>
      <c r="E677" s="91">
        <v>55.558300000000003</v>
      </c>
      <c r="F677" s="91">
        <v>21.078299999999999</v>
      </c>
      <c r="G677" s="91">
        <v>13</v>
      </c>
      <c r="H677" s="91">
        <v>1</v>
      </c>
      <c r="I677" s="90" t="s">
        <v>59</v>
      </c>
      <c r="J677" s="90" t="s">
        <v>1239</v>
      </c>
      <c r="K677" s="90" t="s">
        <v>1240</v>
      </c>
      <c r="L677" s="91">
        <v>23.8</v>
      </c>
      <c r="N677">
        <v>15</v>
      </c>
      <c r="O677">
        <f t="shared" si="11"/>
        <v>0</v>
      </c>
    </row>
    <row r="678" spans="1:15" ht="45" x14ac:dyDescent="0.25">
      <c r="A678" s="90" t="s">
        <v>1840</v>
      </c>
      <c r="B678" s="91">
        <v>93</v>
      </c>
      <c r="C678" s="91">
        <v>2014</v>
      </c>
      <c r="D678" s="90" t="s">
        <v>1403</v>
      </c>
      <c r="E678" s="91">
        <v>55.558300000000003</v>
      </c>
      <c r="F678" s="91">
        <v>21.078299999999999</v>
      </c>
      <c r="G678" s="91">
        <v>13</v>
      </c>
      <c r="H678" s="91">
        <v>1</v>
      </c>
      <c r="I678" s="90" t="s">
        <v>59</v>
      </c>
      <c r="J678" s="90" t="s">
        <v>1239</v>
      </c>
      <c r="K678" s="90" t="s">
        <v>1240</v>
      </c>
      <c r="L678" s="91">
        <v>26</v>
      </c>
      <c r="N678">
        <v>15</v>
      </c>
      <c r="O678">
        <f t="shared" si="11"/>
        <v>0</v>
      </c>
    </row>
    <row r="679" spans="1:15" ht="45" x14ac:dyDescent="0.25">
      <c r="A679" s="90" t="s">
        <v>1843</v>
      </c>
      <c r="B679" s="91">
        <v>93</v>
      </c>
      <c r="C679" s="91">
        <v>2014</v>
      </c>
      <c r="D679" s="90" t="s">
        <v>1403</v>
      </c>
      <c r="E679" s="91">
        <v>55.558300000000003</v>
      </c>
      <c r="F679" s="91">
        <v>21.078299999999999</v>
      </c>
      <c r="G679" s="91">
        <v>13</v>
      </c>
      <c r="H679" s="91">
        <v>1</v>
      </c>
      <c r="I679" s="90" t="s">
        <v>59</v>
      </c>
      <c r="J679" s="90" t="s">
        <v>1239</v>
      </c>
      <c r="K679" s="90" t="s">
        <v>1240</v>
      </c>
      <c r="L679" s="91">
        <v>27.4</v>
      </c>
      <c r="N679">
        <v>15</v>
      </c>
      <c r="O679">
        <f t="shared" si="11"/>
        <v>0</v>
      </c>
    </row>
    <row r="680" spans="1:15" ht="45" x14ac:dyDescent="0.25">
      <c r="A680" s="90" t="s">
        <v>1631</v>
      </c>
      <c r="B680" s="91">
        <v>93</v>
      </c>
      <c r="C680" s="91">
        <v>2015</v>
      </c>
      <c r="D680" s="90" t="s">
        <v>1403</v>
      </c>
      <c r="E680" s="91">
        <v>55.558332999999998</v>
      </c>
      <c r="F680" s="91">
        <v>21.078333000000001</v>
      </c>
      <c r="G680" s="91">
        <v>13</v>
      </c>
      <c r="H680" s="91">
        <v>1</v>
      </c>
      <c r="I680" s="90" t="s">
        <v>59</v>
      </c>
      <c r="J680" s="90" t="s">
        <v>1239</v>
      </c>
      <c r="K680" s="90" t="s">
        <v>1240</v>
      </c>
      <c r="L680" s="91">
        <v>25.6</v>
      </c>
      <c r="N680">
        <v>15</v>
      </c>
      <c r="O680">
        <f t="shared" si="11"/>
        <v>0</v>
      </c>
    </row>
    <row r="681" spans="1:15" ht="45" x14ac:dyDescent="0.25">
      <c r="A681" s="90" t="s">
        <v>1633</v>
      </c>
      <c r="B681" s="91">
        <v>93</v>
      </c>
      <c r="C681" s="91">
        <v>2015</v>
      </c>
      <c r="D681" s="90" t="s">
        <v>1403</v>
      </c>
      <c r="E681" s="91">
        <v>55.558332999999998</v>
      </c>
      <c r="F681" s="91">
        <v>21.078333000000001</v>
      </c>
      <c r="G681" s="91">
        <v>13</v>
      </c>
      <c r="H681" s="91">
        <v>1</v>
      </c>
      <c r="I681" s="90" t="s">
        <v>59</v>
      </c>
      <c r="J681" s="90" t="s">
        <v>1239</v>
      </c>
      <c r="K681" s="90" t="s">
        <v>1240</v>
      </c>
      <c r="L681" s="91">
        <v>21.5</v>
      </c>
      <c r="N681">
        <v>15</v>
      </c>
      <c r="O681">
        <f t="shared" si="11"/>
        <v>0</v>
      </c>
    </row>
    <row r="682" spans="1:15" ht="45" x14ac:dyDescent="0.25">
      <c r="A682" s="90" t="s">
        <v>1634</v>
      </c>
      <c r="B682" s="91">
        <v>93</v>
      </c>
      <c r="C682" s="91">
        <v>2015</v>
      </c>
      <c r="D682" s="90" t="s">
        <v>1403</v>
      </c>
      <c r="E682" s="91">
        <v>55.558332999999998</v>
      </c>
      <c r="F682" s="91">
        <v>21.078333000000001</v>
      </c>
      <c r="G682" s="91">
        <v>13</v>
      </c>
      <c r="H682" s="91">
        <v>1</v>
      </c>
      <c r="I682" s="90" t="s">
        <v>59</v>
      </c>
      <c r="J682" s="90" t="s">
        <v>1239</v>
      </c>
      <c r="K682" s="90" t="s">
        <v>1240</v>
      </c>
      <c r="L682" s="91">
        <v>24.2</v>
      </c>
      <c r="N682">
        <v>15</v>
      </c>
      <c r="O682">
        <f t="shared" si="11"/>
        <v>0</v>
      </c>
    </row>
    <row r="683" spans="1:15" ht="45" x14ac:dyDescent="0.25">
      <c r="A683" s="90" t="s">
        <v>1638</v>
      </c>
      <c r="B683" s="91">
        <v>93</v>
      </c>
      <c r="C683" s="91">
        <v>2015</v>
      </c>
      <c r="D683" s="90" t="s">
        <v>1403</v>
      </c>
      <c r="E683" s="91">
        <v>55.558332999999998</v>
      </c>
      <c r="F683" s="91">
        <v>21.078333000000001</v>
      </c>
      <c r="G683" s="91">
        <v>13</v>
      </c>
      <c r="H683" s="91">
        <v>1</v>
      </c>
      <c r="I683" s="90" t="s">
        <v>59</v>
      </c>
      <c r="J683" s="90" t="s">
        <v>1239</v>
      </c>
      <c r="K683" s="90" t="s">
        <v>1240</v>
      </c>
      <c r="L683" s="91">
        <v>27.9</v>
      </c>
      <c r="N683">
        <v>15</v>
      </c>
      <c r="O683">
        <f t="shared" si="11"/>
        <v>0</v>
      </c>
    </row>
    <row r="684" spans="1:15" ht="45" x14ac:dyDescent="0.25">
      <c r="A684" s="90" t="s">
        <v>1402</v>
      </c>
      <c r="B684" s="91">
        <v>93</v>
      </c>
      <c r="C684" s="91">
        <v>2016</v>
      </c>
      <c r="D684" s="90" t="s">
        <v>1403</v>
      </c>
      <c r="E684" s="91">
        <v>55.558300000000003</v>
      </c>
      <c r="F684" s="91">
        <v>21.078299999999999</v>
      </c>
      <c r="G684" s="91">
        <v>13</v>
      </c>
      <c r="H684" s="91">
        <v>1</v>
      </c>
      <c r="I684" s="90" t="s">
        <v>59</v>
      </c>
      <c r="J684" s="90" t="s">
        <v>1239</v>
      </c>
      <c r="K684" s="90" t="s">
        <v>1240</v>
      </c>
      <c r="L684" s="91">
        <v>33.4</v>
      </c>
      <c r="N684">
        <v>15</v>
      </c>
      <c r="O684">
        <f t="shared" si="11"/>
        <v>0</v>
      </c>
    </row>
    <row r="685" spans="1:15" ht="45" x14ac:dyDescent="0.25">
      <c r="A685" s="90" t="s">
        <v>1407</v>
      </c>
      <c r="B685" s="91">
        <v>93</v>
      </c>
      <c r="C685" s="91">
        <v>2016</v>
      </c>
      <c r="D685" s="90" t="s">
        <v>1403</v>
      </c>
      <c r="E685" s="91">
        <v>55.558300000000003</v>
      </c>
      <c r="F685" s="91">
        <v>21.078299999999999</v>
      </c>
      <c r="G685" s="91">
        <v>13</v>
      </c>
      <c r="H685" s="91">
        <v>1</v>
      </c>
      <c r="I685" s="90" t="s">
        <v>59</v>
      </c>
      <c r="J685" s="90" t="s">
        <v>1239</v>
      </c>
      <c r="K685" s="90" t="s">
        <v>1240</v>
      </c>
      <c r="L685" s="91">
        <v>26.9</v>
      </c>
      <c r="N685">
        <v>15</v>
      </c>
      <c r="O685">
        <f t="shared" si="11"/>
        <v>0</v>
      </c>
    </row>
    <row r="686" spans="1:15" ht="45" x14ac:dyDescent="0.25">
      <c r="A686" s="90" t="s">
        <v>1409</v>
      </c>
      <c r="B686" s="91">
        <v>93</v>
      </c>
      <c r="C686" s="91">
        <v>2016</v>
      </c>
      <c r="D686" s="90" t="s">
        <v>1403</v>
      </c>
      <c r="E686" s="91">
        <v>55.558300000000003</v>
      </c>
      <c r="F686" s="91">
        <v>21.078299999999999</v>
      </c>
      <c r="G686" s="91">
        <v>13</v>
      </c>
      <c r="H686" s="91">
        <v>1</v>
      </c>
      <c r="I686" s="90" t="s">
        <v>59</v>
      </c>
      <c r="J686" s="90" t="s">
        <v>1239</v>
      </c>
      <c r="K686" s="90" t="s">
        <v>1240</v>
      </c>
      <c r="L686" s="91">
        <v>25.6</v>
      </c>
      <c r="N686">
        <v>15</v>
      </c>
      <c r="O686">
        <f t="shared" si="11"/>
        <v>0</v>
      </c>
    </row>
    <row r="687" spans="1:15" ht="45" x14ac:dyDescent="0.25">
      <c r="A687" s="90" t="s">
        <v>2267</v>
      </c>
      <c r="B687" s="91">
        <v>93</v>
      </c>
      <c r="C687" s="91">
        <v>2012</v>
      </c>
      <c r="D687" s="90" t="s">
        <v>1835</v>
      </c>
      <c r="E687" s="91">
        <v>55.8</v>
      </c>
      <c r="F687" s="91">
        <v>20.717500000000001</v>
      </c>
      <c r="G687" s="91">
        <v>41</v>
      </c>
      <c r="H687" s="91">
        <v>1</v>
      </c>
      <c r="I687" s="90" t="s">
        <v>59</v>
      </c>
      <c r="J687" s="90" t="s">
        <v>1239</v>
      </c>
      <c r="K687" s="90" t="s">
        <v>1240</v>
      </c>
      <c r="L687" s="91">
        <v>33.1</v>
      </c>
      <c r="N687">
        <v>15</v>
      </c>
      <c r="O687">
        <f t="shared" si="11"/>
        <v>0</v>
      </c>
    </row>
    <row r="688" spans="1:15" ht="45" x14ac:dyDescent="0.25">
      <c r="A688" s="90" t="s">
        <v>2014</v>
      </c>
      <c r="B688" s="91">
        <v>93</v>
      </c>
      <c r="C688" s="91">
        <v>2013</v>
      </c>
      <c r="D688" s="90" t="s">
        <v>1835</v>
      </c>
      <c r="E688" s="91">
        <v>55.8</v>
      </c>
      <c r="F688" s="91">
        <v>20.717500000000001</v>
      </c>
      <c r="G688" s="91">
        <v>41</v>
      </c>
      <c r="H688" s="91">
        <v>1</v>
      </c>
      <c r="I688" s="90" t="s">
        <v>59</v>
      </c>
      <c r="J688" s="90" t="s">
        <v>1239</v>
      </c>
      <c r="K688" s="90" t="s">
        <v>1240</v>
      </c>
      <c r="L688" s="91">
        <v>25.1</v>
      </c>
      <c r="N688">
        <v>15</v>
      </c>
      <c r="O688">
        <f t="shared" si="11"/>
        <v>0</v>
      </c>
    </row>
    <row r="689" spans="1:15" ht="45" x14ac:dyDescent="0.25">
      <c r="A689" s="90" t="s">
        <v>2017</v>
      </c>
      <c r="B689" s="91">
        <v>93</v>
      </c>
      <c r="C689" s="91">
        <v>2013</v>
      </c>
      <c r="D689" s="90" t="s">
        <v>1835</v>
      </c>
      <c r="E689" s="91">
        <v>55.8</v>
      </c>
      <c r="F689" s="91">
        <v>20.717500000000001</v>
      </c>
      <c r="G689" s="91">
        <v>41</v>
      </c>
      <c r="H689" s="91">
        <v>1</v>
      </c>
      <c r="I689" s="90" t="s">
        <v>59</v>
      </c>
      <c r="J689" s="90" t="s">
        <v>1239</v>
      </c>
      <c r="K689" s="90" t="s">
        <v>1240</v>
      </c>
      <c r="L689" s="91">
        <v>27.7</v>
      </c>
      <c r="N689">
        <v>15</v>
      </c>
      <c r="O689">
        <f t="shared" si="11"/>
        <v>0</v>
      </c>
    </row>
    <row r="690" spans="1:15" ht="45" x14ac:dyDescent="0.25">
      <c r="A690" s="90" t="s">
        <v>1834</v>
      </c>
      <c r="B690" s="91">
        <v>93</v>
      </c>
      <c r="C690" s="91">
        <v>2014</v>
      </c>
      <c r="D690" s="90" t="s">
        <v>1835</v>
      </c>
      <c r="E690" s="91">
        <v>55.8</v>
      </c>
      <c r="F690" s="91">
        <v>20.724699999999999</v>
      </c>
      <c r="G690" s="91">
        <v>41</v>
      </c>
      <c r="H690" s="91">
        <v>1</v>
      </c>
      <c r="I690" s="90" t="s">
        <v>59</v>
      </c>
      <c r="J690" s="90" t="s">
        <v>1239</v>
      </c>
      <c r="K690" s="90" t="s">
        <v>1240</v>
      </c>
      <c r="L690" s="91">
        <v>20.2</v>
      </c>
      <c r="N690">
        <v>15</v>
      </c>
      <c r="O690">
        <f t="shared" si="11"/>
        <v>0</v>
      </c>
    </row>
    <row r="691" spans="1:15" ht="45" x14ac:dyDescent="0.25">
      <c r="A691" s="90" t="s">
        <v>1842</v>
      </c>
      <c r="B691" s="91">
        <v>93</v>
      </c>
      <c r="C691" s="91">
        <v>2014</v>
      </c>
      <c r="D691" s="90" t="s">
        <v>1637</v>
      </c>
      <c r="E691" s="91">
        <v>55.881700000000002</v>
      </c>
      <c r="F691" s="91">
        <v>20.341699999999999</v>
      </c>
      <c r="G691" s="91">
        <v>48</v>
      </c>
      <c r="H691" s="91">
        <v>1</v>
      </c>
      <c r="I691" s="90" t="s">
        <v>59</v>
      </c>
      <c r="J691" s="90" t="s">
        <v>1239</v>
      </c>
      <c r="K691" s="90" t="s">
        <v>1240</v>
      </c>
      <c r="L691" s="91">
        <v>27.9</v>
      </c>
      <c r="N691">
        <v>15</v>
      </c>
      <c r="O691">
        <f t="shared" si="11"/>
        <v>0</v>
      </c>
    </row>
    <row r="692" spans="1:15" ht="30" x14ac:dyDescent="0.25">
      <c r="A692" s="90" t="s">
        <v>2401</v>
      </c>
      <c r="B692" s="91">
        <v>6</v>
      </c>
      <c r="C692" s="91">
        <v>2011</v>
      </c>
      <c r="D692" s="90" t="s">
        <v>1542</v>
      </c>
      <c r="E692" s="91">
        <v>54.500667</v>
      </c>
      <c r="F692" s="91">
        <v>10.291</v>
      </c>
      <c r="G692" s="91">
        <v>16</v>
      </c>
      <c r="H692" s="91">
        <v>0</v>
      </c>
      <c r="I692" s="90" t="s">
        <v>65</v>
      </c>
      <c r="J692" s="90" t="s">
        <v>1239</v>
      </c>
      <c r="K692" s="90" t="s">
        <v>1240</v>
      </c>
      <c r="L692" s="91">
        <v>23.2</v>
      </c>
      <c r="N692">
        <v>15</v>
      </c>
      <c r="O692">
        <f t="shared" si="11"/>
        <v>0</v>
      </c>
    </row>
    <row r="693" spans="1:15" ht="30" x14ac:dyDescent="0.25">
      <c r="A693" s="90" t="s">
        <v>2402</v>
      </c>
      <c r="B693" s="91">
        <v>6</v>
      </c>
      <c r="C693" s="91">
        <v>2011</v>
      </c>
      <c r="D693" s="90" t="s">
        <v>1542</v>
      </c>
      <c r="E693" s="91">
        <v>54.500667</v>
      </c>
      <c r="F693" s="91">
        <v>10.291</v>
      </c>
      <c r="G693" s="91">
        <v>16</v>
      </c>
      <c r="H693" s="91">
        <v>14</v>
      </c>
      <c r="I693" s="90" t="s">
        <v>65</v>
      </c>
      <c r="J693" s="90" t="s">
        <v>1239</v>
      </c>
      <c r="K693" s="90" t="s">
        <v>1240</v>
      </c>
      <c r="L693" s="91">
        <v>19</v>
      </c>
      <c r="N693">
        <v>15</v>
      </c>
      <c r="O693">
        <f t="shared" si="11"/>
        <v>0</v>
      </c>
    </row>
    <row r="694" spans="1:15" ht="30" x14ac:dyDescent="0.25">
      <c r="A694" s="90" t="s">
        <v>2095</v>
      </c>
      <c r="B694" s="91">
        <v>6</v>
      </c>
      <c r="C694" s="91">
        <v>2012</v>
      </c>
      <c r="D694" s="90" t="s">
        <v>1542</v>
      </c>
      <c r="E694" s="91">
        <v>54.499699999999997</v>
      </c>
      <c r="F694" s="91">
        <v>10.2912</v>
      </c>
      <c r="G694" s="91">
        <v>17</v>
      </c>
      <c r="H694" s="91">
        <v>0</v>
      </c>
      <c r="I694" s="90" t="s">
        <v>65</v>
      </c>
      <c r="J694" s="90" t="s">
        <v>1239</v>
      </c>
      <c r="K694" s="90" t="s">
        <v>1240</v>
      </c>
      <c r="L694" s="91">
        <v>26.7</v>
      </c>
      <c r="N694">
        <v>15</v>
      </c>
      <c r="O694">
        <f t="shared" si="11"/>
        <v>0</v>
      </c>
    </row>
    <row r="695" spans="1:15" ht="30" x14ac:dyDescent="0.25">
      <c r="A695" s="90" t="s">
        <v>2096</v>
      </c>
      <c r="B695" s="91">
        <v>6</v>
      </c>
      <c r="C695" s="91">
        <v>2012</v>
      </c>
      <c r="D695" s="90" t="s">
        <v>1542</v>
      </c>
      <c r="E695" s="91">
        <v>54.499699999999997</v>
      </c>
      <c r="F695" s="91">
        <v>10.2912</v>
      </c>
      <c r="G695" s="91">
        <v>17</v>
      </c>
      <c r="H695" s="91">
        <v>15</v>
      </c>
      <c r="I695" s="90" t="s">
        <v>65</v>
      </c>
      <c r="J695" s="90" t="s">
        <v>1239</v>
      </c>
      <c r="K695" s="90" t="s">
        <v>1240</v>
      </c>
      <c r="L695" s="91">
        <v>22.7</v>
      </c>
      <c r="N695">
        <v>15</v>
      </c>
      <c r="O695">
        <f t="shared" si="11"/>
        <v>0</v>
      </c>
    </row>
    <row r="696" spans="1:15" ht="30" x14ac:dyDescent="0.25">
      <c r="A696" s="90" t="s">
        <v>1923</v>
      </c>
      <c r="B696" s="91">
        <v>6</v>
      </c>
      <c r="C696" s="91">
        <v>2013</v>
      </c>
      <c r="D696" s="90" t="s">
        <v>1542</v>
      </c>
      <c r="E696" s="91">
        <v>54.4998</v>
      </c>
      <c r="F696" s="91">
        <v>10.2898</v>
      </c>
      <c r="G696" s="91">
        <v>17</v>
      </c>
      <c r="H696" s="91">
        <v>0</v>
      </c>
      <c r="I696" s="90" t="s">
        <v>65</v>
      </c>
      <c r="J696" s="90" t="s">
        <v>1239</v>
      </c>
      <c r="K696" s="90" t="s">
        <v>1240</v>
      </c>
      <c r="L696" s="91">
        <v>22.9</v>
      </c>
      <c r="N696">
        <v>15</v>
      </c>
      <c r="O696">
        <f t="shared" si="11"/>
        <v>0</v>
      </c>
    </row>
    <row r="697" spans="1:15" ht="30" x14ac:dyDescent="0.25">
      <c r="A697" s="90" t="s">
        <v>1924</v>
      </c>
      <c r="B697" s="91">
        <v>6</v>
      </c>
      <c r="C697" s="91">
        <v>2013</v>
      </c>
      <c r="D697" s="90" t="s">
        <v>1542</v>
      </c>
      <c r="E697" s="91">
        <v>54.4998</v>
      </c>
      <c r="F697" s="91">
        <v>10.2898</v>
      </c>
      <c r="G697" s="91">
        <v>17</v>
      </c>
      <c r="H697" s="91">
        <v>16</v>
      </c>
      <c r="I697" s="90" t="s">
        <v>65</v>
      </c>
      <c r="J697" s="90" t="s">
        <v>1239</v>
      </c>
      <c r="K697" s="90" t="s">
        <v>1240</v>
      </c>
      <c r="L697" s="91">
        <v>19.399999999999999</v>
      </c>
      <c r="N697">
        <v>15</v>
      </c>
      <c r="O697">
        <f t="shared" si="11"/>
        <v>0</v>
      </c>
    </row>
    <row r="698" spans="1:15" ht="30" x14ac:dyDescent="0.25">
      <c r="A698" s="90" t="s">
        <v>1737</v>
      </c>
      <c r="B698" s="91">
        <v>6</v>
      </c>
      <c r="C698" s="91">
        <v>2014</v>
      </c>
      <c r="D698" s="90" t="s">
        <v>1542</v>
      </c>
      <c r="E698" s="91">
        <v>54.503300000000003</v>
      </c>
      <c r="F698" s="91">
        <v>10.2728</v>
      </c>
      <c r="G698" s="91">
        <v>13</v>
      </c>
      <c r="H698" s="91">
        <v>0</v>
      </c>
      <c r="I698" s="90" t="s">
        <v>65</v>
      </c>
      <c r="J698" s="90" t="s">
        <v>1239</v>
      </c>
      <c r="K698" s="90" t="s">
        <v>1240</v>
      </c>
      <c r="L698" s="91">
        <v>22.3</v>
      </c>
      <c r="N698">
        <v>15</v>
      </c>
      <c r="O698">
        <f t="shared" si="11"/>
        <v>0</v>
      </c>
    </row>
    <row r="699" spans="1:15" ht="30" x14ac:dyDescent="0.25">
      <c r="A699" s="90" t="s">
        <v>1738</v>
      </c>
      <c r="B699" s="91">
        <v>6</v>
      </c>
      <c r="C699" s="91">
        <v>2014</v>
      </c>
      <c r="D699" s="90" t="s">
        <v>1542</v>
      </c>
      <c r="E699" s="91">
        <v>54.503300000000003</v>
      </c>
      <c r="F699" s="91">
        <v>10.2728</v>
      </c>
      <c r="G699" s="91">
        <v>13</v>
      </c>
      <c r="H699" s="91">
        <v>11</v>
      </c>
      <c r="I699" s="90" t="s">
        <v>65</v>
      </c>
      <c r="J699" s="90" t="s">
        <v>1239</v>
      </c>
      <c r="K699" s="90" t="s">
        <v>1240</v>
      </c>
      <c r="L699" s="91">
        <v>20.8</v>
      </c>
      <c r="N699">
        <v>15</v>
      </c>
      <c r="O699">
        <f t="shared" si="11"/>
        <v>0</v>
      </c>
    </row>
    <row r="700" spans="1:15" ht="30" x14ac:dyDescent="0.25">
      <c r="A700" s="90" t="s">
        <v>1541</v>
      </c>
      <c r="B700" s="91">
        <v>6</v>
      </c>
      <c r="C700" s="91">
        <v>2015</v>
      </c>
      <c r="D700" s="90" t="s">
        <v>1542</v>
      </c>
      <c r="E700" s="91">
        <v>54.505499999999998</v>
      </c>
      <c r="F700" s="91">
        <v>10.2818</v>
      </c>
      <c r="G700" s="91">
        <v>13</v>
      </c>
      <c r="H700" s="91">
        <v>4</v>
      </c>
      <c r="I700" s="90" t="s">
        <v>65</v>
      </c>
      <c r="J700" s="90" t="s">
        <v>1239</v>
      </c>
      <c r="K700" s="90" t="s">
        <v>1240</v>
      </c>
      <c r="L700" s="91">
        <v>17.600000000000001</v>
      </c>
      <c r="N700">
        <v>15</v>
      </c>
      <c r="O700">
        <f t="shared" si="11"/>
        <v>0</v>
      </c>
    </row>
    <row r="701" spans="1:15" ht="30" x14ac:dyDescent="0.25">
      <c r="A701" s="90" t="s">
        <v>1279</v>
      </c>
      <c r="B701" s="91">
        <v>6</v>
      </c>
      <c r="C701" s="91">
        <v>2016</v>
      </c>
      <c r="D701" s="90" t="s">
        <v>1280</v>
      </c>
      <c r="E701" s="91">
        <v>54.50033333333333</v>
      </c>
      <c r="F701" s="91">
        <v>10.285500000000001</v>
      </c>
      <c r="G701" s="91">
        <v>19</v>
      </c>
      <c r="H701" s="91">
        <v>4</v>
      </c>
      <c r="I701" s="90" t="s">
        <v>65</v>
      </c>
      <c r="J701" s="90" t="s">
        <v>1239</v>
      </c>
      <c r="K701" s="90" t="s">
        <v>1240</v>
      </c>
      <c r="L701" s="91">
        <v>20.492000000000001</v>
      </c>
      <c r="N701">
        <v>15</v>
      </c>
      <c r="O701">
        <f t="shared" si="11"/>
        <v>0</v>
      </c>
    </row>
    <row r="702" spans="1:15" ht="45" x14ac:dyDescent="0.25">
      <c r="A702" s="90" t="s">
        <v>2409</v>
      </c>
      <c r="B702" s="91">
        <v>6</v>
      </c>
      <c r="C702" s="91">
        <v>2011</v>
      </c>
      <c r="D702" s="90" t="s">
        <v>1316</v>
      </c>
      <c r="E702" s="91">
        <v>54.050167000000002</v>
      </c>
      <c r="F702" s="91">
        <v>11.0665</v>
      </c>
      <c r="G702" s="91">
        <v>25</v>
      </c>
      <c r="H702" s="91">
        <v>0</v>
      </c>
      <c r="I702" s="90" t="s">
        <v>55</v>
      </c>
      <c r="J702" s="90" t="s">
        <v>1239</v>
      </c>
      <c r="K702" s="90" t="s">
        <v>1240</v>
      </c>
      <c r="L702" s="91">
        <v>24.9</v>
      </c>
      <c r="N702">
        <v>15</v>
      </c>
      <c r="O702">
        <f t="shared" si="11"/>
        <v>0</v>
      </c>
    </row>
    <row r="703" spans="1:15" ht="45" x14ac:dyDescent="0.25">
      <c r="A703" s="90" t="s">
        <v>2410</v>
      </c>
      <c r="B703" s="91">
        <v>6</v>
      </c>
      <c r="C703" s="91">
        <v>2011</v>
      </c>
      <c r="D703" s="90" t="s">
        <v>1316</v>
      </c>
      <c r="E703" s="91">
        <v>54.050167000000002</v>
      </c>
      <c r="F703" s="91">
        <v>11.0665</v>
      </c>
      <c r="G703" s="91">
        <v>25</v>
      </c>
      <c r="H703" s="91">
        <v>23</v>
      </c>
      <c r="I703" s="90" t="s">
        <v>55</v>
      </c>
      <c r="J703" s="90" t="s">
        <v>1239</v>
      </c>
      <c r="K703" s="90" t="s">
        <v>1240</v>
      </c>
      <c r="L703" s="91">
        <v>15.7</v>
      </c>
      <c r="N703">
        <v>15</v>
      </c>
      <c r="O703">
        <f t="shared" si="11"/>
        <v>0</v>
      </c>
    </row>
    <row r="704" spans="1:15" ht="45" x14ac:dyDescent="0.25">
      <c r="A704" s="90" t="s">
        <v>2119</v>
      </c>
      <c r="B704" s="91">
        <v>6</v>
      </c>
      <c r="C704" s="91">
        <v>2012</v>
      </c>
      <c r="D704" s="90" t="s">
        <v>1316</v>
      </c>
      <c r="E704" s="91">
        <v>54.05</v>
      </c>
      <c r="F704" s="91">
        <v>11.066000000000001</v>
      </c>
      <c r="G704" s="91">
        <v>24</v>
      </c>
      <c r="H704" s="91">
        <v>0</v>
      </c>
      <c r="I704" s="90" t="s">
        <v>55</v>
      </c>
      <c r="J704" s="90" t="s">
        <v>1239</v>
      </c>
      <c r="K704" s="90" t="s">
        <v>1240</v>
      </c>
      <c r="L704" s="91">
        <v>26.1</v>
      </c>
      <c r="N704">
        <v>15</v>
      </c>
      <c r="O704">
        <f t="shared" si="11"/>
        <v>0</v>
      </c>
    </row>
    <row r="705" spans="1:15" ht="45" x14ac:dyDescent="0.25">
      <c r="A705" s="90" t="s">
        <v>2120</v>
      </c>
      <c r="B705" s="91">
        <v>6</v>
      </c>
      <c r="C705" s="91">
        <v>2012</v>
      </c>
      <c r="D705" s="90" t="s">
        <v>1316</v>
      </c>
      <c r="E705" s="91">
        <v>54.05</v>
      </c>
      <c r="F705" s="91">
        <v>11.066000000000001</v>
      </c>
      <c r="G705" s="91">
        <v>24</v>
      </c>
      <c r="H705" s="91">
        <v>23</v>
      </c>
      <c r="I705" s="90" t="s">
        <v>55</v>
      </c>
      <c r="J705" s="90" t="s">
        <v>1239</v>
      </c>
      <c r="K705" s="90" t="s">
        <v>1240</v>
      </c>
      <c r="L705" s="91">
        <v>20.100000000000001</v>
      </c>
      <c r="N705">
        <v>15</v>
      </c>
      <c r="O705">
        <f t="shared" si="11"/>
        <v>0</v>
      </c>
    </row>
    <row r="706" spans="1:15" ht="45" x14ac:dyDescent="0.25">
      <c r="A706" s="90" t="s">
        <v>1899</v>
      </c>
      <c r="B706" s="91">
        <v>6</v>
      </c>
      <c r="C706" s="91">
        <v>2013</v>
      </c>
      <c r="D706" s="90" t="s">
        <v>1316</v>
      </c>
      <c r="E706" s="91">
        <v>54.0503</v>
      </c>
      <c r="F706" s="91">
        <v>11.068300000000001</v>
      </c>
      <c r="G706" s="91">
        <v>24</v>
      </c>
      <c r="H706" s="91">
        <v>0</v>
      </c>
      <c r="I706" s="90" t="s">
        <v>55</v>
      </c>
      <c r="J706" s="90" t="s">
        <v>1239</v>
      </c>
      <c r="K706" s="90" t="s">
        <v>1240</v>
      </c>
      <c r="L706" s="91">
        <v>26.2</v>
      </c>
      <c r="N706">
        <v>15</v>
      </c>
      <c r="O706">
        <f t="shared" ref="O706:O769" si="12">M706/N706</f>
        <v>0</v>
      </c>
    </row>
    <row r="707" spans="1:15" ht="45" x14ac:dyDescent="0.25">
      <c r="A707" s="90" t="s">
        <v>1900</v>
      </c>
      <c r="B707" s="91">
        <v>6</v>
      </c>
      <c r="C707" s="91">
        <v>2013</v>
      </c>
      <c r="D707" s="90" t="s">
        <v>1316</v>
      </c>
      <c r="E707" s="91">
        <v>54.0503</v>
      </c>
      <c r="F707" s="91">
        <v>11.068300000000001</v>
      </c>
      <c r="G707" s="91">
        <v>24</v>
      </c>
      <c r="H707" s="91">
        <v>23</v>
      </c>
      <c r="I707" s="90" t="s">
        <v>55</v>
      </c>
      <c r="J707" s="90" t="s">
        <v>1239</v>
      </c>
      <c r="K707" s="90" t="s">
        <v>1240</v>
      </c>
      <c r="L707" s="91">
        <v>15.8</v>
      </c>
      <c r="N707">
        <v>15</v>
      </c>
      <c r="O707">
        <f t="shared" si="12"/>
        <v>0</v>
      </c>
    </row>
    <row r="708" spans="1:15" ht="45" x14ac:dyDescent="0.25">
      <c r="A708" s="90" t="s">
        <v>1715</v>
      </c>
      <c r="B708" s="91">
        <v>6</v>
      </c>
      <c r="C708" s="91">
        <v>2014</v>
      </c>
      <c r="D708" s="90" t="s">
        <v>1316</v>
      </c>
      <c r="E708" s="91">
        <v>54.116</v>
      </c>
      <c r="F708" s="91">
        <v>11.0672</v>
      </c>
      <c r="G708" s="91">
        <v>24</v>
      </c>
      <c r="H708" s="91">
        <v>0</v>
      </c>
      <c r="I708" s="90" t="s">
        <v>55</v>
      </c>
      <c r="J708" s="90" t="s">
        <v>1239</v>
      </c>
      <c r="K708" s="90" t="s">
        <v>1240</v>
      </c>
      <c r="L708" s="91">
        <v>26.1</v>
      </c>
      <c r="N708">
        <v>15</v>
      </c>
      <c r="O708">
        <f t="shared" si="12"/>
        <v>0</v>
      </c>
    </row>
    <row r="709" spans="1:15" ht="45" x14ac:dyDescent="0.25">
      <c r="A709" s="90" t="s">
        <v>1716</v>
      </c>
      <c r="B709" s="91">
        <v>6</v>
      </c>
      <c r="C709" s="91">
        <v>2014</v>
      </c>
      <c r="D709" s="90" t="s">
        <v>1316</v>
      </c>
      <c r="E709" s="91">
        <v>54.116</v>
      </c>
      <c r="F709" s="91">
        <v>11.0672</v>
      </c>
      <c r="G709" s="91">
        <v>24</v>
      </c>
      <c r="H709" s="91">
        <v>23</v>
      </c>
      <c r="I709" s="90" t="s">
        <v>55</v>
      </c>
      <c r="J709" s="90" t="s">
        <v>1239</v>
      </c>
      <c r="K709" s="90" t="s">
        <v>1240</v>
      </c>
      <c r="L709" s="91">
        <v>16.3</v>
      </c>
      <c r="N709">
        <v>15</v>
      </c>
      <c r="O709">
        <f t="shared" si="12"/>
        <v>0</v>
      </c>
    </row>
    <row r="710" spans="1:15" ht="45" x14ac:dyDescent="0.25">
      <c r="A710" s="90" t="s">
        <v>1519</v>
      </c>
      <c r="B710" s="91">
        <v>6</v>
      </c>
      <c r="C710" s="91">
        <v>2015</v>
      </c>
      <c r="D710" s="90" t="s">
        <v>1316</v>
      </c>
      <c r="E710" s="91">
        <v>54.050699999999999</v>
      </c>
      <c r="F710" s="91">
        <v>11.0662</v>
      </c>
      <c r="G710" s="91">
        <v>23</v>
      </c>
      <c r="H710" s="91">
        <v>4</v>
      </c>
      <c r="I710" s="90" t="s">
        <v>55</v>
      </c>
      <c r="J710" s="90" t="s">
        <v>1239</v>
      </c>
      <c r="K710" s="90" t="s">
        <v>1240</v>
      </c>
      <c r="L710" s="91">
        <v>23.4</v>
      </c>
      <c r="N710">
        <v>15</v>
      </c>
      <c r="O710">
        <f t="shared" si="12"/>
        <v>0</v>
      </c>
    </row>
    <row r="711" spans="1:15" ht="45" x14ac:dyDescent="0.25">
      <c r="A711" s="90" t="s">
        <v>1520</v>
      </c>
      <c r="B711" s="91">
        <v>6</v>
      </c>
      <c r="C711" s="91">
        <v>2015</v>
      </c>
      <c r="D711" s="90" t="s">
        <v>1316</v>
      </c>
      <c r="E711" s="91">
        <v>54.050699999999999</v>
      </c>
      <c r="F711" s="91">
        <v>11.0662</v>
      </c>
      <c r="G711" s="91">
        <v>23</v>
      </c>
      <c r="H711" s="91">
        <v>22</v>
      </c>
      <c r="I711" s="90" t="s">
        <v>55</v>
      </c>
      <c r="J711" s="90" t="s">
        <v>1239</v>
      </c>
      <c r="K711" s="90" t="s">
        <v>1240</v>
      </c>
      <c r="L711" s="91">
        <v>16.600000000000001</v>
      </c>
      <c r="N711">
        <v>15</v>
      </c>
      <c r="O711">
        <f t="shared" si="12"/>
        <v>0</v>
      </c>
    </row>
    <row r="712" spans="1:15" ht="45" x14ac:dyDescent="0.25">
      <c r="A712" s="90" t="s">
        <v>1315</v>
      </c>
      <c r="B712" s="91">
        <v>6</v>
      </c>
      <c r="C712" s="91">
        <v>2016</v>
      </c>
      <c r="D712" s="90" t="s">
        <v>1316</v>
      </c>
      <c r="E712" s="91">
        <v>54.050000000000004</v>
      </c>
      <c r="F712" s="91">
        <v>11.059999999999999</v>
      </c>
      <c r="G712" s="91">
        <v>28</v>
      </c>
      <c r="H712" s="91">
        <v>4</v>
      </c>
      <c r="I712" s="90" t="s">
        <v>55</v>
      </c>
      <c r="J712" s="90" t="s">
        <v>1239</v>
      </c>
      <c r="K712" s="90" t="s">
        <v>1240</v>
      </c>
      <c r="L712" s="91">
        <v>19.146000000000001</v>
      </c>
      <c r="N712">
        <v>15</v>
      </c>
      <c r="O712">
        <f t="shared" si="12"/>
        <v>0</v>
      </c>
    </row>
    <row r="713" spans="1:15" ht="30" x14ac:dyDescent="0.25">
      <c r="A713" s="90" t="s">
        <v>2273</v>
      </c>
      <c r="B713" s="91">
        <v>92</v>
      </c>
      <c r="C713" s="91">
        <v>2012</v>
      </c>
      <c r="D713" s="90" t="s">
        <v>2274</v>
      </c>
      <c r="E713" s="91">
        <v>57.3</v>
      </c>
      <c r="F713" s="91">
        <v>23.851099999999999</v>
      </c>
      <c r="G713" s="91">
        <v>43</v>
      </c>
      <c r="H713" s="91">
        <v>1</v>
      </c>
      <c r="I713" s="90" t="s">
        <v>63</v>
      </c>
      <c r="J713" s="90" t="s">
        <v>1239</v>
      </c>
      <c r="K713" s="90" t="s">
        <v>1240</v>
      </c>
      <c r="L713" s="91">
        <v>20</v>
      </c>
      <c r="N713">
        <v>15</v>
      </c>
      <c r="O713">
        <f t="shared" si="12"/>
        <v>0</v>
      </c>
    </row>
    <row r="714" spans="1:15" ht="30" x14ac:dyDescent="0.25">
      <c r="A714" s="90" t="s">
        <v>2469</v>
      </c>
      <c r="B714" s="91">
        <v>67</v>
      </c>
      <c r="C714" s="91">
        <v>2011</v>
      </c>
      <c r="D714" s="90" t="s">
        <v>2188</v>
      </c>
      <c r="E714" s="91">
        <v>54.45</v>
      </c>
      <c r="F714" s="91">
        <v>15.983333</v>
      </c>
      <c r="G714" s="91">
        <v>37</v>
      </c>
      <c r="H714" s="91">
        <v>0</v>
      </c>
      <c r="I714" s="90" t="s">
        <v>56</v>
      </c>
      <c r="J714" s="90" t="s">
        <v>1239</v>
      </c>
      <c r="K714" s="90" t="s">
        <v>1240</v>
      </c>
      <c r="L714" s="91">
        <v>35.29</v>
      </c>
      <c r="N714">
        <v>15</v>
      </c>
      <c r="O714">
        <f t="shared" si="12"/>
        <v>0</v>
      </c>
    </row>
    <row r="715" spans="1:15" ht="30" x14ac:dyDescent="0.25">
      <c r="A715" s="90" t="s">
        <v>2470</v>
      </c>
      <c r="B715" s="91">
        <v>67</v>
      </c>
      <c r="C715" s="91">
        <v>2011</v>
      </c>
      <c r="D715" s="90" t="s">
        <v>2188</v>
      </c>
      <c r="E715" s="91">
        <v>54.45</v>
      </c>
      <c r="F715" s="91">
        <v>15.983333</v>
      </c>
      <c r="G715" s="91">
        <v>37</v>
      </c>
      <c r="H715" s="91">
        <v>35</v>
      </c>
      <c r="I715" s="90" t="s">
        <v>56</v>
      </c>
      <c r="J715" s="90" t="s">
        <v>1239</v>
      </c>
      <c r="K715" s="90" t="s">
        <v>1240</v>
      </c>
      <c r="L715" s="91">
        <v>32.520000000000003</v>
      </c>
      <c r="N715">
        <v>15</v>
      </c>
      <c r="O715">
        <f t="shared" si="12"/>
        <v>0</v>
      </c>
    </row>
    <row r="716" spans="1:15" ht="30" x14ac:dyDescent="0.25">
      <c r="A716" s="90" t="s">
        <v>2187</v>
      </c>
      <c r="B716" s="91">
        <v>67</v>
      </c>
      <c r="C716" s="91">
        <v>2012</v>
      </c>
      <c r="D716" s="90" t="s">
        <v>2188</v>
      </c>
      <c r="E716" s="91">
        <v>54.45</v>
      </c>
      <c r="F716" s="91">
        <v>15.9833</v>
      </c>
      <c r="G716" s="91">
        <v>36</v>
      </c>
      <c r="H716" s="91">
        <v>0</v>
      </c>
      <c r="I716" s="90" t="s">
        <v>56</v>
      </c>
      <c r="J716" s="90" t="s">
        <v>1239</v>
      </c>
      <c r="K716" s="90" t="s">
        <v>1240</v>
      </c>
      <c r="L716" s="91">
        <v>32.5</v>
      </c>
      <c r="N716">
        <v>15</v>
      </c>
      <c r="O716">
        <f t="shared" si="12"/>
        <v>0</v>
      </c>
    </row>
    <row r="717" spans="1:15" ht="30" x14ac:dyDescent="0.25">
      <c r="A717" s="90" t="s">
        <v>2189</v>
      </c>
      <c r="B717" s="91">
        <v>67</v>
      </c>
      <c r="C717" s="91">
        <v>2012</v>
      </c>
      <c r="D717" s="90" t="s">
        <v>2188</v>
      </c>
      <c r="E717" s="91">
        <v>54.45</v>
      </c>
      <c r="F717" s="91">
        <v>15.9833</v>
      </c>
      <c r="G717" s="91">
        <v>36</v>
      </c>
      <c r="H717" s="91">
        <v>34</v>
      </c>
      <c r="I717" s="90" t="s">
        <v>56</v>
      </c>
      <c r="J717" s="90" t="s">
        <v>1239</v>
      </c>
      <c r="K717" s="90" t="s">
        <v>1240</v>
      </c>
      <c r="L717" s="91">
        <v>36.9</v>
      </c>
      <c r="N717">
        <v>15</v>
      </c>
      <c r="O717">
        <f t="shared" si="12"/>
        <v>0</v>
      </c>
    </row>
    <row r="718" spans="1:15" ht="30" x14ac:dyDescent="0.25">
      <c r="A718" s="90" t="s">
        <v>1989</v>
      </c>
      <c r="B718" s="91">
        <v>67</v>
      </c>
      <c r="C718" s="91">
        <v>2013</v>
      </c>
      <c r="D718" s="90" t="s">
        <v>1372</v>
      </c>
      <c r="E718" s="91">
        <v>54.45</v>
      </c>
      <c r="F718" s="91">
        <v>15.9833</v>
      </c>
      <c r="G718" s="91">
        <v>36</v>
      </c>
      <c r="H718" s="91">
        <v>0</v>
      </c>
      <c r="I718" s="90" t="s">
        <v>56</v>
      </c>
      <c r="J718" s="90" t="s">
        <v>1239</v>
      </c>
      <c r="K718" s="90" t="s">
        <v>1240</v>
      </c>
      <c r="L718" s="91">
        <v>27.344423375280119</v>
      </c>
      <c r="N718">
        <v>15</v>
      </c>
      <c r="O718">
        <f t="shared" si="12"/>
        <v>0</v>
      </c>
    </row>
    <row r="719" spans="1:15" ht="30" x14ac:dyDescent="0.25">
      <c r="A719" s="90" t="s">
        <v>1990</v>
      </c>
      <c r="B719" s="91">
        <v>67</v>
      </c>
      <c r="C719" s="91">
        <v>2013</v>
      </c>
      <c r="D719" s="90" t="s">
        <v>1372</v>
      </c>
      <c r="E719" s="91">
        <v>54.45</v>
      </c>
      <c r="F719" s="91">
        <v>15.9833</v>
      </c>
      <c r="G719" s="91">
        <v>36</v>
      </c>
      <c r="H719" s="91">
        <v>34</v>
      </c>
      <c r="I719" s="90" t="s">
        <v>56</v>
      </c>
      <c r="J719" s="90" t="s">
        <v>1239</v>
      </c>
      <c r="K719" s="90" t="s">
        <v>1240</v>
      </c>
      <c r="L719" s="91">
        <v>28.803529386811459</v>
      </c>
      <c r="N719">
        <v>15</v>
      </c>
      <c r="O719">
        <f t="shared" si="12"/>
        <v>0</v>
      </c>
    </row>
    <row r="720" spans="1:15" ht="30" x14ac:dyDescent="0.25">
      <c r="A720" s="90" t="s">
        <v>1775</v>
      </c>
      <c r="B720" s="91">
        <v>67</v>
      </c>
      <c r="C720" s="91">
        <v>2014</v>
      </c>
      <c r="D720" s="90" t="s">
        <v>1372</v>
      </c>
      <c r="E720" s="91">
        <v>54.45</v>
      </c>
      <c r="F720" s="91">
        <v>15.9833</v>
      </c>
      <c r="G720" s="91">
        <v>35</v>
      </c>
      <c r="H720" s="91">
        <v>0</v>
      </c>
      <c r="I720" s="90" t="s">
        <v>56</v>
      </c>
      <c r="J720" s="90" t="s">
        <v>1239</v>
      </c>
      <c r="K720" s="90" t="s">
        <v>1240</v>
      </c>
      <c r="L720" s="91">
        <v>25.8</v>
      </c>
      <c r="N720">
        <v>15</v>
      </c>
      <c r="O720">
        <f t="shared" si="12"/>
        <v>0</v>
      </c>
    </row>
    <row r="721" spans="1:15" ht="30" x14ac:dyDescent="0.25">
      <c r="A721" s="90" t="s">
        <v>1776</v>
      </c>
      <c r="B721" s="91">
        <v>67</v>
      </c>
      <c r="C721" s="91">
        <v>2014</v>
      </c>
      <c r="D721" s="90" t="s">
        <v>1372</v>
      </c>
      <c r="E721" s="91">
        <v>54.45</v>
      </c>
      <c r="F721" s="91">
        <v>15.9833</v>
      </c>
      <c r="G721" s="91">
        <v>35</v>
      </c>
      <c r="H721" s="91">
        <v>33</v>
      </c>
      <c r="I721" s="90" t="s">
        <v>56</v>
      </c>
      <c r="J721" s="90" t="s">
        <v>1239</v>
      </c>
      <c r="K721" s="90" t="s">
        <v>1240</v>
      </c>
      <c r="L721" s="91">
        <v>32</v>
      </c>
      <c r="N721">
        <v>15</v>
      </c>
      <c r="O721">
        <f t="shared" si="12"/>
        <v>0</v>
      </c>
    </row>
    <row r="722" spans="1:15" ht="30" x14ac:dyDescent="0.25">
      <c r="A722" s="90" t="s">
        <v>1607</v>
      </c>
      <c r="B722" s="91">
        <v>67</v>
      </c>
      <c r="C722" s="91">
        <v>2015</v>
      </c>
      <c r="D722" s="90" t="s">
        <v>1372</v>
      </c>
      <c r="E722" s="91">
        <v>54.45</v>
      </c>
      <c r="F722" s="91">
        <v>15.9833</v>
      </c>
      <c r="G722" s="91">
        <v>37</v>
      </c>
      <c r="H722" s="91">
        <v>0</v>
      </c>
      <c r="I722" s="90" t="s">
        <v>56</v>
      </c>
      <c r="J722" s="90" t="s">
        <v>1239</v>
      </c>
      <c r="K722" s="90" t="s">
        <v>1240</v>
      </c>
      <c r="L722" s="91">
        <v>17.899999999999999</v>
      </c>
      <c r="N722">
        <v>15</v>
      </c>
      <c r="O722">
        <f t="shared" si="12"/>
        <v>0</v>
      </c>
    </row>
    <row r="723" spans="1:15" ht="30" x14ac:dyDescent="0.25">
      <c r="A723" s="90" t="s">
        <v>1608</v>
      </c>
      <c r="B723" s="91">
        <v>67</v>
      </c>
      <c r="C723" s="91">
        <v>2015</v>
      </c>
      <c r="D723" s="90" t="s">
        <v>1372</v>
      </c>
      <c r="E723" s="91">
        <v>54.45</v>
      </c>
      <c r="F723" s="91">
        <v>15.9833</v>
      </c>
      <c r="G723" s="91">
        <v>37</v>
      </c>
      <c r="H723" s="91">
        <v>35</v>
      </c>
      <c r="I723" s="90" t="s">
        <v>56</v>
      </c>
      <c r="J723" s="90" t="s">
        <v>1239</v>
      </c>
      <c r="K723" s="90" t="s">
        <v>1240</v>
      </c>
      <c r="L723" s="91">
        <v>20.2</v>
      </c>
      <c r="N723">
        <v>15</v>
      </c>
      <c r="O723">
        <f t="shared" si="12"/>
        <v>0</v>
      </c>
    </row>
    <row r="724" spans="1:15" ht="30" x14ac:dyDescent="0.25">
      <c r="A724" s="90" t="s">
        <v>1371</v>
      </c>
      <c r="B724" s="91">
        <v>67</v>
      </c>
      <c r="C724" s="91">
        <v>2016</v>
      </c>
      <c r="D724" s="90" t="s">
        <v>1372</v>
      </c>
      <c r="E724" s="91">
        <v>54.45</v>
      </c>
      <c r="F724" s="91">
        <v>15.9833</v>
      </c>
      <c r="G724" s="91">
        <v>36</v>
      </c>
      <c r="H724" s="91">
        <v>0</v>
      </c>
      <c r="I724" s="90" t="s">
        <v>56</v>
      </c>
      <c r="J724" s="90" t="s">
        <v>1239</v>
      </c>
      <c r="K724" s="90" t="s">
        <v>1240</v>
      </c>
      <c r="L724" s="91">
        <v>22.181184369396714</v>
      </c>
      <c r="N724">
        <v>15</v>
      </c>
      <c r="O724">
        <f t="shared" si="12"/>
        <v>0</v>
      </c>
    </row>
    <row r="725" spans="1:15" ht="45" x14ac:dyDescent="0.25">
      <c r="A725" s="90" t="s">
        <v>2411</v>
      </c>
      <c r="B725" s="91">
        <v>6</v>
      </c>
      <c r="C725" s="91">
        <v>2011</v>
      </c>
      <c r="D725" s="90" t="s">
        <v>1319</v>
      </c>
      <c r="E725" s="91">
        <v>54.116667</v>
      </c>
      <c r="F725" s="91">
        <v>11.333500000000001</v>
      </c>
      <c r="G725" s="91">
        <v>18</v>
      </c>
      <c r="H725" s="91">
        <v>0</v>
      </c>
      <c r="I725" s="90" t="s">
        <v>55</v>
      </c>
      <c r="J725" s="90" t="s">
        <v>1239</v>
      </c>
      <c r="K725" s="90" t="s">
        <v>1240</v>
      </c>
      <c r="L725" s="91">
        <v>25.2</v>
      </c>
      <c r="N725">
        <v>15</v>
      </c>
      <c r="O725">
        <f t="shared" si="12"/>
        <v>0</v>
      </c>
    </row>
    <row r="726" spans="1:15" ht="45" x14ac:dyDescent="0.25">
      <c r="A726" s="90" t="s">
        <v>2412</v>
      </c>
      <c r="B726" s="91">
        <v>6</v>
      </c>
      <c r="C726" s="91">
        <v>2011</v>
      </c>
      <c r="D726" s="90" t="s">
        <v>1319</v>
      </c>
      <c r="E726" s="91">
        <v>54.116667</v>
      </c>
      <c r="F726" s="91">
        <v>11.333500000000001</v>
      </c>
      <c r="G726" s="91">
        <v>18</v>
      </c>
      <c r="H726" s="91">
        <v>17</v>
      </c>
      <c r="I726" s="90" t="s">
        <v>55</v>
      </c>
      <c r="J726" s="90" t="s">
        <v>1239</v>
      </c>
      <c r="K726" s="90" t="s">
        <v>1240</v>
      </c>
      <c r="L726" s="91">
        <v>19.3</v>
      </c>
      <c r="N726">
        <v>15</v>
      </c>
      <c r="O726">
        <f t="shared" si="12"/>
        <v>0</v>
      </c>
    </row>
    <row r="727" spans="1:15" ht="45" x14ac:dyDescent="0.25">
      <c r="A727" s="90" t="s">
        <v>2121</v>
      </c>
      <c r="B727" s="91">
        <v>6</v>
      </c>
      <c r="C727" s="91">
        <v>2012</v>
      </c>
      <c r="D727" s="90" t="s">
        <v>1319</v>
      </c>
      <c r="E727" s="91">
        <v>54.116799999999998</v>
      </c>
      <c r="F727" s="91">
        <v>11.332700000000001</v>
      </c>
      <c r="G727" s="91">
        <v>18</v>
      </c>
      <c r="H727" s="91">
        <v>0</v>
      </c>
      <c r="I727" s="90" t="s">
        <v>55</v>
      </c>
      <c r="J727" s="90" t="s">
        <v>1239</v>
      </c>
      <c r="K727" s="90" t="s">
        <v>1240</v>
      </c>
      <c r="L727" s="91">
        <v>27</v>
      </c>
      <c r="N727">
        <v>15</v>
      </c>
      <c r="O727">
        <f t="shared" si="12"/>
        <v>0</v>
      </c>
    </row>
    <row r="728" spans="1:15" ht="45" x14ac:dyDescent="0.25">
      <c r="A728" s="90" t="s">
        <v>2122</v>
      </c>
      <c r="B728" s="91">
        <v>6</v>
      </c>
      <c r="C728" s="91">
        <v>2012</v>
      </c>
      <c r="D728" s="90" t="s">
        <v>1319</v>
      </c>
      <c r="E728" s="91">
        <v>54.116799999999998</v>
      </c>
      <c r="F728" s="91">
        <v>11.332700000000001</v>
      </c>
      <c r="G728" s="91">
        <v>18</v>
      </c>
      <c r="H728" s="91">
        <v>16</v>
      </c>
      <c r="I728" s="90" t="s">
        <v>55</v>
      </c>
      <c r="J728" s="90" t="s">
        <v>1239</v>
      </c>
      <c r="K728" s="90" t="s">
        <v>1240</v>
      </c>
      <c r="L728" s="91">
        <v>22.4</v>
      </c>
      <c r="N728">
        <v>15</v>
      </c>
      <c r="O728">
        <f t="shared" si="12"/>
        <v>0</v>
      </c>
    </row>
    <row r="729" spans="1:15" ht="45" x14ac:dyDescent="0.25">
      <c r="A729" s="90" t="s">
        <v>1897</v>
      </c>
      <c r="B729" s="91">
        <v>6</v>
      </c>
      <c r="C729" s="91">
        <v>2013</v>
      </c>
      <c r="D729" s="90" t="s">
        <v>1319</v>
      </c>
      <c r="E729" s="91">
        <v>54.115000000000002</v>
      </c>
      <c r="F729" s="91">
        <v>11.333500000000001</v>
      </c>
      <c r="G729" s="91">
        <v>18</v>
      </c>
      <c r="H729" s="91">
        <v>0</v>
      </c>
      <c r="I729" s="90" t="s">
        <v>55</v>
      </c>
      <c r="J729" s="90" t="s">
        <v>1239</v>
      </c>
      <c r="K729" s="90" t="s">
        <v>1240</v>
      </c>
      <c r="L729" s="91">
        <v>28.2</v>
      </c>
      <c r="N729">
        <v>15</v>
      </c>
      <c r="O729">
        <f t="shared" si="12"/>
        <v>0</v>
      </c>
    </row>
    <row r="730" spans="1:15" ht="45" x14ac:dyDescent="0.25">
      <c r="A730" s="90" t="s">
        <v>1898</v>
      </c>
      <c r="B730" s="91">
        <v>6</v>
      </c>
      <c r="C730" s="91">
        <v>2013</v>
      </c>
      <c r="D730" s="90" t="s">
        <v>1319</v>
      </c>
      <c r="E730" s="91">
        <v>54.115000000000002</v>
      </c>
      <c r="F730" s="91">
        <v>11.333500000000001</v>
      </c>
      <c r="G730" s="91">
        <v>18</v>
      </c>
      <c r="H730" s="91">
        <v>17</v>
      </c>
      <c r="I730" s="90" t="s">
        <v>55</v>
      </c>
      <c r="J730" s="90" t="s">
        <v>1239</v>
      </c>
      <c r="K730" s="90" t="s">
        <v>1240</v>
      </c>
      <c r="L730" s="91">
        <v>17.399999999999999</v>
      </c>
      <c r="N730">
        <v>15</v>
      </c>
      <c r="O730">
        <f t="shared" si="12"/>
        <v>0</v>
      </c>
    </row>
    <row r="731" spans="1:15" ht="45" x14ac:dyDescent="0.25">
      <c r="A731" s="90" t="s">
        <v>1713</v>
      </c>
      <c r="B731" s="91">
        <v>6</v>
      </c>
      <c r="C731" s="91">
        <v>2014</v>
      </c>
      <c r="D731" s="90" t="s">
        <v>1319</v>
      </c>
      <c r="E731" s="91">
        <v>54.116799999999998</v>
      </c>
      <c r="F731" s="91">
        <v>11.334300000000001</v>
      </c>
      <c r="G731" s="91">
        <v>18</v>
      </c>
      <c r="H731" s="91">
        <v>0</v>
      </c>
      <c r="I731" s="90" t="s">
        <v>55</v>
      </c>
      <c r="J731" s="90" t="s">
        <v>1239</v>
      </c>
      <c r="K731" s="90" t="s">
        <v>1240</v>
      </c>
      <c r="L731" s="91">
        <v>25.4</v>
      </c>
      <c r="N731">
        <v>15</v>
      </c>
      <c r="O731">
        <f t="shared" si="12"/>
        <v>0</v>
      </c>
    </row>
    <row r="732" spans="1:15" ht="45" x14ac:dyDescent="0.25">
      <c r="A732" s="90" t="s">
        <v>1714</v>
      </c>
      <c r="B732" s="91">
        <v>6</v>
      </c>
      <c r="C732" s="91">
        <v>2014</v>
      </c>
      <c r="D732" s="90" t="s">
        <v>1319</v>
      </c>
      <c r="E732" s="91">
        <v>54.116799999999998</v>
      </c>
      <c r="F732" s="91">
        <v>11.334300000000001</v>
      </c>
      <c r="G732" s="91">
        <v>18</v>
      </c>
      <c r="H732" s="91">
        <v>17</v>
      </c>
      <c r="I732" s="90" t="s">
        <v>55</v>
      </c>
      <c r="J732" s="90" t="s">
        <v>1239</v>
      </c>
      <c r="K732" s="90" t="s">
        <v>1240</v>
      </c>
      <c r="L732" s="91">
        <v>20</v>
      </c>
      <c r="N732">
        <v>15</v>
      </c>
      <c r="O732">
        <f t="shared" si="12"/>
        <v>0</v>
      </c>
    </row>
    <row r="733" spans="1:15" ht="45" x14ac:dyDescent="0.25">
      <c r="A733" s="90" t="s">
        <v>1517</v>
      </c>
      <c r="B733" s="91">
        <v>6</v>
      </c>
      <c r="C733" s="91">
        <v>2015</v>
      </c>
      <c r="D733" s="90" t="s">
        <v>1319</v>
      </c>
      <c r="E733" s="91">
        <v>54.116500000000002</v>
      </c>
      <c r="F733" s="91">
        <v>11.333500000000001</v>
      </c>
      <c r="G733" s="91">
        <v>18</v>
      </c>
      <c r="H733" s="91">
        <v>4</v>
      </c>
      <c r="I733" s="90" t="s">
        <v>55</v>
      </c>
      <c r="J733" s="90" t="s">
        <v>1239</v>
      </c>
      <c r="K733" s="90" t="s">
        <v>1240</v>
      </c>
      <c r="L733" s="91">
        <v>25</v>
      </c>
      <c r="N733">
        <v>15</v>
      </c>
      <c r="O733">
        <f t="shared" si="12"/>
        <v>0</v>
      </c>
    </row>
    <row r="734" spans="1:15" ht="45" x14ac:dyDescent="0.25">
      <c r="A734" s="90" t="s">
        <v>1318</v>
      </c>
      <c r="B734" s="91">
        <v>6</v>
      </c>
      <c r="C734" s="91">
        <v>2016</v>
      </c>
      <c r="D734" s="90" t="s">
        <v>1319</v>
      </c>
      <c r="E734" s="91">
        <v>54.116666666666667</v>
      </c>
      <c r="F734" s="91">
        <v>11.333166666666665</v>
      </c>
      <c r="G734" s="91">
        <v>22</v>
      </c>
      <c r="H734" s="91">
        <v>4</v>
      </c>
      <c r="I734" s="90" t="s">
        <v>55</v>
      </c>
      <c r="J734" s="90" t="s">
        <v>1239</v>
      </c>
      <c r="K734" s="90" t="s">
        <v>1240</v>
      </c>
      <c r="L734" s="91">
        <v>19.756</v>
      </c>
      <c r="N734">
        <v>15</v>
      </c>
      <c r="O734">
        <f t="shared" si="12"/>
        <v>0</v>
      </c>
    </row>
    <row r="735" spans="1:15" ht="45" x14ac:dyDescent="0.25">
      <c r="A735" s="90" t="s">
        <v>2405</v>
      </c>
      <c r="B735" s="91">
        <v>6</v>
      </c>
      <c r="C735" s="91">
        <v>2011</v>
      </c>
      <c r="D735" s="90" t="s">
        <v>1310</v>
      </c>
      <c r="E735" s="91">
        <v>54.250332999999998</v>
      </c>
      <c r="F735" s="91">
        <v>11.249667000000001</v>
      </c>
      <c r="G735" s="91">
        <v>21</v>
      </c>
      <c r="H735" s="91">
        <v>0</v>
      </c>
      <c r="I735" s="90" t="s">
        <v>55</v>
      </c>
      <c r="J735" s="90" t="s">
        <v>1239</v>
      </c>
      <c r="K735" s="90" t="s">
        <v>1240</v>
      </c>
      <c r="L735" s="91">
        <v>26.8</v>
      </c>
      <c r="N735">
        <v>15</v>
      </c>
      <c r="O735">
        <f t="shared" si="12"/>
        <v>0</v>
      </c>
    </row>
    <row r="736" spans="1:15" ht="45" x14ac:dyDescent="0.25">
      <c r="A736" s="90" t="s">
        <v>2406</v>
      </c>
      <c r="B736" s="91">
        <v>6</v>
      </c>
      <c r="C736" s="91">
        <v>2011</v>
      </c>
      <c r="D736" s="90" t="s">
        <v>1310</v>
      </c>
      <c r="E736" s="91">
        <v>54.250332999999998</v>
      </c>
      <c r="F736" s="91">
        <v>11.249667000000001</v>
      </c>
      <c r="G736" s="91">
        <v>21</v>
      </c>
      <c r="H736" s="91">
        <v>18</v>
      </c>
      <c r="I736" s="90" t="s">
        <v>55</v>
      </c>
      <c r="J736" s="90" t="s">
        <v>1239</v>
      </c>
      <c r="K736" s="90" t="s">
        <v>1240</v>
      </c>
      <c r="L736" s="91">
        <v>20</v>
      </c>
      <c r="N736">
        <v>15</v>
      </c>
      <c r="O736">
        <f t="shared" si="12"/>
        <v>0</v>
      </c>
    </row>
    <row r="737" spans="1:15" ht="45" x14ac:dyDescent="0.25">
      <c r="A737" s="90" t="s">
        <v>2115</v>
      </c>
      <c r="B737" s="91">
        <v>6</v>
      </c>
      <c r="C737" s="91">
        <v>2012</v>
      </c>
      <c r="D737" s="90" t="s">
        <v>1310</v>
      </c>
      <c r="E737" s="91">
        <v>54.25</v>
      </c>
      <c r="F737" s="91">
        <v>11.2507</v>
      </c>
      <c r="G737" s="91">
        <v>21</v>
      </c>
      <c r="H737" s="91">
        <v>0</v>
      </c>
      <c r="I737" s="90" t="s">
        <v>55</v>
      </c>
      <c r="J737" s="90" t="s">
        <v>1239</v>
      </c>
      <c r="K737" s="90" t="s">
        <v>1240</v>
      </c>
      <c r="L737" s="91">
        <v>25.7</v>
      </c>
      <c r="N737">
        <v>15</v>
      </c>
      <c r="O737">
        <f t="shared" si="12"/>
        <v>0</v>
      </c>
    </row>
    <row r="738" spans="1:15" ht="45" x14ac:dyDescent="0.25">
      <c r="A738" s="90" t="s">
        <v>2116</v>
      </c>
      <c r="B738" s="91">
        <v>6</v>
      </c>
      <c r="C738" s="91">
        <v>2012</v>
      </c>
      <c r="D738" s="90" t="s">
        <v>1310</v>
      </c>
      <c r="E738" s="91">
        <v>54.25</v>
      </c>
      <c r="F738" s="91">
        <v>11.2507</v>
      </c>
      <c r="G738" s="91">
        <v>21</v>
      </c>
      <c r="H738" s="91">
        <v>19</v>
      </c>
      <c r="I738" s="90" t="s">
        <v>55</v>
      </c>
      <c r="J738" s="90" t="s">
        <v>1239</v>
      </c>
      <c r="K738" s="90" t="s">
        <v>1240</v>
      </c>
      <c r="L738" s="91">
        <v>20.8</v>
      </c>
      <c r="N738">
        <v>15</v>
      </c>
      <c r="O738">
        <f t="shared" si="12"/>
        <v>0</v>
      </c>
    </row>
    <row r="739" spans="1:15" ht="45" x14ac:dyDescent="0.25">
      <c r="A739" s="90" t="s">
        <v>1903</v>
      </c>
      <c r="B739" s="91">
        <v>6</v>
      </c>
      <c r="C739" s="91">
        <v>2013</v>
      </c>
      <c r="D739" s="90" t="s">
        <v>1310</v>
      </c>
      <c r="E739" s="91">
        <v>54.249699999999997</v>
      </c>
      <c r="F739" s="91">
        <v>11.2493</v>
      </c>
      <c r="G739" s="91">
        <v>20</v>
      </c>
      <c r="H739" s="91">
        <v>0</v>
      </c>
      <c r="I739" s="90" t="s">
        <v>55</v>
      </c>
      <c r="J739" s="90" t="s">
        <v>1239</v>
      </c>
      <c r="K739" s="90" t="s">
        <v>1240</v>
      </c>
      <c r="L739" s="91">
        <v>25.2</v>
      </c>
      <c r="N739">
        <v>15</v>
      </c>
      <c r="O739">
        <f t="shared" si="12"/>
        <v>0</v>
      </c>
    </row>
    <row r="740" spans="1:15" ht="45" x14ac:dyDescent="0.25">
      <c r="A740" s="90" t="s">
        <v>1904</v>
      </c>
      <c r="B740" s="91">
        <v>6</v>
      </c>
      <c r="C740" s="91">
        <v>2013</v>
      </c>
      <c r="D740" s="90" t="s">
        <v>1310</v>
      </c>
      <c r="E740" s="91">
        <v>54.249699999999997</v>
      </c>
      <c r="F740" s="91">
        <v>11.2493</v>
      </c>
      <c r="G740" s="91">
        <v>20</v>
      </c>
      <c r="H740" s="91">
        <v>19</v>
      </c>
      <c r="I740" s="90" t="s">
        <v>55</v>
      </c>
      <c r="J740" s="90" t="s">
        <v>1239</v>
      </c>
      <c r="K740" s="90" t="s">
        <v>1240</v>
      </c>
      <c r="L740" s="91">
        <v>16.899999999999999</v>
      </c>
      <c r="N740">
        <v>15</v>
      </c>
      <c r="O740">
        <f t="shared" si="12"/>
        <v>0</v>
      </c>
    </row>
    <row r="741" spans="1:15" ht="45" x14ac:dyDescent="0.25">
      <c r="A741" s="90" t="s">
        <v>1719</v>
      </c>
      <c r="B741" s="91">
        <v>6</v>
      </c>
      <c r="C741" s="91">
        <v>2014</v>
      </c>
      <c r="D741" s="90" t="s">
        <v>1310</v>
      </c>
      <c r="E741" s="91">
        <v>54.250300000000003</v>
      </c>
      <c r="F741" s="91">
        <v>11.2508</v>
      </c>
      <c r="G741" s="91">
        <v>21</v>
      </c>
      <c r="H741" s="91">
        <v>0</v>
      </c>
      <c r="I741" s="90" t="s">
        <v>55</v>
      </c>
      <c r="J741" s="90" t="s">
        <v>1239</v>
      </c>
      <c r="K741" s="90" t="s">
        <v>1240</v>
      </c>
      <c r="L741" s="91">
        <v>24.1</v>
      </c>
      <c r="N741">
        <v>15</v>
      </c>
      <c r="O741">
        <f t="shared" si="12"/>
        <v>0</v>
      </c>
    </row>
    <row r="742" spans="1:15" ht="45" x14ac:dyDescent="0.25">
      <c r="A742" s="90" t="s">
        <v>1720</v>
      </c>
      <c r="B742" s="91">
        <v>6</v>
      </c>
      <c r="C742" s="91">
        <v>2014</v>
      </c>
      <c r="D742" s="90" t="s">
        <v>1310</v>
      </c>
      <c r="E742" s="91">
        <v>54.250300000000003</v>
      </c>
      <c r="F742" s="91">
        <v>11.2508</v>
      </c>
      <c r="G742" s="91">
        <v>21</v>
      </c>
      <c r="H742" s="91">
        <v>19</v>
      </c>
      <c r="I742" s="90" t="s">
        <v>55</v>
      </c>
      <c r="J742" s="90" t="s">
        <v>1239</v>
      </c>
      <c r="K742" s="90" t="s">
        <v>1240</v>
      </c>
      <c r="L742" s="91">
        <v>17</v>
      </c>
      <c r="N742">
        <v>15</v>
      </c>
      <c r="O742">
        <f t="shared" si="12"/>
        <v>0</v>
      </c>
    </row>
    <row r="743" spans="1:15" ht="45" x14ac:dyDescent="0.25">
      <c r="A743" s="90" t="s">
        <v>1518</v>
      </c>
      <c r="B743" s="91">
        <v>6</v>
      </c>
      <c r="C743" s="91">
        <v>2015</v>
      </c>
      <c r="D743" s="90" t="s">
        <v>1310</v>
      </c>
      <c r="E743" s="91">
        <v>54.116500000000002</v>
      </c>
      <c r="F743" s="91">
        <v>11.333500000000001</v>
      </c>
      <c r="G743" s="91">
        <v>18</v>
      </c>
      <c r="H743" s="91">
        <v>16</v>
      </c>
      <c r="I743" s="90" t="s">
        <v>55</v>
      </c>
      <c r="J743" s="90" t="s">
        <v>1239</v>
      </c>
      <c r="K743" s="90" t="s">
        <v>1240</v>
      </c>
      <c r="L743" s="91">
        <v>19.2</v>
      </c>
      <c r="N743">
        <v>15</v>
      </c>
      <c r="O743">
        <f t="shared" si="12"/>
        <v>0</v>
      </c>
    </row>
    <row r="744" spans="1:15" ht="45" x14ac:dyDescent="0.25">
      <c r="A744" s="90" t="s">
        <v>1523</v>
      </c>
      <c r="B744" s="91">
        <v>6</v>
      </c>
      <c r="C744" s="91">
        <v>2015</v>
      </c>
      <c r="D744" s="90" t="s">
        <v>1310</v>
      </c>
      <c r="E744" s="91">
        <v>54.249499999999998</v>
      </c>
      <c r="F744" s="91">
        <v>11.249700000000001</v>
      </c>
      <c r="G744" s="91">
        <v>20</v>
      </c>
      <c r="H744" s="91">
        <v>4</v>
      </c>
      <c r="I744" s="90" t="s">
        <v>55</v>
      </c>
      <c r="J744" s="90" t="s">
        <v>1239</v>
      </c>
      <c r="K744" s="90" t="s">
        <v>1240</v>
      </c>
      <c r="L744" s="91">
        <v>26.1</v>
      </c>
      <c r="N744">
        <v>15</v>
      </c>
      <c r="O744">
        <f t="shared" si="12"/>
        <v>0</v>
      </c>
    </row>
    <row r="745" spans="1:15" ht="45" x14ac:dyDescent="0.25">
      <c r="A745" s="90" t="s">
        <v>1524</v>
      </c>
      <c r="B745" s="91">
        <v>6</v>
      </c>
      <c r="C745" s="91">
        <v>2015</v>
      </c>
      <c r="D745" s="90" t="s">
        <v>1310</v>
      </c>
      <c r="E745" s="91">
        <v>54.249499999999998</v>
      </c>
      <c r="F745" s="91">
        <v>11.249700000000001</v>
      </c>
      <c r="G745" s="91">
        <v>20</v>
      </c>
      <c r="H745" s="91">
        <v>18</v>
      </c>
      <c r="I745" s="90" t="s">
        <v>55</v>
      </c>
      <c r="J745" s="90" t="s">
        <v>1239</v>
      </c>
      <c r="K745" s="90" t="s">
        <v>1240</v>
      </c>
      <c r="L745" s="91">
        <v>16.899999999999999</v>
      </c>
      <c r="N745">
        <v>15</v>
      </c>
      <c r="O745">
        <f t="shared" si="12"/>
        <v>0</v>
      </c>
    </row>
    <row r="746" spans="1:15" ht="45" x14ac:dyDescent="0.25">
      <c r="A746" s="90" t="s">
        <v>1309</v>
      </c>
      <c r="B746" s="91">
        <v>6</v>
      </c>
      <c r="C746" s="91">
        <v>2016</v>
      </c>
      <c r="D746" s="90" t="s">
        <v>1310</v>
      </c>
      <c r="E746" s="91">
        <v>54.25</v>
      </c>
      <c r="F746" s="91">
        <v>11.251333333333333</v>
      </c>
      <c r="G746" s="91">
        <v>25</v>
      </c>
      <c r="H746" s="91">
        <v>4</v>
      </c>
      <c r="I746" s="90" t="s">
        <v>55</v>
      </c>
      <c r="J746" s="90" t="s">
        <v>1239</v>
      </c>
      <c r="K746" s="90" t="s">
        <v>1240</v>
      </c>
      <c r="L746" s="91">
        <v>19.513000000000002</v>
      </c>
      <c r="N746">
        <v>15</v>
      </c>
      <c r="O746">
        <f t="shared" si="12"/>
        <v>0</v>
      </c>
    </row>
    <row r="747" spans="1:15" ht="30" x14ac:dyDescent="0.25">
      <c r="A747" s="90" t="s">
        <v>2551</v>
      </c>
      <c r="B747" s="91">
        <v>26</v>
      </c>
      <c r="C747" s="91">
        <v>2011</v>
      </c>
      <c r="D747" s="90" t="s">
        <v>2312</v>
      </c>
      <c r="E747" s="91">
        <v>54.95</v>
      </c>
      <c r="F747" s="91">
        <v>12.683332999999999</v>
      </c>
      <c r="G747" s="91">
        <v>25</v>
      </c>
      <c r="H747" s="91">
        <v>2</v>
      </c>
      <c r="I747" s="90" t="s">
        <v>54</v>
      </c>
      <c r="J747" s="90" t="s">
        <v>1239</v>
      </c>
      <c r="K747" s="90" t="s">
        <v>1240</v>
      </c>
      <c r="L747" s="91">
        <v>31.7</v>
      </c>
      <c r="N747">
        <v>15</v>
      </c>
      <c r="O747">
        <f t="shared" si="12"/>
        <v>0</v>
      </c>
    </row>
    <row r="748" spans="1:15" ht="30" x14ac:dyDescent="0.25">
      <c r="A748" s="90" t="s">
        <v>2552</v>
      </c>
      <c r="B748" s="91">
        <v>26</v>
      </c>
      <c r="C748" s="91">
        <v>2011</v>
      </c>
      <c r="D748" s="90" t="s">
        <v>2312</v>
      </c>
      <c r="E748" s="91">
        <v>54.95</v>
      </c>
      <c r="F748" s="91">
        <v>12.683332999999999</v>
      </c>
      <c r="G748" s="91">
        <v>25</v>
      </c>
      <c r="H748" s="91">
        <v>22</v>
      </c>
      <c r="I748" s="90" t="s">
        <v>54</v>
      </c>
      <c r="J748" s="90" t="s">
        <v>1239</v>
      </c>
      <c r="K748" s="90" t="s">
        <v>1240</v>
      </c>
      <c r="L748" s="91">
        <v>33.799999999999997</v>
      </c>
      <c r="N748">
        <v>15</v>
      </c>
      <c r="O748">
        <f t="shared" si="12"/>
        <v>0</v>
      </c>
    </row>
    <row r="749" spans="1:15" ht="30" x14ac:dyDescent="0.25">
      <c r="A749" s="90" t="s">
        <v>2567</v>
      </c>
      <c r="B749" s="91">
        <v>26</v>
      </c>
      <c r="C749" s="91">
        <v>2011</v>
      </c>
      <c r="D749" s="90" t="s">
        <v>2312</v>
      </c>
      <c r="E749" s="91">
        <v>54.95</v>
      </c>
      <c r="F749" s="91">
        <v>12.683332999999999</v>
      </c>
      <c r="G749" s="91">
        <v>25</v>
      </c>
      <c r="H749" s="91">
        <v>2</v>
      </c>
      <c r="I749" s="90" t="s">
        <v>54</v>
      </c>
      <c r="J749" s="90" t="s">
        <v>1239</v>
      </c>
      <c r="K749" s="90" t="s">
        <v>1240</v>
      </c>
      <c r="L749" s="91">
        <v>30.4</v>
      </c>
      <c r="N749">
        <v>15</v>
      </c>
      <c r="O749">
        <f t="shared" si="12"/>
        <v>0</v>
      </c>
    </row>
    <row r="750" spans="1:15" ht="30" x14ac:dyDescent="0.25">
      <c r="A750" s="90" t="s">
        <v>2568</v>
      </c>
      <c r="B750" s="91">
        <v>26</v>
      </c>
      <c r="C750" s="91">
        <v>2011</v>
      </c>
      <c r="D750" s="90" t="s">
        <v>2312</v>
      </c>
      <c r="E750" s="91">
        <v>54.95</v>
      </c>
      <c r="F750" s="91">
        <v>12.683332999999999</v>
      </c>
      <c r="G750" s="91">
        <v>25</v>
      </c>
      <c r="H750" s="91">
        <v>22</v>
      </c>
      <c r="I750" s="90" t="s">
        <v>54</v>
      </c>
      <c r="J750" s="90" t="s">
        <v>1239</v>
      </c>
      <c r="K750" s="90" t="s">
        <v>1240</v>
      </c>
      <c r="L750" s="91">
        <v>32.4</v>
      </c>
      <c r="N750">
        <v>15</v>
      </c>
      <c r="O750">
        <f t="shared" si="12"/>
        <v>0</v>
      </c>
    </row>
    <row r="751" spans="1:15" ht="30" x14ac:dyDescent="0.25">
      <c r="A751" s="90" t="s">
        <v>2311</v>
      </c>
      <c r="B751" s="91">
        <v>26</v>
      </c>
      <c r="C751" s="91">
        <v>2012</v>
      </c>
      <c r="D751" s="90" t="s">
        <v>2312</v>
      </c>
      <c r="E751" s="91">
        <v>54.95</v>
      </c>
      <c r="F751" s="91">
        <v>12.683332999999999</v>
      </c>
      <c r="G751" s="91">
        <v>25</v>
      </c>
      <c r="H751" s="91">
        <v>2</v>
      </c>
      <c r="I751" s="90" t="s">
        <v>54</v>
      </c>
      <c r="J751" s="90" t="s">
        <v>1239</v>
      </c>
      <c r="K751" s="90" t="s">
        <v>1240</v>
      </c>
      <c r="L751" s="91">
        <v>34.17</v>
      </c>
      <c r="N751">
        <v>15</v>
      </c>
      <c r="O751">
        <f t="shared" si="12"/>
        <v>0</v>
      </c>
    </row>
    <row r="752" spans="1:15" ht="30" x14ac:dyDescent="0.25">
      <c r="A752" s="90" t="s">
        <v>2313</v>
      </c>
      <c r="B752" s="91">
        <v>26</v>
      </c>
      <c r="C752" s="91">
        <v>2012</v>
      </c>
      <c r="D752" s="90" t="s">
        <v>2312</v>
      </c>
      <c r="E752" s="91">
        <v>54.95</v>
      </c>
      <c r="F752" s="91">
        <v>12.683332999999999</v>
      </c>
      <c r="G752" s="91">
        <v>25</v>
      </c>
      <c r="H752" s="91">
        <v>22</v>
      </c>
      <c r="I752" s="90" t="s">
        <v>54</v>
      </c>
      <c r="J752" s="90" t="s">
        <v>1239</v>
      </c>
      <c r="K752" s="90" t="s">
        <v>1240</v>
      </c>
      <c r="L752" s="91">
        <v>29.8</v>
      </c>
      <c r="N752">
        <v>15</v>
      </c>
      <c r="O752">
        <f t="shared" si="12"/>
        <v>0</v>
      </c>
    </row>
    <row r="753" spans="1:15" ht="30" x14ac:dyDescent="0.25">
      <c r="A753" s="90" t="s">
        <v>2326</v>
      </c>
      <c r="B753" s="91">
        <v>26</v>
      </c>
      <c r="C753" s="91">
        <v>2012</v>
      </c>
      <c r="D753" s="90" t="s">
        <v>2312</v>
      </c>
      <c r="E753" s="91">
        <v>54.95</v>
      </c>
      <c r="F753" s="91">
        <v>12.683332999999999</v>
      </c>
      <c r="G753" s="91">
        <v>25</v>
      </c>
      <c r="H753" s="91">
        <v>23</v>
      </c>
      <c r="I753" s="90" t="s">
        <v>54</v>
      </c>
      <c r="J753" s="90" t="s">
        <v>1239</v>
      </c>
      <c r="K753" s="90" t="s">
        <v>1240</v>
      </c>
      <c r="L753" s="91">
        <v>31.41</v>
      </c>
      <c r="N753">
        <v>15</v>
      </c>
      <c r="O753">
        <f t="shared" si="12"/>
        <v>0</v>
      </c>
    </row>
    <row r="754" spans="1:15" ht="30" x14ac:dyDescent="0.25">
      <c r="A754" s="90" t="s">
        <v>2049</v>
      </c>
      <c r="B754" s="91">
        <v>26</v>
      </c>
      <c r="C754" s="91">
        <v>2013</v>
      </c>
      <c r="D754" s="90" t="s">
        <v>1451</v>
      </c>
      <c r="E754" s="91">
        <v>54.95</v>
      </c>
      <c r="F754" s="91">
        <v>12.683299999999999</v>
      </c>
      <c r="G754" s="91">
        <v>25</v>
      </c>
      <c r="H754" s="91">
        <v>2</v>
      </c>
      <c r="I754" s="90" t="s">
        <v>54</v>
      </c>
      <c r="J754" s="90" t="s">
        <v>1239</v>
      </c>
      <c r="K754" s="90" t="s">
        <v>1240</v>
      </c>
      <c r="L754" s="91">
        <v>27.59</v>
      </c>
      <c r="N754">
        <v>15</v>
      </c>
      <c r="O754">
        <f t="shared" si="12"/>
        <v>0</v>
      </c>
    </row>
    <row r="755" spans="1:15" ht="30" x14ac:dyDescent="0.25">
      <c r="A755" s="90" t="s">
        <v>2050</v>
      </c>
      <c r="B755" s="91">
        <v>26</v>
      </c>
      <c r="C755" s="91">
        <v>2013</v>
      </c>
      <c r="D755" s="90" t="s">
        <v>1451</v>
      </c>
      <c r="E755" s="91">
        <v>54.95</v>
      </c>
      <c r="F755" s="91">
        <v>12.683299999999999</v>
      </c>
      <c r="G755" s="91">
        <v>25</v>
      </c>
      <c r="H755" s="91">
        <v>22</v>
      </c>
      <c r="I755" s="90" t="s">
        <v>54</v>
      </c>
      <c r="J755" s="90" t="s">
        <v>1239</v>
      </c>
      <c r="K755" s="90" t="s">
        <v>1240</v>
      </c>
      <c r="L755" s="91">
        <v>26.33</v>
      </c>
      <c r="N755">
        <v>15</v>
      </c>
      <c r="O755">
        <f t="shared" si="12"/>
        <v>0</v>
      </c>
    </row>
    <row r="756" spans="1:15" ht="30" x14ac:dyDescent="0.25">
      <c r="A756" s="90" t="s">
        <v>2062</v>
      </c>
      <c r="B756" s="91">
        <v>26</v>
      </c>
      <c r="C756" s="91">
        <v>2013</v>
      </c>
      <c r="D756" s="90" t="s">
        <v>1451</v>
      </c>
      <c r="E756" s="91">
        <v>54.95</v>
      </c>
      <c r="F756" s="91">
        <v>12.683299999999999</v>
      </c>
      <c r="G756" s="91">
        <v>25</v>
      </c>
      <c r="H756" s="91">
        <v>2</v>
      </c>
      <c r="I756" s="90" t="s">
        <v>54</v>
      </c>
      <c r="J756" s="90" t="s">
        <v>1239</v>
      </c>
      <c r="K756" s="90" t="s">
        <v>1240</v>
      </c>
      <c r="L756" s="91">
        <v>27.54</v>
      </c>
      <c r="N756">
        <v>15</v>
      </c>
      <c r="O756">
        <f t="shared" si="12"/>
        <v>0</v>
      </c>
    </row>
    <row r="757" spans="1:15" ht="30" x14ac:dyDescent="0.25">
      <c r="A757" s="90" t="s">
        <v>2063</v>
      </c>
      <c r="B757" s="91">
        <v>26</v>
      </c>
      <c r="C757" s="91">
        <v>2013</v>
      </c>
      <c r="D757" s="90" t="s">
        <v>1451</v>
      </c>
      <c r="E757" s="91">
        <v>54.95</v>
      </c>
      <c r="F757" s="91">
        <v>12.683299999999999</v>
      </c>
      <c r="G757" s="91">
        <v>25</v>
      </c>
      <c r="H757" s="91">
        <v>22</v>
      </c>
      <c r="I757" s="90" t="s">
        <v>54</v>
      </c>
      <c r="J757" s="90" t="s">
        <v>1239</v>
      </c>
      <c r="K757" s="90" t="s">
        <v>1240</v>
      </c>
      <c r="L757" s="91">
        <v>26.52</v>
      </c>
      <c r="N757">
        <v>15</v>
      </c>
      <c r="O757">
        <f t="shared" si="12"/>
        <v>0</v>
      </c>
    </row>
    <row r="758" spans="1:15" ht="30" x14ac:dyDescent="0.25">
      <c r="A758" s="90" t="s">
        <v>1862</v>
      </c>
      <c r="B758" s="91">
        <v>26</v>
      </c>
      <c r="C758" s="91">
        <v>2014</v>
      </c>
      <c r="D758" s="90" t="s">
        <v>1451</v>
      </c>
      <c r="E758" s="91">
        <v>54.95</v>
      </c>
      <c r="F758" s="91">
        <v>12.683299999999999</v>
      </c>
      <c r="G758" s="91">
        <v>25</v>
      </c>
      <c r="H758" s="91">
        <v>2</v>
      </c>
      <c r="I758" s="90" t="s">
        <v>54</v>
      </c>
      <c r="J758" s="90" t="s">
        <v>1239</v>
      </c>
      <c r="K758" s="90" t="s">
        <v>1240</v>
      </c>
      <c r="L758" s="91">
        <v>30.6</v>
      </c>
      <c r="N758">
        <v>15</v>
      </c>
      <c r="O758">
        <f t="shared" si="12"/>
        <v>0</v>
      </c>
    </row>
    <row r="759" spans="1:15" ht="30" x14ac:dyDescent="0.25">
      <c r="A759" s="90" t="s">
        <v>1863</v>
      </c>
      <c r="B759" s="91">
        <v>26</v>
      </c>
      <c r="C759" s="91">
        <v>2014</v>
      </c>
      <c r="D759" s="90" t="s">
        <v>1451</v>
      </c>
      <c r="E759" s="91">
        <v>54.95</v>
      </c>
      <c r="F759" s="91">
        <v>12.683299999999999</v>
      </c>
      <c r="G759" s="91">
        <v>25</v>
      </c>
      <c r="H759" s="91">
        <v>22</v>
      </c>
      <c r="I759" s="90" t="s">
        <v>54</v>
      </c>
      <c r="J759" s="90" t="s">
        <v>1239</v>
      </c>
      <c r="K759" s="90" t="s">
        <v>1240</v>
      </c>
      <c r="L759" s="91">
        <v>28.3</v>
      </c>
      <c r="N759">
        <v>15</v>
      </c>
      <c r="O759">
        <f t="shared" si="12"/>
        <v>0</v>
      </c>
    </row>
    <row r="760" spans="1:15" ht="30" x14ac:dyDescent="0.25">
      <c r="A760" s="90" t="s">
        <v>1668</v>
      </c>
      <c r="B760" s="91">
        <v>26</v>
      </c>
      <c r="C760" s="91">
        <v>2015</v>
      </c>
      <c r="D760" s="90" t="s">
        <v>1451</v>
      </c>
      <c r="E760" s="91">
        <v>54.95</v>
      </c>
      <c r="F760" s="91">
        <v>12.683299999999999</v>
      </c>
      <c r="G760" s="91">
        <v>25</v>
      </c>
      <c r="H760" s="91">
        <v>2</v>
      </c>
      <c r="I760" s="90" t="s">
        <v>54</v>
      </c>
      <c r="J760" s="90" t="s">
        <v>1239</v>
      </c>
      <c r="K760" s="90" t="s">
        <v>1240</v>
      </c>
      <c r="L760" s="91">
        <v>24.3</v>
      </c>
      <c r="N760">
        <v>15</v>
      </c>
      <c r="O760">
        <f t="shared" si="12"/>
        <v>0</v>
      </c>
    </row>
    <row r="761" spans="1:15" ht="30" x14ac:dyDescent="0.25">
      <c r="A761" s="90" t="s">
        <v>1669</v>
      </c>
      <c r="B761" s="91">
        <v>26</v>
      </c>
      <c r="C761" s="91">
        <v>2015</v>
      </c>
      <c r="D761" s="90" t="s">
        <v>1451</v>
      </c>
      <c r="E761" s="91">
        <v>54.95</v>
      </c>
      <c r="F761" s="91">
        <v>12.683299999999999</v>
      </c>
      <c r="G761" s="91">
        <v>25</v>
      </c>
      <c r="H761" s="91">
        <v>22</v>
      </c>
      <c r="I761" s="90" t="s">
        <v>54</v>
      </c>
      <c r="J761" s="90" t="s">
        <v>1239</v>
      </c>
      <c r="K761" s="90" t="s">
        <v>1240</v>
      </c>
      <c r="L761" s="91">
        <v>25.4</v>
      </c>
      <c r="N761">
        <v>15</v>
      </c>
      <c r="O761">
        <f t="shared" si="12"/>
        <v>0</v>
      </c>
    </row>
    <row r="762" spans="1:15" ht="30" x14ac:dyDescent="0.25">
      <c r="A762" s="90" t="s">
        <v>1680</v>
      </c>
      <c r="B762" s="91">
        <v>26</v>
      </c>
      <c r="C762" s="91">
        <v>2015</v>
      </c>
      <c r="D762" s="90" t="s">
        <v>1451</v>
      </c>
      <c r="E762" s="91">
        <v>54.95</v>
      </c>
      <c r="F762" s="91">
        <v>12.683299999999999</v>
      </c>
      <c r="G762" s="91">
        <v>25</v>
      </c>
      <c r="H762" s="91">
        <v>2</v>
      </c>
      <c r="I762" s="90" t="s">
        <v>54</v>
      </c>
      <c r="J762" s="90" t="s">
        <v>1239</v>
      </c>
      <c r="K762" s="90" t="s">
        <v>1240</v>
      </c>
      <c r="L762" s="91">
        <v>19.239999999999998</v>
      </c>
      <c r="N762">
        <v>15</v>
      </c>
      <c r="O762">
        <f t="shared" si="12"/>
        <v>0</v>
      </c>
    </row>
    <row r="763" spans="1:15" ht="30" x14ac:dyDescent="0.25">
      <c r="A763" s="90" t="s">
        <v>1681</v>
      </c>
      <c r="B763" s="91">
        <v>26</v>
      </c>
      <c r="C763" s="91">
        <v>2015</v>
      </c>
      <c r="D763" s="90" t="s">
        <v>1451</v>
      </c>
      <c r="E763" s="91">
        <v>54.95</v>
      </c>
      <c r="F763" s="91">
        <v>12.683299999999999</v>
      </c>
      <c r="G763" s="91">
        <v>25</v>
      </c>
      <c r="H763" s="91">
        <v>22</v>
      </c>
      <c r="I763" s="90" t="s">
        <v>54</v>
      </c>
      <c r="J763" s="90" t="s">
        <v>1239</v>
      </c>
      <c r="K763" s="90" t="s">
        <v>1240</v>
      </c>
      <c r="L763" s="91">
        <v>14.15</v>
      </c>
      <c r="N763">
        <v>15</v>
      </c>
      <c r="O763">
        <f t="shared" si="12"/>
        <v>0</v>
      </c>
    </row>
    <row r="764" spans="1:15" ht="30" x14ac:dyDescent="0.25">
      <c r="A764" s="90" t="s">
        <v>1450</v>
      </c>
      <c r="B764" s="91">
        <v>26</v>
      </c>
      <c r="C764" s="91">
        <v>2016</v>
      </c>
      <c r="D764" s="90" t="s">
        <v>1451</v>
      </c>
      <c r="E764" s="91">
        <v>54.95</v>
      </c>
      <c r="F764" s="91">
        <v>12.683333333329999</v>
      </c>
      <c r="G764" s="91">
        <v>25</v>
      </c>
      <c r="H764" s="91">
        <v>2</v>
      </c>
      <c r="I764" s="90" t="s">
        <v>54</v>
      </c>
      <c r="J764" s="90" t="s">
        <v>1239</v>
      </c>
      <c r="K764" s="90" t="s">
        <v>1240</v>
      </c>
      <c r="L764" s="92"/>
      <c r="N764">
        <v>15</v>
      </c>
      <c r="O764">
        <f t="shared" si="12"/>
        <v>0</v>
      </c>
    </row>
    <row r="765" spans="1:15" ht="30" x14ac:dyDescent="0.25">
      <c r="A765" s="90" t="s">
        <v>1452</v>
      </c>
      <c r="B765" s="91">
        <v>26</v>
      </c>
      <c r="C765" s="91">
        <v>2016</v>
      </c>
      <c r="D765" s="90" t="s">
        <v>1451</v>
      </c>
      <c r="E765" s="91">
        <v>54.95</v>
      </c>
      <c r="F765" s="91">
        <v>12.683333333329999</v>
      </c>
      <c r="G765" s="91">
        <v>25</v>
      </c>
      <c r="H765" s="91">
        <v>22</v>
      </c>
      <c r="I765" s="90" t="s">
        <v>54</v>
      </c>
      <c r="J765" s="90" t="s">
        <v>1239</v>
      </c>
      <c r="K765" s="90" t="s">
        <v>1240</v>
      </c>
      <c r="L765" s="91">
        <v>22.3</v>
      </c>
      <c r="N765">
        <v>15</v>
      </c>
      <c r="O765">
        <f t="shared" si="12"/>
        <v>0</v>
      </c>
    </row>
    <row r="766" spans="1:15" ht="30" x14ac:dyDescent="0.25">
      <c r="A766" s="90" t="s">
        <v>1467</v>
      </c>
      <c r="B766" s="91">
        <v>26</v>
      </c>
      <c r="C766" s="91">
        <v>2016</v>
      </c>
      <c r="D766" s="90" t="s">
        <v>1451</v>
      </c>
      <c r="E766" s="91">
        <v>54.95</v>
      </c>
      <c r="F766" s="91">
        <v>12.683333333329999</v>
      </c>
      <c r="G766" s="91">
        <v>25</v>
      </c>
      <c r="H766" s="91">
        <v>2</v>
      </c>
      <c r="I766" s="90" t="s">
        <v>54</v>
      </c>
      <c r="J766" s="90" t="s">
        <v>1239</v>
      </c>
      <c r="K766" s="90" t="s">
        <v>1240</v>
      </c>
      <c r="L766" s="92"/>
      <c r="N766">
        <v>15</v>
      </c>
      <c r="O766">
        <f t="shared" si="12"/>
        <v>0</v>
      </c>
    </row>
    <row r="767" spans="1:15" ht="30" x14ac:dyDescent="0.25">
      <c r="A767" s="90" t="s">
        <v>2572</v>
      </c>
      <c r="B767" s="91">
        <v>77</v>
      </c>
      <c r="C767" s="91">
        <v>2011</v>
      </c>
      <c r="D767" s="90" t="s">
        <v>2331</v>
      </c>
      <c r="E767" s="91">
        <v>58.603299999999997</v>
      </c>
      <c r="F767" s="91">
        <v>11.244999999999999</v>
      </c>
      <c r="G767" s="91">
        <v>15.5</v>
      </c>
      <c r="H767" s="91">
        <v>1</v>
      </c>
      <c r="I767" s="90" t="s">
        <v>1475</v>
      </c>
      <c r="J767" s="90" t="s">
        <v>1239</v>
      </c>
      <c r="K767" s="90" t="s">
        <v>1240</v>
      </c>
      <c r="L767" s="91">
        <v>25</v>
      </c>
      <c r="N767">
        <v>15</v>
      </c>
      <c r="O767">
        <f t="shared" si="12"/>
        <v>0</v>
      </c>
    </row>
    <row r="768" spans="1:15" ht="30" x14ac:dyDescent="0.25">
      <c r="A768" s="90" t="s">
        <v>2573</v>
      </c>
      <c r="B768" s="91">
        <v>77</v>
      </c>
      <c r="C768" s="91">
        <v>2011</v>
      </c>
      <c r="D768" s="90" t="s">
        <v>2331</v>
      </c>
      <c r="E768" s="91">
        <v>58.603299999999997</v>
      </c>
      <c r="F768" s="91">
        <v>11.244999999999999</v>
      </c>
      <c r="G768" s="91">
        <v>15.5</v>
      </c>
      <c r="H768" s="91">
        <v>1</v>
      </c>
      <c r="I768" s="90" t="s">
        <v>1475</v>
      </c>
      <c r="J768" s="90" t="s">
        <v>1239</v>
      </c>
      <c r="K768" s="90" t="s">
        <v>1240</v>
      </c>
      <c r="L768" s="91">
        <v>15</v>
      </c>
      <c r="N768">
        <v>15</v>
      </c>
      <c r="O768">
        <f t="shared" si="12"/>
        <v>0</v>
      </c>
    </row>
    <row r="769" spans="1:15" ht="30" x14ac:dyDescent="0.25">
      <c r="A769" s="90" t="s">
        <v>2330</v>
      </c>
      <c r="B769" s="91">
        <v>77</v>
      </c>
      <c r="C769" s="91">
        <v>2012</v>
      </c>
      <c r="D769" s="90" t="s">
        <v>2331</v>
      </c>
      <c r="E769" s="91">
        <v>58.603299999999997</v>
      </c>
      <c r="F769" s="91">
        <v>11.244999999999999</v>
      </c>
      <c r="G769" s="91">
        <v>15.5</v>
      </c>
      <c r="H769" s="91">
        <v>1</v>
      </c>
      <c r="I769" s="90" t="s">
        <v>1475</v>
      </c>
      <c r="J769" s="90" t="s">
        <v>1239</v>
      </c>
      <c r="K769" s="90" t="s">
        <v>1240</v>
      </c>
      <c r="L769" s="91">
        <v>17.5</v>
      </c>
      <c r="N769">
        <v>15</v>
      </c>
      <c r="O769">
        <f t="shared" si="12"/>
        <v>0</v>
      </c>
    </row>
    <row r="770" spans="1:15" ht="30" x14ac:dyDescent="0.25">
      <c r="A770" s="90" t="s">
        <v>2415</v>
      </c>
      <c r="B770" s="91">
        <v>91</v>
      </c>
      <c r="C770" s="91">
        <v>2011</v>
      </c>
      <c r="D770" s="90" t="s">
        <v>1325</v>
      </c>
      <c r="E770" s="91">
        <v>59.475000000000001</v>
      </c>
      <c r="F770" s="91">
        <v>28.004760000000001</v>
      </c>
      <c r="G770" s="91">
        <v>12</v>
      </c>
      <c r="H770" s="91">
        <v>1</v>
      </c>
      <c r="I770" s="90" t="s">
        <v>62</v>
      </c>
      <c r="J770" s="90" t="s">
        <v>1239</v>
      </c>
      <c r="K770" s="90" t="s">
        <v>1240</v>
      </c>
      <c r="L770" s="91">
        <v>16</v>
      </c>
      <c r="N770">
        <v>15</v>
      </c>
      <c r="O770">
        <f t="shared" ref="O770:O833" si="13">M770/N770</f>
        <v>0</v>
      </c>
    </row>
    <row r="771" spans="1:15" ht="30" x14ac:dyDescent="0.25">
      <c r="A771" s="90" t="s">
        <v>2150</v>
      </c>
      <c r="B771" s="91">
        <v>91</v>
      </c>
      <c r="C771" s="91">
        <v>2012</v>
      </c>
      <c r="D771" s="90" t="s">
        <v>1325</v>
      </c>
      <c r="E771" s="91">
        <v>59.474499999999999</v>
      </c>
      <c r="F771" s="91">
        <v>28.0063</v>
      </c>
      <c r="G771" s="91">
        <v>11</v>
      </c>
      <c r="H771" s="91">
        <v>1</v>
      </c>
      <c r="I771" s="90" t="s">
        <v>62</v>
      </c>
      <c r="J771" s="90" t="s">
        <v>1239</v>
      </c>
      <c r="K771" s="90" t="s">
        <v>1240</v>
      </c>
      <c r="L771" s="91">
        <v>11</v>
      </c>
      <c r="N771">
        <v>15</v>
      </c>
      <c r="O771">
        <f t="shared" si="13"/>
        <v>0</v>
      </c>
    </row>
    <row r="772" spans="1:15" ht="30" x14ac:dyDescent="0.25">
      <c r="A772" s="90" t="s">
        <v>1952</v>
      </c>
      <c r="B772" s="91">
        <v>91</v>
      </c>
      <c r="C772" s="91">
        <v>2013</v>
      </c>
      <c r="D772" s="90" t="s">
        <v>1325</v>
      </c>
      <c r="E772" s="91">
        <v>59.4756</v>
      </c>
      <c r="F772" s="91">
        <v>28.006</v>
      </c>
      <c r="G772" s="91">
        <v>11</v>
      </c>
      <c r="H772" s="91">
        <v>1</v>
      </c>
      <c r="I772" s="90" t="s">
        <v>62</v>
      </c>
      <c r="J772" s="90" t="s">
        <v>1239</v>
      </c>
      <c r="K772" s="90" t="s">
        <v>1240</v>
      </c>
      <c r="L772" s="91">
        <v>14</v>
      </c>
      <c r="N772">
        <v>15</v>
      </c>
      <c r="O772">
        <f t="shared" si="13"/>
        <v>0</v>
      </c>
    </row>
    <row r="773" spans="1:15" ht="30" x14ac:dyDescent="0.25">
      <c r="A773" s="90" t="s">
        <v>1768</v>
      </c>
      <c r="B773" s="91">
        <v>91</v>
      </c>
      <c r="C773" s="91">
        <v>2014</v>
      </c>
      <c r="D773" s="90" t="s">
        <v>1325</v>
      </c>
      <c r="E773" s="91">
        <v>59.474299999999999</v>
      </c>
      <c r="F773" s="91">
        <v>28.007999999999999</v>
      </c>
      <c r="G773" s="91">
        <v>11</v>
      </c>
      <c r="H773" s="91">
        <v>1</v>
      </c>
      <c r="I773" s="90" t="s">
        <v>62</v>
      </c>
      <c r="J773" s="90" t="s">
        <v>1239</v>
      </c>
      <c r="K773" s="90" t="s">
        <v>1240</v>
      </c>
      <c r="L773" s="91">
        <v>13</v>
      </c>
      <c r="N773">
        <v>15</v>
      </c>
      <c r="O773">
        <f t="shared" si="13"/>
        <v>0</v>
      </c>
    </row>
    <row r="774" spans="1:15" ht="30" x14ac:dyDescent="0.25">
      <c r="A774" s="90" t="s">
        <v>1574</v>
      </c>
      <c r="B774" s="91">
        <v>91</v>
      </c>
      <c r="C774" s="91">
        <v>2015</v>
      </c>
      <c r="D774" s="90" t="s">
        <v>1325</v>
      </c>
      <c r="E774" s="91">
        <v>59.474299999999999</v>
      </c>
      <c r="F774" s="91">
        <v>28.007999999999999</v>
      </c>
      <c r="G774" s="91">
        <v>10</v>
      </c>
      <c r="H774" s="91">
        <v>1</v>
      </c>
      <c r="I774" s="90" t="s">
        <v>62</v>
      </c>
      <c r="J774" s="90" t="s">
        <v>1239</v>
      </c>
      <c r="K774" s="90" t="s">
        <v>1240</v>
      </c>
      <c r="L774" s="91">
        <v>13</v>
      </c>
      <c r="N774">
        <v>15</v>
      </c>
      <c r="O774">
        <f t="shared" si="13"/>
        <v>0</v>
      </c>
    </row>
    <row r="775" spans="1:15" ht="45" x14ac:dyDescent="0.25">
      <c r="A775" s="90" t="s">
        <v>2407</v>
      </c>
      <c r="B775" s="91">
        <v>6</v>
      </c>
      <c r="C775" s="91">
        <v>2011</v>
      </c>
      <c r="D775" s="90" t="s">
        <v>1313</v>
      </c>
      <c r="E775" s="91">
        <v>54.05</v>
      </c>
      <c r="F775" s="91">
        <v>10.849833</v>
      </c>
      <c r="G775" s="91">
        <v>21</v>
      </c>
      <c r="H775" s="91">
        <v>0</v>
      </c>
      <c r="I775" s="90" t="s">
        <v>55</v>
      </c>
      <c r="J775" s="90" t="s">
        <v>1239</v>
      </c>
      <c r="K775" s="90" t="s">
        <v>1240</v>
      </c>
      <c r="L775" s="91">
        <v>28.9</v>
      </c>
      <c r="N775">
        <v>15</v>
      </c>
      <c r="O775">
        <f t="shared" si="13"/>
        <v>0</v>
      </c>
    </row>
    <row r="776" spans="1:15" ht="45" x14ac:dyDescent="0.25">
      <c r="A776" s="90" t="s">
        <v>2408</v>
      </c>
      <c r="B776" s="91">
        <v>6</v>
      </c>
      <c r="C776" s="91">
        <v>2011</v>
      </c>
      <c r="D776" s="90" t="s">
        <v>1313</v>
      </c>
      <c r="E776" s="91">
        <v>54.05</v>
      </c>
      <c r="F776" s="91">
        <v>10.849833</v>
      </c>
      <c r="G776" s="91">
        <v>21</v>
      </c>
      <c r="H776" s="91">
        <v>19</v>
      </c>
      <c r="I776" s="90" t="s">
        <v>55</v>
      </c>
      <c r="J776" s="90" t="s">
        <v>1239</v>
      </c>
      <c r="K776" s="90" t="s">
        <v>1240</v>
      </c>
      <c r="L776" s="91">
        <v>18.600000000000001</v>
      </c>
      <c r="N776">
        <v>15</v>
      </c>
      <c r="O776">
        <f t="shared" si="13"/>
        <v>0</v>
      </c>
    </row>
    <row r="777" spans="1:15" ht="45" x14ac:dyDescent="0.25">
      <c r="A777" s="90" t="s">
        <v>2117</v>
      </c>
      <c r="B777" s="91">
        <v>6</v>
      </c>
      <c r="C777" s="91">
        <v>2012</v>
      </c>
      <c r="D777" s="90" t="s">
        <v>1313</v>
      </c>
      <c r="E777" s="91">
        <v>54.051200000000001</v>
      </c>
      <c r="F777" s="91">
        <v>10.850300000000001</v>
      </c>
      <c r="G777" s="91">
        <v>21</v>
      </c>
      <c r="H777" s="91">
        <v>0</v>
      </c>
      <c r="I777" s="90" t="s">
        <v>55</v>
      </c>
      <c r="J777" s="90" t="s">
        <v>1239</v>
      </c>
      <c r="K777" s="90" t="s">
        <v>1240</v>
      </c>
      <c r="L777" s="91">
        <v>27.5</v>
      </c>
      <c r="N777">
        <v>15</v>
      </c>
      <c r="O777">
        <f t="shared" si="13"/>
        <v>0</v>
      </c>
    </row>
    <row r="778" spans="1:15" ht="45" x14ac:dyDescent="0.25">
      <c r="A778" s="90" t="s">
        <v>2118</v>
      </c>
      <c r="B778" s="91">
        <v>6</v>
      </c>
      <c r="C778" s="91">
        <v>2012</v>
      </c>
      <c r="D778" s="90" t="s">
        <v>1313</v>
      </c>
      <c r="E778" s="91">
        <v>54.051200000000001</v>
      </c>
      <c r="F778" s="91">
        <v>10.850300000000001</v>
      </c>
      <c r="G778" s="91">
        <v>21</v>
      </c>
      <c r="H778" s="91">
        <v>19</v>
      </c>
      <c r="I778" s="90" t="s">
        <v>55</v>
      </c>
      <c r="J778" s="90" t="s">
        <v>1239</v>
      </c>
      <c r="K778" s="90" t="s">
        <v>1240</v>
      </c>
      <c r="L778" s="91">
        <v>20.9</v>
      </c>
      <c r="N778">
        <v>15</v>
      </c>
      <c r="O778">
        <f t="shared" si="13"/>
        <v>0</v>
      </c>
    </row>
    <row r="779" spans="1:15" ht="45" x14ac:dyDescent="0.25">
      <c r="A779" s="90" t="s">
        <v>1901</v>
      </c>
      <c r="B779" s="91">
        <v>6</v>
      </c>
      <c r="C779" s="91">
        <v>2013</v>
      </c>
      <c r="D779" s="90" t="s">
        <v>1313</v>
      </c>
      <c r="E779" s="91">
        <v>54.050699999999999</v>
      </c>
      <c r="F779" s="91">
        <v>10.8508</v>
      </c>
      <c r="G779" s="91">
        <v>20</v>
      </c>
      <c r="H779" s="91">
        <v>0</v>
      </c>
      <c r="I779" s="90" t="s">
        <v>55</v>
      </c>
      <c r="J779" s="90" t="s">
        <v>1239</v>
      </c>
      <c r="K779" s="90" t="s">
        <v>1240</v>
      </c>
      <c r="L779" s="91">
        <v>24.1</v>
      </c>
      <c r="N779">
        <v>15</v>
      </c>
      <c r="O779">
        <f t="shared" si="13"/>
        <v>0</v>
      </c>
    </row>
    <row r="780" spans="1:15" ht="45" x14ac:dyDescent="0.25">
      <c r="A780" s="90" t="s">
        <v>1902</v>
      </c>
      <c r="B780" s="91">
        <v>6</v>
      </c>
      <c r="C780" s="91">
        <v>2013</v>
      </c>
      <c r="D780" s="90" t="s">
        <v>1313</v>
      </c>
      <c r="E780" s="91">
        <v>54.050699999999999</v>
      </c>
      <c r="F780" s="91">
        <v>10.8508</v>
      </c>
      <c r="G780" s="91">
        <v>20</v>
      </c>
      <c r="H780" s="91">
        <v>19</v>
      </c>
      <c r="I780" s="90" t="s">
        <v>55</v>
      </c>
      <c r="J780" s="90" t="s">
        <v>1239</v>
      </c>
      <c r="K780" s="90" t="s">
        <v>1240</v>
      </c>
      <c r="L780" s="91">
        <v>16.3</v>
      </c>
      <c r="N780">
        <v>15</v>
      </c>
      <c r="O780">
        <f t="shared" si="13"/>
        <v>0</v>
      </c>
    </row>
    <row r="781" spans="1:15" ht="45" x14ac:dyDescent="0.25">
      <c r="A781" s="90" t="s">
        <v>1717</v>
      </c>
      <c r="B781" s="91">
        <v>6</v>
      </c>
      <c r="C781" s="91">
        <v>2014</v>
      </c>
      <c r="D781" s="90" t="s">
        <v>1313</v>
      </c>
      <c r="E781" s="91">
        <v>54.049300000000002</v>
      </c>
      <c r="F781" s="91">
        <v>10.85</v>
      </c>
      <c r="G781" s="91">
        <v>20</v>
      </c>
      <c r="H781" s="91">
        <v>0</v>
      </c>
      <c r="I781" s="90" t="s">
        <v>55</v>
      </c>
      <c r="J781" s="90" t="s">
        <v>1239</v>
      </c>
      <c r="K781" s="90" t="s">
        <v>1240</v>
      </c>
      <c r="L781" s="91">
        <v>23</v>
      </c>
      <c r="N781">
        <v>15</v>
      </c>
      <c r="O781">
        <f t="shared" si="13"/>
        <v>0</v>
      </c>
    </row>
    <row r="782" spans="1:15" ht="45" x14ac:dyDescent="0.25">
      <c r="A782" s="90" t="s">
        <v>1718</v>
      </c>
      <c r="B782" s="91">
        <v>6</v>
      </c>
      <c r="C782" s="91">
        <v>2014</v>
      </c>
      <c r="D782" s="90" t="s">
        <v>1313</v>
      </c>
      <c r="E782" s="91">
        <v>54.049300000000002</v>
      </c>
      <c r="F782" s="91">
        <v>10.85</v>
      </c>
      <c r="G782" s="91">
        <v>20</v>
      </c>
      <c r="H782" s="91">
        <v>19</v>
      </c>
      <c r="I782" s="90" t="s">
        <v>55</v>
      </c>
      <c r="J782" s="90" t="s">
        <v>1239</v>
      </c>
      <c r="K782" s="90" t="s">
        <v>1240</v>
      </c>
      <c r="L782" s="91">
        <v>20</v>
      </c>
      <c r="N782">
        <v>15</v>
      </c>
      <c r="O782">
        <f t="shared" si="13"/>
        <v>0</v>
      </c>
    </row>
    <row r="783" spans="1:15" ht="45" x14ac:dyDescent="0.25">
      <c r="A783" s="90" t="s">
        <v>1521</v>
      </c>
      <c r="B783" s="91">
        <v>6</v>
      </c>
      <c r="C783" s="91">
        <v>2015</v>
      </c>
      <c r="D783" s="90" t="s">
        <v>1313</v>
      </c>
      <c r="E783" s="91">
        <v>54.050199999999997</v>
      </c>
      <c r="F783" s="91">
        <v>10.848699999999999</v>
      </c>
      <c r="G783" s="91">
        <v>20</v>
      </c>
      <c r="H783" s="91">
        <v>4</v>
      </c>
      <c r="I783" s="90" t="s">
        <v>55</v>
      </c>
      <c r="J783" s="90" t="s">
        <v>1239</v>
      </c>
      <c r="K783" s="90" t="s">
        <v>1240</v>
      </c>
      <c r="L783" s="91">
        <v>21.3</v>
      </c>
      <c r="N783">
        <v>15</v>
      </c>
      <c r="O783">
        <f t="shared" si="13"/>
        <v>0</v>
      </c>
    </row>
    <row r="784" spans="1:15" ht="45" x14ac:dyDescent="0.25">
      <c r="A784" s="90" t="s">
        <v>1522</v>
      </c>
      <c r="B784" s="91">
        <v>6</v>
      </c>
      <c r="C784" s="91">
        <v>2015</v>
      </c>
      <c r="D784" s="90" t="s">
        <v>1313</v>
      </c>
      <c r="E784" s="91">
        <v>54.050199999999997</v>
      </c>
      <c r="F784" s="91">
        <v>10.848699999999999</v>
      </c>
      <c r="G784" s="91">
        <v>20</v>
      </c>
      <c r="H784" s="91">
        <v>18</v>
      </c>
      <c r="I784" s="90" t="s">
        <v>55</v>
      </c>
      <c r="J784" s="90" t="s">
        <v>1239</v>
      </c>
      <c r="K784" s="90" t="s">
        <v>1240</v>
      </c>
      <c r="L784" s="91">
        <v>21</v>
      </c>
      <c r="N784">
        <v>15</v>
      </c>
      <c r="O784">
        <f t="shared" si="13"/>
        <v>0</v>
      </c>
    </row>
    <row r="785" spans="1:15" ht="45" x14ac:dyDescent="0.25">
      <c r="A785" s="90" t="s">
        <v>1312</v>
      </c>
      <c r="B785" s="91">
        <v>6</v>
      </c>
      <c r="C785" s="91">
        <v>2016</v>
      </c>
      <c r="D785" s="90" t="s">
        <v>1313</v>
      </c>
      <c r="E785" s="91">
        <v>54.050166666666662</v>
      </c>
      <c r="F785" s="91">
        <v>10.848833333333333</v>
      </c>
      <c r="G785" s="91">
        <v>24</v>
      </c>
      <c r="H785" s="91">
        <v>4</v>
      </c>
      <c r="I785" s="90" t="s">
        <v>55</v>
      </c>
      <c r="J785" s="90" t="s">
        <v>1239</v>
      </c>
      <c r="K785" s="90" t="s">
        <v>1240</v>
      </c>
      <c r="L785" s="91">
        <v>12.792</v>
      </c>
      <c r="N785">
        <v>15</v>
      </c>
      <c r="O785">
        <f t="shared" si="13"/>
        <v>0</v>
      </c>
    </row>
    <row r="786" spans="1:15" ht="30" x14ac:dyDescent="0.25">
      <c r="A786" s="90" t="s">
        <v>2372</v>
      </c>
      <c r="B786" s="91">
        <v>6</v>
      </c>
      <c r="C786" s="91">
        <v>2011</v>
      </c>
      <c r="D786" s="90" t="s">
        <v>1254</v>
      </c>
      <c r="E786" s="91">
        <v>54.499333</v>
      </c>
      <c r="F786" s="91">
        <v>14.665333</v>
      </c>
      <c r="G786" s="91">
        <v>20</v>
      </c>
      <c r="H786" s="91">
        <v>0</v>
      </c>
      <c r="I786" s="90" t="s">
        <v>56</v>
      </c>
      <c r="J786" s="90" t="s">
        <v>1239</v>
      </c>
      <c r="K786" s="90" t="s">
        <v>1240</v>
      </c>
      <c r="L786" s="91">
        <v>33</v>
      </c>
      <c r="N786">
        <v>15</v>
      </c>
      <c r="O786">
        <f t="shared" si="13"/>
        <v>0</v>
      </c>
    </row>
    <row r="787" spans="1:15" ht="30" x14ac:dyDescent="0.25">
      <c r="A787" s="90" t="s">
        <v>2373</v>
      </c>
      <c r="B787" s="91">
        <v>6</v>
      </c>
      <c r="C787" s="91">
        <v>2011</v>
      </c>
      <c r="D787" s="90" t="s">
        <v>1254</v>
      </c>
      <c r="E787" s="91">
        <v>54.499333</v>
      </c>
      <c r="F787" s="91">
        <v>14.665333</v>
      </c>
      <c r="G787" s="91">
        <v>20</v>
      </c>
      <c r="H787" s="91">
        <v>18</v>
      </c>
      <c r="I787" s="90" t="s">
        <v>56</v>
      </c>
      <c r="J787" s="90" t="s">
        <v>1239</v>
      </c>
      <c r="K787" s="90" t="s">
        <v>1240</v>
      </c>
      <c r="L787" s="91">
        <v>31.9</v>
      </c>
      <c r="N787">
        <v>15</v>
      </c>
      <c r="O787">
        <f t="shared" si="13"/>
        <v>0</v>
      </c>
    </row>
    <row r="788" spans="1:15" ht="30" x14ac:dyDescent="0.25">
      <c r="A788" s="90" t="s">
        <v>2139</v>
      </c>
      <c r="B788" s="91">
        <v>6</v>
      </c>
      <c r="C788" s="91">
        <v>2012</v>
      </c>
      <c r="D788" s="90" t="s">
        <v>1254</v>
      </c>
      <c r="E788" s="91">
        <v>54.4998</v>
      </c>
      <c r="F788" s="91">
        <v>14.666700000000001</v>
      </c>
      <c r="G788" s="91">
        <v>20</v>
      </c>
      <c r="H788" s="91">
        <v>0</v>
      </c>
      <c r="I788" s="90" t="s">
        <v>56</v>
      </c>
      <c r="J788" s="90" t="s">
        <v>1239</v>
      </c>
      <c r="K788" s="90" t="s">
        <v>1240</v>
      </c>
      <c r="L788" s="91">
        <v>30.3</v>
      </c>
      <c r="N788">
        <v>15</v>
      </c>
      <c r="O788">
        <f t="shared" si="13"/>
        <v>0</v>
      </c>
    </row>
    <row r="789" spans="1:15" ht="30" x14ac:dyDescent="0.25">
      <c r="A789" s="90" t="s">
        <v>2140</v>
      </c>
      <c r="B789" s="91">
        <v>6</v>
      </c>
      <c r="C789" s="91">
        <v>2012</v>
      </c>
      <c r="D789" s="90" t="s">
        <v>1254</v>
      </c>
      <c r="E789" s="91">
        <v>54.4998</v>
      </c>
      <c r="F789" s="91">
        <v>14.666700000000001</v>
      </c>
      <c r="G789" s="91">
        <v>20</v>
      </c>
      <c r="H789" s="91">
        <v>18</v>
      </c>
      <c r="I789" s="90" t="s">
        <v>56</v>
      </c>
      <c r="J789" s="90" t="s">
        <v>1239</v>
      </c>
      <c r="K789" s="90" t="s">
        <v>1240</v>
      </c>
      <c r="L789" s="91">
        <v>31.3</v>
      </c>
      <c r="N789">
        <v>15</v>
      </c>
      <c r="O789">
        <f t="shared" si="13"/>
        <v>0</v>
      </c>
    </row>
    <row r="790" spans="1:15" ht="30" x14ac:dyDescent="0.25">
      <c r="A790" s="90" t="s">
        <v>1941</v>
      </c>
      <c r="B790" s="91">
        <v>6</v>
      </c>
      <c r="C790" s="91">
        <v>2013</v>
      </c>
      <c r="D790" s="90" t="s">
        <v>1254</v>
      </c>
      <c r="E790" s="91">
        <v>54.4998</v>
      </c>
      <c r="F790" s="91">
        <v>14.6677</v>
      </c>
      <c r="G790" s="91">
        <v>19</v>
      </c>
      <c r="H790" s="91">
        <v>0</v>
      </c>
      <c r="I790" s="90" t="s">
        <v>56</v>
      </c>
      <c r="J790" s="90" t="s">
        <v>1239</v>
      </c>
      <c r="K790" s="90" t="s">
        <v>1240</v>
      </c>
      <c r="L790" s="91">
        <v>27.5</v>
      </c>
      <c r="N790">
        <v>15</v>
      </c>
      <c r="O790">
        <f t="shared" si="13"/>
        <v>0</v>
      </c>
    </row>
    <row r="791" spans="1:15" ht="30" x14ac:dyDescent="0.25">
      <c r="A791" s="90" t="s">
        <v>1942</v>
      </c>
      <c r="B791" s="91">
        <v>6</v>
      </c>
      <c r="C791" s="91">
        <v>2013</v>
      </c>
      <c r="D791" s="90" t="s">
        <v>1254</v>
      </c>
      <c r="E791" s="91">
        <v>54.4998</v>
      </c>
      <c r="F791" s="91">
        <v>14.6677</v>
      </c>
      <c r="G791" s="91">
        <v>19</v>
      </c>
      <c r="H791" s="91">
        <v>18</v>
      </c>
      <c r="I791" s="90" t="s">
        <v>56</v>
      </c>
      <c r="J791" s="90" t="s">
        <v>1239</v>
      </c>
      <c r="K791" s="90" t="s">
        <v>1240</v>
      </c>
      <c r="L791" s="91">
        <v>28.1</v>
      </c>
      <c r="N791">
        <v>15</v>
      </c>
      <c r="O791">
        <f t="shared" si="13"/>
        <v>0</v>
      </c>
    </row>
    <row r="792" spans="1:15" ht="30" x14ac:dyDescent="0.25">
      <c r="A792" s="90" t="s">
        <v>1757</v>
      </c>
      <c r="B792" s="91">
        <v>6</v>
      </c>
      <c r="C792" s="91">
        <v>2014</v>
      </c>
      <c r="D792" s="90" t="s">
        <v>1254</v>
      </c>
      <c r="E792" s="91">
        <v>54.500799999999998</v>
      </c>
      <c r="F792" s="91">
        <v>14.668200000000001</v>
      </c>
      <c r="G792" s="91">
        <v>20</v>
      </c>
      <c r="H792" s="91">
        <v>0</v>
      </c>
      <c r="I792" s="90" t="s">
        <v>56</v>
      </c>
      <c r="J792" s="90" t="s">
        <v>1239</v>
      </c>
      <c r="K792" s="90" t="s">
        <v>1240</v>
      </c>
      <c r="L792" s="91">
        <v>25.7</v>
      </c>
      <c r="N792">
        <v>15</v>
      </c>
      <c r="O792">
        <f t="shared" si="13"/>
        <v>0</v>
      </c>
    </row>
    <row r="793" spans="1:15" ht="30" x14ac:dyDescent="0.25">
      <c r="A793" s="90" t="s">
        <v>1758</v>
      </c>
      <c r="B793" s="91">
        <v>6</v>
      </c>
      <c r="C793" s="91">
        <v>2014</v>
      </c>
      <c r="D793" s="90" t="s">
        <v>1254</v>
      </c>
      <c r="E793" s="91">
        <v>54.500799999999998</v>
      </c>
      <c r="F793" s="91">
        <v>14.668200000000001</v>
      </c>
      <c r="G793" s="91">
        <v>20</v>
      </c>
      <c r="H793" s="91">
        <v>18</v>
      </c>
      <c r="I793" s="90" t="s">
        <v>56</v>
      </c>
      <c r="J793" s="90" t="s">
        <v>1239</v>
      </c>
      <c r="K793" s="90" t="s">
        <v>1240</v>
      </c>
      <c r="L793" s="91">
        <v>27.5</v>
      </c>
      <c r="N793">
        <v>15</v>
      </c>
      <c r="O793">
        <f t="shared" si="13"/>
        <v>0</v>
      </c>
    </row>
    <row r="794" spans="1:15" ht="30" x14ac:dyDescent="0.25">
      <c r="A794" s="90" t="s">
        <v>1562</v>
      </c>
      <c r="B794" s="91">
        <v>6</v>
      </c>
      <c r="C794" s="91">
        <v>2015</v>
      </c>
      <c r="D794" s="90" t="s">
        <v>1254</v>
      </c>
      <c r="E794" s="91">
        <v>54.499499999999998</v>
      </c>
      <c r="F794" s="91">
        <v>14.667199999999999</v>
      </c>
      <c r="G794" s="91">
        <v>20</v>
      </c>
      <c r="H794" s="91">
        <v>4</v>
      </c>
      <c r="I794" s="90" t="s">
        <v>56</v>
      </c>
      <c r="J794" s="90" t="s">
        <v>1239</v>
      </c>
      <c r="K794" s="90" t="s">
        <v>1240</v>
      </c>
      <c r="L794" s="91">
        <v>27.4</v>
      </c>
      <c r="N794">
        <v>15</v>
      </c>
      <c r="O794">
        <f t="shared" si="13"/>
        <v>0</v>
      </c>
    </row>
    <row r="795" spans="1:15" ht="30" x14ac:dyDescent="0.25">
      <c r="A795" s="90" t="s">
        <v>1563</v>
      </c>
      <c r="B795" s="91">
        <v>6</v>
      </c>
      <c r="C795" s="91">
        <v>2015</v>
      </c>
      <c r="D795" s="90" t="s">
        <v>1254</v>
      </c>
      <c r="E795" s="91">
        <v>54.499499999999998</v>
      </c>
      <c r="F795" s="91">
        <v>14.667199999999999</v>
      </c>
      <c r="G795" s="91">
        <v>20</v>
      </c>
      <c r="H795" s="91">
        <v>17</v>
      </c>
      <c r="I795" s="90" t="s">
        <v>56</v>
      </c>
      <c r="J795" s="90" t="s">
        <v>1239</v>
      </c>
      <c r="K795" s="90" t="s">
        <v>1240</v>
      </c>
      <c r="L795" s="91">
        <v>26.1</v>
      </c>
      <c r="N795">
        <v>15</v>
      </c>
      <c r="O795">
        <f t="shared" si="13"/>
        <v>0</v>
      </c>
    </row>
    <row r="796" spans="1:15" ht="30" x14ac:dyDescent="0.25">
      <c r="A796" s="90" t="s">
        <v>1253</v>
      </c>
      <c r="B796" s="91">
        <v>6</v>
      </c>
      <c r="C796" s="91">
        <v>2016</v>
      </c>
      <c r="D796" s="90" t="s">
        <v>1254</v>
      </c>
      <c r="E796" s="91">
        <v>54.502333333333333</v>
      </c>
      <c r="F796" s="91">
        <v>14.660833333333333</v>
      </c>
      <c r="G796" s="91">
        <v>24</v>
      </c>
      <c r="H796" s="91">
        <v>4</v>
      </c>
      <c r="I796" s="90" t="s">
        <v>56</v>
      </c>
      <c r="J796" s="90" t="s">
        <v>1239</v>
      </c>
      <c r="K796" s="90" t="s">
        <v>1240</v>
      </c>
      <c r="L796" s="91">
        <v>23.771000000000001</v>
      </c>
      <c r="N796">
        <v>15</v>
      </c>
      <c r="O796">
        <f t="shared" si="13"/>
        <v>0</v>
      </c>
    </row>
    <row r="797" spans="1:15" ht="30" x14ac:dyDescent="0.25">
      <c r="A797" s="90" t="s">
        <v>2368</v>
      </c>
      <c r="B797" s="91">
        <v>6</v>
      </c>
      <c r="C797" s="91">
        <v>2011</v>
      </c>
      <c r="D797" s="90" t="s">
        <v>1061</v>
      </c>
      <c r="E797" s="91">
        <v>54.006667</v>
      </c>
      <c r="F797" s="91">
        <v>14.2005</v>
      </c>
      <c r="G797" s="91">
        <v>12</v>
      </c>
      <c r="H797" s="91">
        <v>0</v>
      </c>
      <c r="I797" s="90" t="s">
        <v>56</v>
      </c>
      <c r="J797" s="90" t="s">
        <v>1239</v>
      </c>
      <c r="K797" s="90" t="s">
        <v>1240</v>
      </c>
      <c r="L797" s="91">
        <v>24.3</v>
      </c>
      <c r="N797">
        <v>15</v>
      </c>
      <c r="O797">
        <f t="shared" si="13"/>
        <v>0</v>
      </c>
    </row>
    <row r="798" spans="1:15" ht="30" x14ac:dyDescent="0.25">
      <c r="A798" s="90" t="s">
        <v>2369</v>
      </c>
      <c r="B798" s="91">
        <v>6</v>
      </c>
      <c r="C798" s="91">
        <v>2011</v>
      </c>
      <c r="D798" s="90" t="s">
        <v>1061</v>
      </c>
      <c r="E798" s="91">
        <v>54.006667</v>
      </c>
      <c r="F798" s="91">
        <v>14.2005</v>
      </c>
      <c r="G798" s="91">
        <v>12</v>
      </c>
      <c r="H798" s="91">
        <v>10</v>
      </c>
      <c r="I798" s="90" t="s">
        <v>56</v>
      </c>
      <c r="J798" s="90" t="s">
        <v>1239</v>
      </c>
      <c r="K798" s="90" t="s">
        <v>1240</v>
      </c>
      <c r="L798" s="91">
        <v>29.2</v>
      </c>
      <c r="N798">
        <v>15</v>
      </c>
      <c r="O798">
        <f t="shared" si="13"/>
        <v>0</v>
      </c>
    </row>
    <row r="799" spans="1:15" ht="30" x14ac:dyDescent="0.25">
      <c r="A799" s="90" t="s">
        <v>2135</v>
      </c>
      <c r="B799" s="91">
        <v>6</v>
      </c>
      <c r="C799" s="91">
        <v>2012</v>
      </c>
      <c r="D799" s="90" t="s">
        <v>1061</v>
      </c>
      <c r="E799" s="91">
        <v>54.0062</v>
      </c>
      <c r="F799" s="91">
        <v>14.202299999999999</v>
      </c>
      <c r="G799" s="91">
        <v>12</v>
      </c>
      <c r="H799" s="91">
        <v>0</v>
      </c>
      <c r="I799" s="90" t="s">
        <v>56</v>
      </c>
      <c r="J799" s="90" t="s">
        <v>1239</v>
      </c>
      <c r="K799" s="90" t="s">
        <v>1240</v>
      </c>
      <c r="L799" s="91">
        <v>24.3</v>
      </c>
      <c r="N799">
        <v>15</v>
      </c>
      <c r="O799">
        <f t="shared" si="13"/>
        <v>0</v>
      </c>
    </row>
    <row r="800" spans="1:15" ht="30" x14ac:dyDescent="0.25">
      <c r="A800" s="90" t="s">
        <v>2136</v>
      </c>
      <c r="B800" s="91">
        <v>6</v>
      </c>
      <c r="C800" s="91">
        <v>2012</v>
      </c>
      <c r="D800" s="90" t="s">
        <v>1061</v>
      </c>
      <c r="E800" s="91">
        <v>54.0062</v>
      </c>
      <c r="F800" s="91">
        <v>14.202299999999999</v>
      </c>
      <c r="G800" s="91">
        <v>12</v>
      </c>
      <c r="H800" s="91">
        <v>11</v>
      </c>
      <c r="I800" s="90" t="s">
        <v>56</v>
      </c>
      <c r="J800" s="90" t="s">
        <v>1239</v>
      </c>
      <c r="K800" s="90" t="s">
        <v>1240</v>
      </c>
      <c r="L800" s="91">
        <v>25.6</v>
      </c>
      <c r="N800">
        <v>15</v>
      </c>
      <c r="O800">
        <f t="shared" si="13"/>
        <v>0</v>
      </c>
    </row>
    <row r="801" spans="1:15" ht="30" x14ac:dyDescent="0.25">
      <c r="A801" s="90" t="s">
        <v>1937</v>
      </c>
      <c r="B801" s="91">
        <v>6</v>
      </c>
      <c r="C801" s="91">
        <v>2013</v>
      </c>
      <c r="D801" s="90" t="s">
        <v>1061</v>
      </c>
      <c r="E801" s="91">
        <v>54.008200000000002</v>
      </c>
      <c r="F801" s="91">
        <v>14.1997</v>
      </c>
      <c r="G801" s="91">
        <v>11</v>
      </c>
      <c r="H801" s="91">
        <v>0</v>
      </c>
      <c r="I801" s="90" t="s">
        <v>56</v>
      </c>
      <c r="J801" s="90" t="s">
        <v>1239</v>
      </c>
      <c r="K801" s="90" t="s">
        <v>1240</v>
      </c>
      <c r="L801" s="91">
        <v>19.899999999999999</v>
      </c>
      <c r="N801">
        <v>15</v>
      </c>
      <c r="O801">
        <f t="shared" si="13"/>
        <v>0</v>
      </c>
    </row>
    <row r="802" spans="1:15" ht="30" x14ac:dyDescent="0.25">
      <c r="A802" s="90" t="s">
        <v>1938</v>
      </c>
      <c r="B802" s="91">
        <v>6</v>
      </c>
      <c r="C802" s="91">
        <v>2013</v>
      </c>
      <c r="D802" s="90" t="s">
        <v>1061</v>
      </c>
      <c r="E802" s="91">
        <v>54.008200000000002</v>
      </c>
      <c r="F802" s="91">
        <v>14.1997</v>
      </c>
      <c r="G802" s="91">
        <v>11</v>
      </c>
      <c r="H802" s="91">
        <v>10</v>
      </c>
      <c r="I802" s="90" t="s">
        <v>56</v>
      </c>
      <c r="J802" s="90" t="s">
        <v>1239</v>
      </c>
      <c r="K802" s="90" t="s">
        <v>1240</v>
      </c>
      <c r="L802" s="91">
        <v>24.7</v>
      </c>
      <c r="N802">
        <v>15</v>
      </c>
      <c r="O802">
        <f t="shared" si="13"/>
        <v>0</v>
      </c>
    </row>
    <row r="803" spans="1:15" ht="30" x14ac:dyDescent="0.25">
      <c r="A803" s="90" t="s">
        <v>1753</v>
      </c>
      <c r="B803" s="91">
        <v>6</v>
      </c>
      <c r="C803" s="91">
        <v>2014</v>
      </c>
      <c r="D803" s="90" t="s">
        <v>1061</v>
      </c>
      <c r="E803" s="91">
        <v>54.006300000000003</v>
      </c>
      <c r="F803" s="91">
        <v>14.1995</v>
      </c>
      <c r="G803" s="91">
        <v>12</v>
      </c>
      <c r="H803" s="91">
        <v>0</v>
      </c>
      <c r="I803" s="90" t="s">
        <v>56</v>
      </c>
      <c r="J803" s="90" t="s">
        <v>1239</v>
      </c>
      <c r="K803" s="90" t="s">
        <v>1240</v>
      </c>
      <c r="L803" s="91">
        <v>23.4</v>
      </c>
      <c r="N803">
        <v>15</v>
      </c>
      <c r="O803">
        <f t="shared" si="13"/>
        <v>0</v>
      </c>
    </row>
    <row r="804" spans="1:15" ht="30" x14ac:dyDescent="0.25">
      <c r="A804" s="90" t="s">
        <v>1754</v>
      </c>
      <c r="B804" s="91">
        <v>6</v>
      </c>
      <c r="C804" s="91">
        <v>2014</v>
      </c>
      <c r="D804" s="90" t="s">
        <v>1061</v>
      </c>
      <c r="E804" s="91">
        <v>54.006300000000003</v>
      </c>
      <c r="F804" s="91">
        <v>14.1995</v>
      </c>
      <c r="G804" s="91">
        <v>12</v>
      </c>
      <c r="H804" s="91">
        <v>9</v>
      </c>
      <c r="I804" s="90" t="s">
        <v>56</v>
      </c>
      <c r="J804" s="90" t="s">
        <v>1239</v>
      </c>
      <c r="K804" s="90" t="s">
        <v>1240</v>
      </c>
      <c r="L804" s="91">
        <v>22.9</v>
      </c>
      <c r="N804">
        <v>15</v>
      </c>
      <c r="O804">
        <f t="shared" si="13"/>
        <v>0</v>
      </c>
    </row>
    <row r="805" spans="1:15" ht="30" x14ac:dyDescent="0.25">
      <c r="A805" s="90" t="s">
        <v>1558</v>
      </c>
      <c r="B805" s="91">
        <v>6</v>
      </c>
      <c r="C805" s="91">
        <v>2015</v>
      </c>
      <c r="D805" s="90" t="s">
        <v>1061</v>
      </c>
      <c r="E805" s="91">
        <v>54.006799999999998</v>
      </c>
      <c r="F805" s="91">
        <v>14.2</v>
      </c>
      <c r="G805" s="91">
        <v>12</v>
      </c>
      <c r="H805" s="91">
        <v>4</v>
      </c>
      <c r="I805" s="90" t="s">
        <v>56</v>
      </c>
      <c r="J805" s="90" t="s">
        <v>1239</v>
      </c>
      <c r="K805" s="90" t="s">
        <v>1240</v>
      </c>
      <c r="L805" s="91">
        <v>21.9</v>
      </c>
      <c r="N805">
        <v>15</v>
      </c>
      <c r="O805">
        <f t="shared" si="13"/>
        <v>0</v>
      </c>
    </row>
    <row r="806" spans="1:15" ht="30" x14ac:dyDescent="0.25">
      <c r="A806" s="90" t="s">
        <v>1559</v>
      </c>
      <c r="B806" s="91">
        <v>6</v>
      </c>
      <c r="C806" s="91">
        <v>2015</v>
      </c>
      <c r="D806" s="90" t="s">
        <v>1061</v>
      </c>
      <c r="E806" s="91">
        <v>54.006799999999998</v>
      </c>
      <c r="F806" s="91">
        <v>14.2</v>
      </c>
      <c r="G806" s="91">
        <v>12</v>
      </c>
      <c r="H806" s="91">
        <v>10</v>
      </c>
      <c r="I806" s="90" t="s">
        <v>56</v>
      </c>
      <c r="J806" s="90" t="s">
        <v>1239</v>
      </c>
      <c r="K806" s="90" t="s">
        <v>1240</v>
      </c>
      <c r="L806" s="91">
        <v>22.1</v>
      </c>
      <c r="N806">
        <v>15</v>
      </c>
      <c r="O806">
        <f t="shared" si="13"/>
        <v>0</v>
      </c>
    </row>
    <row r="807" spans="1:15" ht="30" x14ac:dyDescent="0.25">
      <c r="A807" s="90" t="s">
        <v>1259</v>
      </c>
      <c r="B807" s="91">
        <v>6</v>
      </c>
      <c r="C807" s="91">
        <v>2016</v>
      </c>
      <c r="D807" s="90" t="s">
        <v>1061</v>
      </c>
      <c r="E807" s="91">
        <v>54.005833333333335</v>
      </c>
      <c r="F807" s="91">
        <v>14.199000000000002</v>
      </c>
      <c r="G807" s="91">
        <v>16</v>
      </c>
      <c r="H807" s="91">
        <v>4</v>
      </c>
      <c r="I807" s="90" t="s">
        <v>56</v>
      </c>
      <c r="J807" s="90" t="s">
        <v>1239</v>
      </c>
      <c r="K807" s="90" t="s">
        <v>1240</v>
      </c>
      <c r="L807" s="91">
        <v>18.434000000000001</v>
      </c>
      <c r="N807">
        <v>15</v>
      </c>
      <c r="O807">
        <f t="shared" si="13"/>
        <v>0</v>
      </c>
    </row>
    <row r="808" spans="1:15" ht="30" x14ac:dyDescent="0.25">
      <c r="A808" s="90" t="s">
        <v>2595</v>
      </c>
      <c r="B808" s="91">
        <v>34</v>
      </c>
      <c r="C808" s="91">
        <v>2011</v>
      </c>
      <c r="D808" s="90" t="s">
        <v>1514</v>
      </c>
      <c r="E808" s="91">
        <v>61.231667000000002</v>
      </c>
      <c r="F808" s="91">
        <v>21.403333</v>
      </c>
      <c r="G808" s="91">
        <v>13</v>
      </c>
      <c r="H808" s="91">
        <v>0</v>
      </c>
      <c r="I808" s="90" t="s">
        <v>58</v>
      </c>
      <c r="J808" s="90" t="s">
        <v>1239</v>
      </c>
      <c r="K808" s="90" t="s">
        <v>1240</v>
      </c>
      <c r="L808" s="91">
        <v>33.223999999999997</v>
      </c>
      <c r="N808">
        <v>15</v>
      </c>
      <c r="O808">
        <f t="shared" si="13"/>
        <v>0</v>
      </c>
    </row>
    <row r="809" spans="1:15" ht="30" x14ac:dyDescent="0.25">
      <c r="A809" s="90" t="s">
        <v>2355</v>
      </c>
      <c r="B809" s="91">
        <v>34</v>
      </c>
      <c r="C809" s="91">
        <v>2012</v>
      </c>
      <c r="D809" s="90" t="s">
        <v>1514</v>
      </c>
      <c r="E809" s="91">
        <v>61.231699999999996</v>
      </c>
      <c r="F809" s="91">
        <v>21.403300000000002</v>
      </c>
      <c r="G809" s="91">
        <v>13</v>
      </c>
      <c r="H809" s="91">
        <v>0</v>
      </c>
      <c r="I809" s="90" t="s">
        <v>58</v>
      </c>
      <c r="J809" s="90" t="s">
        <v>1239</v>
      </c>
      <c r="K809" s="90" t="s">
        <v>1240</v>
      </c>
      <c r="L809" s="91">
        <v>29.096</v>
      </c>
      <c r="N809">
        <v>15</v>
      </c>
      <c r="O809">
        <f t="shared" si="13"/>
        <v>0</v>
      </c>
    </row>
    <row r="810" spans="1:15" ht="30" x14ac:dyDescent="0.25">
      <c r="A810" s="90" t="s">
        <v>2092</v>
      </c>
      <c r="B810" s="91">
        <v>34</v>
      </c>
      <c r="C810" s="91">
        <v>2013</v>
      </c>
      <c r="D810" s="90" t="s">
        <v>1514</v>
      </c>
      <c r="E810" s="91">
        <v>61.231699999999996</v>
      </c>
      <c r="F810" s="91">
        <v>21.403300000000002</v>
      </c>
      <c r="G810" s="91">
        <v>13</v>
      </c>
      <c r="H810" s="91">
        <v>0</v>
      </c>
      <c r="I810" s="90" t="s">
        <v>58</v>
      </c>
      <c r="J810" s="90" t="s">
        <v>1239</v>
      </c>
      <c r="K810" s="90" t="s">
        <v>1240</v>
      </c>
      <c r="L810" s="91">
        <v>30.826000000000001</v>
      </c>
      <c r="N810">
        <v>15</v>
      </c>
      <c r="O810">
        <f t="shared" si="13"/>
        <v>0</v>
      </c>
    </row>
    <row r="811" spans="1:15" ht="30" x14ac:dyDescent="0.25">
      <c r="A811" s="90" t="s">
        <v>1894</v>
      </c>
      <c r="B811" s="91">
        <v>34</v>
      </c>
      <c r="C811" s="91">
        <v>2014</v>
      </c>
      <c r="D811" s="90" t="s">
        <v>1514</v>
      </c>
      <c r="E811" s="91">
        <v>61.231699999999996</v>
      </c>
      <c r="F811" s="91">
        <v>21.403300000000002</v>
      </c>
      <c r="G811" s="91">
        <v>13</v>
      </c>
      <c r="H811" s="91">
        <v>0</v>
      </c>
      <c r="I811" s="90" t="s">
        <v>58</v>
      </c>
      <c r="J811" s="90" t="s">
        <v>1239</v>
      </c>
      <c r="K811" s="90" t="s">
        <v>1240</v>
      </c>
      <c r="L811" s="91">
        <v>32</v>
      </c>
      <c r="N811">
        <v>15</v>
      </c>
      <c r="O811">
        <f t="shared" si="13"/>
        <v>0</v>
      </c>
    </row>
    <row r="812" spans="1:15" ht="30" x14ac:dyDescent="0.25">
      <c r="A812" s="90" t="s">
        <v>1709</v>
      </c>
      <c r="B812" s="91">
        <v>34</v>
      </c>
      <c r="C812" s="91">
        <v>2015</v>
      </c>
      <c r="D812" s="90" t="s">
        <v>1514</v>
      </c>
      <c r="E812" s="91">
        <v>0</v>
      </c>
      <c r="F812" s="91">
        <v>0</v>
      </c>
      <c r="G812" s="91">
        <v>13</v>
      </c>
      <c r="H812" s="91">
        <v>0</v>
      </c>
      <c r="I812" s="90" t="s">
        <v>58</v>
      </c>
      <c r="J812" s="90" t="s">
        <v>1239</v>
      </c>
      <c r="K812" s="90" t="s">
        <v>1240</v>
      </c>
      <c r="L812" s="91">
        <v>23.048999999999999</v>
      </c>
      <c r="N812">
        <v>15</v>
      </c>
      <c r="O812">
        <f t="shared" si="13"/>
        <v>0</v>
      </c>
    </row>
    <row r="813" spans="1:15" ht="30" x14ac:dyDescent="0.25">
      <c r="A813" s="90" t="s">
        <v>2426</v>
      </c>
      <c r="B813" s="91">
        <v>67</v>
      </c>
      <c r="C813" s="91">
        <v>2011</v>
      </c>
      <c r="D813" s="90" t="s">
        <v>1820</v>
      </c>
      <c r="E813" s="91">
        <v>54.833333000000003</v>
      </c>
      <c r="F813" s="91">
        <v>19.333333</v>
      </c>
      <c r="G813" s="91">
        <v>107</v>
      </c>
      <c r="H813" s="91">
        <v>0</v>
      </c>
      <c r="I813" s="90" t="s">
        <v>60</v>
      </c>
      <c r="J813" s="90" t="s">
        <v>1239</v>
      </c>
      <c r="K813" s="90" t="s">
        <v>1240</v>
      </c>
      <c r="L813" s="91">
        <v>31.37</v>
      </c>
      <c r="N813">
        <v>15</v>
      </c>
      <c r="O813">
        <f t="shared" si="13"/>
        <v>0</v>
      </c>
    </row>
    <row r="814" spans="1:15" ht="30" x14ac:dyDescent="0.25">
      <c r="A814" s="90" t="s">
        <v>2427</v>
      </c>
      <c r="B814" s="91">
        <v>67</v>
      </c>
      <c r="C814" s="91">
        <v>2011</v>
      </c>
      <c r="D814" s="90" t="s">
        <v>1820</v>
      </c>
      <c r="E814" s="91">
        <v>54.833333000000003</v>
      </c>
      <c r="F814" s="91">
        <v>19.333333</v>
      </c>
      <c r="G814" s="91">
        <v>107</v>
      </c>
      <c r="H814" s="91">
        <v>20</v>
      </c>
      <c r="I814" s="90" t="s">
        <v>60</v>
      </c>
      <c r="J814" s="90" t="s">
        <v>1239</v>
      </c>
      <c r="K814" s="90" t="s">
        <v>1240</v>
      </c>
      <c r="L814" s="91">
        <v>31.39</v>
      </c>
      <c r="N814">
        <v>15</v>
      </c>
      <c r="O814">
        <f t="shared" si="13"/>
        <v>0</v>
      </c>
    </row>
    <row r="815" spans="1:15" ht="30" x14ac:dyDescent="0.25">
      <c r="A815" s="90" t="s">
        <v>2428</v>
      </c>
      <c r="B815" s="91">
        <v>67</v>
      </c>
      <c r="C815" s="91">
        <v>2011</v>
      </c>
      <c r="D815" s="90" t="s">
        <v>1820</v>
      </c>
      <c r="E815" s="91">
        <v>54.833333000000003</v>
      </c>
      <c r="F815" s="91">
        <v>19.333333</v>
      </c>
      <c r="G815" s="91">
        <v>107</v>
      </c>
      <c r="H815" s="91">
        <v>40</v>
      </c>
      <c r="I815" s="90" t="s">
        <v>60</v>
      </c>
      <c r="J815" s="90" t="s">
        <v>1239</v>
      </c>
      <c r="K815" s="90" t="s">
        <v>1240</v>
      </c>
      <c r="L815" s="91">
        <v>31.21</v>
      </c>
      <c r="N815">
        <v>15</v>
      </c>
      <c r="O815">
        <f t="shared" si="13"/>
        <v>0</v>
      </c>
    </row>
    <row r="816" spans="1:15" ht="30" x14ac:dyDescent="0.25">
      <c r="A816" s="90" t="s">
        <v>2429</v>
      </c>
      <c r="B816" s="91">
        <v>67</v>
      </c>
      <c r="C816" s="91">
        <v>2011</v>
      </c>
      <c r="D816" s="90" t="s">
        <v>1820</v>
      </c>
      <c r="E816" s="91">
        <v>54.833333000000003</v>
      </c>
      <c r="F816" s="91">
        <v>19.333333</v>
      </c>
      <c r="G816" s="91">
        <v>107</v>
      </c>
      <c r="H816" s="91">
        <v>60</v>
      </c>
      <c r="I816" s="90" t="s">
        <v>60</v>
      </c>
      <c r="J816" s="90" t="s">
        <v>1239</v>
      </c>
      <c r="K816" s="90" t="s">
        <v>1240</v>
      </c>
      <c r="L816" s="91">
        <v>29.06</v>
      </c>
      <c r="N816">
        <v>15</v>
      </c>
      <c r="O816">
        <f t="shared" si="13"/>
        <v>0</v>
      </c>
    </row>
    <row r="817" spans="1:15" ht="30" x14ac:dyDescent="0.25">
      <c r="A817" s="90" t="s">
        <v>2430</v>
      </c>
      <c r="B817" s="91">
        <v>67</v>
      </c>
      <c r="C817" s="91">
        <v>2011</v>
      </c>
      <c r="D817" s="90" t="s">
        <v>1820</v>
      </c>
      <c r="E817" s="91">
        <v>54.833333000000003</v>
      </c>
      <c r="F817" s="91">
        <v>19.333333</v>
      </c>
      <c r="G817" s="91">
        <v>107</v>
      </c>
      <c r="H817" s="91">
        <v>80</v>
      </c>
      <c r="I817" s="90" t="s">
        <v>60</v>
      </c>
      <c r="J817" s="90" t="s">
        <v>1239</v>
      </c>
      <c r="K817" s="90" t="s">
        <v>1240</v>
      </c>
      <c r="L817" s="91">
        <v>29.09</v>
      </c>
      <c r="N817">
        <v>15</v>
      </c>
      <c r="O817">
        <f t="shared" si="13"/>
        <v>0</v>
      </c>
    </row>
    <row r="818" spans="1:15" ht="30" x14ac:dyDescent="0.25">
      <c r="A818" s="90" t="s">
        <v>2431</v>
      </c>
      <c r="B818" s="91">
        <v>67</v>
      </c>
      <c r="C818" s="91">
        <v>2011</v>
      </c>
      <c r="D818" s="90" t="s">
        <v>1820</v>
      </c>
      <c r="E818" s="91">
        <v>54.833333000000003</v>
      </c>
      <c r="F818" s="91">
        <v>19.333333</v>
      </c>
      <c r="G818" s="91">
        <v>107</v>
      </c>
      <c r="H818" s="91">
        <v>105</v>
      </c>
      <c r="I818" s="90" t="s">
        <v>60</v>
      </c>
      <c r="J818" s="90" t="s">
        <v>1239</v>
      </c>
      <c r="K818" s="90" t="s">
        <v>1240</v>
      </c>
      <c r="L818" s="91">
        <v>26.44</v>
      </c>
      <c r="N818">
        <v>15</v>
      </c>
      <c r="O818">
        <f t="shared" si="13"/>
        <v>0</v>
      </c>
    </row>
    <row r="819" spans="1:15" ht="30" x14ac:dyDescent="0.25">
      <c r="A819" s="90" t="s">
        <v>2196</v>
      </c>
      <c r="B819" s="91">
        <v>67</v>
      </c>
      <c r="C819" s="91">
        <v>2012</v>
      </c>
      <c r="D819" s="90" t="s">
        <v>1820</v>
      </c>
      <c r="E819" s="91">
        <v>54.833300000000001</v>
      </c>
      <c r="F819" s="91">
        <v>19.333300000000001</v>
      </c>
      <c r="G819" s="91">
        <v>107</v>
      </c>
      <c r="H819" s="91">
        <v>0</v>
      </c>
      <c r="I819" s="90" t="s">
        <v>60</v>
      </c>
      <c r="J819" s="90" t="s">
        <v>1239</v>
      </c>
      <c r="K819" s="90" t="s">
        <v>1240</v>
      </c>
      <c r="L819" s="91">
        <v>29.6</v>
      </c>
      <c r="N819">
        <v>15</v>
      </c>
      <c r="O819">
        <f t="shared" si="13"/>
        <v>0</v>
      </c>
    </row>
    <row r="820" spans="1:15" ht="30" x14ac:dyDescent="0.25">
      <c r="A820" s="90" t="s">
        <v>2197</v>
      </c>
      <c r="B820" s="91">
        <v>67</v>
      </c>
      <c r="C820" s="91">
        <v>2012</v>
      </c>
      <c r="D820" s="90" t="s">
        <v>1820</v>
      </c>
      <c r="E820" s="91">
        <v>54.833300000000001</v>
      </c>
      <c r="F820" s="91">
        <v>19.333300000000001</v>
      </c>
      <c r="G820" s="91">
        <v>107</v>
      </c>
      <c r="H820" s="91">
        <v>20</v>
      </c>
      <c r="I820" s="90" t="s">
        <v>60</v>
      </c>
      <c r="J820" s="90" t="s">
        <v>1239</v>
      </c>
      <c r="K820" s="90" t="s">
        <v>1240</v>
      </c>
      <c r="L820" s="91">
        <v>27.4</v>
      </c>
      <c r="N820">
        <v>15</v>
      </c>
      <c r="O820">
        <f t="shared" si="13"/>
        <v>0</v>
      </c>
    </row>
    <row r="821" spans="1:15" ht="30" x14ac:dyDescent="0.25">
      <c r="A821" s="90" t="s">
        <v>2198</v>
      </c>
      <c r="B821" s="91">
        <v>67</v>
      </c>
      <c r="C821" s="91">
        <v>2012</v>
      </c>
      <c r="D821" s="90" t="s">
        <v>1820</v>
      </c>
      <c r="E821" s="91">
        <v>54.833300000000001</v>
      </c>
      <c r="F821" s="91">
        <v>19.333300000000001</v>
      </c>
      <c r="G821" s="91">
        <v>107</v>
      </c>
      <c r="H821" s="91">
        <v>40</v>
      </c>
      <c r="I821" s="90" t="s">
        <v>60</v>
      </c>
      <c r="J821" s="90" t="s">
        <v>1239</v>
      </c>
      <c r="K821" s="90" t="s">
        <v>1240</v>
      </c>
      <c r="L821" s="91">
        <v>32.1</v>
      </c>
      <c r="N821">
        <v>15</v>
      </c>
      <c r="O821">
        <f t="shared" si="13"/>
        <v>0</v>
      </c>
    </row>
    <row r="822" spans="1:15" ht="30" x14ac:dyDescent="0.25">
      <c r="A822" s="90" t="s">
        <v>2199</v>
      </c>
      <c r="B822" s="91">
        <v>67</v>
      </c>
      <c r="C822" s="91">
        <v>2012</v>
      </c>
      <c r="D822" s="90" t="s">
        <v>1820</v>
      </c>
      <c r="E822" s="91">
        <v>54.833300000000001</v>
      </c>
      <c r="F822" s="91">
        <v>19.333300000000001</v>
      </c>
      <c r="G822" s="91">
        <v>107</v>
      </c>
      <c r="H822" s="91">
        <v>60</v>
      </c>
      <c r="I822" s="90" t="s">
        <v>60</v>
      </c>
      <c r="J822" s="90" t="s">
        <v>1239</v>
      </c>
      <c r="K822" s="90" t="s">
        <v>1240</v>
      </c>
      <c r="L822" s="91">
        <v>34.5</v>
      </c>
      <c r="N822">
        <v>15</v>
      </c>
      <c r="O822">
        <f t="shared" si="13"/>
        <v>0</v>
      </c>
    </row>
    <row r="823" spans="1:15" ht="30" x14ac:dyDescent="0.25">
      <c r="A823" s="90" t="s">
        <v>2200</v>
      </c>
      <c r="B823" s="91">
        <v>67</v>
      </c>
      <c r="C823" s="91">
        <v>2012</v>
      </c>
      <c r="D823" s="90" t="s">
        <v>1820</v>
      </c>
      <c r="E823" s="91">
        <v>54.833300000000001</v>
      </c>
      <c r="F823" s="91">
        <v>19.333300000000001</v>
      </c>
      <c r="G823" s="91">
        <v>107</v>
      </c>
      <c r="H823" s="91">
        <v>80</v>
      </c>
      <c r="I823" s="90" t="s">
        <v>60</v>
      </c>
      <c r="J823" s="90" t="s">
        <v>1239</v>
      </c>
      <c r="K823" s="90" t="s">
        <v>1240</v>
      </c>
      <c r="L823" s="91">
        <v>35.299999999999997</v>
      </c>
      <c r="N823">
        <v>15</v>
      </c>
      <c r="O823">
        <f t="shared" si="13"/>
        <v>0</v>
      </c>
    </row>
    <row r="824" spans="1:15" ht="30" x14ac:dyDescent="0.25">
      <c r="A824" s="90" t="s">
        <v>2201</v>
      </c>
      <c r="B824" s="91">
        <v>67</v>
      </c>
      <c r="C824" s="91">
        <v>2012</v>
      </c>
      <c r="D824" s="90" t="s">
        <v>1820</v>
      </c>
      <c r="E824" s="91">
        <v>54.833300000000001</v>
      </c>
      <c r="F824" s="91">
        <v>19.333300000000001</v>
      </c>
      <c r="G824" s="91">
        <v>107</v>
      </c>
      <c r="H824" s="91">
        <v>105</v>
      </c>
      <c r="I824" s="90" t="s">
        <v>60</v>
      </c>
      <c r="J824" s="90" t="s">
        <v>1239</v>
      </c>
      <c r="K824" s="90" t="s">
        <v>1240</v>
      </c>
      <c r="L824" s="91">
        <v>33.9</v>
      </c>
      <c r="N824">
        <v>15</v>
      </c>
      <c r="O824">
        <f t="shared" si="13"/>
        <v>0</v>
      </c>
    </row>
    <row r="825" spans="1:15" ht="30" x14ac:dyDescent="0.25">
      <c r="A825" s="90" t="s">
        <v>1995</v>
      </c>
      <c r="B825" s="91">
        <v>67</v>
      </c>
      <c r="C825" s="91">
        <v>2013</v>
      </c>
      <c r="D825" s="90" t="s">
        <v>1820</v>
      </c>
      <c r="E825" s="91">
        <v>54.833300000000001</v>
      </c>
      <c r="F825" s="91">
        <v>19.333300000000001</v>
      </c>
      <c r="G825" s="91">
        <v>107</v>
      </c>
      <c r="H825" s="92"/>
      <c r="I825" s="90" t="s">
        <v>60</v>
      </c>
      <c r="J825" s="90" t="s">
        <v>1239</v>
      </c>
      <c r="K825" s="90" t="s">
        <v>1240</v>
      </c>
      <c r="L825" s="91">
        <v>18.214304482631768</v>
      </c>
      <c r="N825">
        <v>15</v>
      </c>
      <c r="O825">
        <f t="shared" si="13"/>
        <v>0</v>
      </c>
    </row>
    <row r="826" spans="1:15" ht="30" x14ac:dyDescent="0.25">
      <c r="A826" s="90" t="s">
        <v>1996</v>
      </c>
      <c r="B826" s="91">
        <v>67</v>
      </c>
      <c r="C826" s="91">
        <v>2013</v>
      </c>
      <c r="D826" s="90" t="s">
        <v>1820</v>
      </c>
      <c r="E826" s="91">
        <v>54.833300000000001</v>
      </c>
      <c r="F826" s="91">
        <v>19.333300000000001</v>
      </c>
      <c r="G826" s="91">
        <v>107</v>
      </c>
      <c r="H826" s="91">
        <v>20</v>
      </c>
      <c r="I826" s="90" t="s">
        <v>60</v>
      </c>
      <c r="J826" s="90" t="s">
        <v>1239</v>
      </c>
      <c r="K826" s="90" t="s">
        <v>1240</v>
      </c>
      <c r="L826" s="91">
        <v>29.433311786252961</v>
      </c>
      <c r="N826">
        <v>15</v>
      </c>
      <c r="O826">
        <f t="shared" si="13"/>
        <v>0</v>
      </c>
    </row>
    <row r="827" spans="1:15" ht="30" x14ac:dyDescent="0.25">
      <c r="A827" s="90" t="s">
        <v>1997</v>
      </c>
      <c r="B827" s="91">
        <v>67</v>
      </c>
      <c r="C827" s="91">
        <v>2013</v>
      </c>
      <c r="D827" s="90" t="s">
        <v>1820</v>
      </c>
      <c r="E827" s="91">
        <v>54.833300000000001</v>
      </c>
      <c r="F827" s="91">
        <v>19.333300000000001</v>
      </c>
      <c r="G827" s="91">
        <v>107</v>
      </c>
      <c r="H827" s="91">
        <v>40</v>
      </c>
      <c r="I827" s="90" t="s">
        <v>60</v>
      </c>
      <c r="J827" s="90" t="s">
        <v>1239</v>
      </c>
      <c r="K827" s="90" t="s">
        <v>1240</v>
      </c>
      <c r="L827" s="91">
        <v>26.301100716693831</v>
      </c>
      <c r="N827">
        <v>15</v>
      </c>
      <c r="O827">
        <f t="shared" si="13"/>
        <v>0</v>
      </c>
    </row>
    <row r="828" spans="1:15" ht="30" x14ac:dyDescent="0.25">
      <c r="A828" s="90" t="s">
        <v>1998</v>
      </c>
      <c r="B828" s="91">
        <v>67</v>
      </c>
      <c r="C828" s="91">
        <v>2013</v>
      </c>
      <c r="D828" s="90" t="s">
        <v>1820</v>
      </c>
      <c r="E828" s="91">
        <v>54.833300000000001</v>
      </c>
      <c r="F828" s="91">
        <v>19.333300000000001</v>
      </c>
      <c r="G828" s="91">
        <v>107</v>
      </c>
      <c r="H828" s="91">
        <v>60</v>
      </c>
      <c r="I828" s="90" t="s">
        <v>60</v>
      </c>
      <c r="J828" s="90" t="s">
        <v>1239</v>
      </c>
      <c r="K828" s="90" t="s">
        <v>1240</v>
      </c>
      <c r="L828" s="91">
        <v>28.459062471665607</v>
      </c>
      <c r="N828">
        <v>15</v>
      </c>
      <c r="O828">
        <f t="shared" si="13"/>
        <v>0</v>
      </c>
    </row>
    <row r="829" spans="1:15" ht="30" x14ac:dyDescent="0.25">
      <c r="A829" s="90" t="s">
        <v>1999</v>
      </c>
      <c r="B829" s="91">
        <v>67</v>
      </c>
      <c r="C829" s="91">
        <v>2013</v>
      </c>
      <c r="D829" s="90" t="s">
        <v>1820</v>
      </c>
      <c r="E829" s="91">
        <v>54.833300000000001</v>
      </c>
      <c r="F829" s="91">
        <v>19.333300000000001</v>
      </c>
      <c r="G829" s="91">
        <v>107</v>
      </c>
      <c r="H829" s="91">
        <v>80</v>
      </c>
      <c r="I829" s="90" t="s">
        <v>60</v>
      </c>
      <c r="J829" s="90" t="s">
        <v>1239</v>
      </c>
      <c r="K829" s="90" t="s">
        <v>1240</v>
      </c>
      <c r="L829" s="91">
        <v>30.350727117194182</v>
      </c>
      <c r="N829">
        <v>15</v>
      </c>
      <c r="O829">
        <f t="shared" si="13"/>
        <v>0</v>
      </c>
    </row>
    <row r="830" spans="1:15" ht="30" x14ac:dyDescent="0.25">
      <c r="A830" s="90" t="s">
        <v>2000</v>
      </c>
      <c r="B830" s="91">
        <v>67</v>
      </c>
      <c r="C830" s="91">
        <v>2013</v>
      </c>
      <c r="D830" s="90" t="s">
        <v>1820</v>
      </c>
      <c r="E830" s="91">
        <v>54.833300000000001</v>
      </c>
      <c r="F830" s="91">
        <v>19.333300000000001</v>
      </c>
      <c r="G830" s="91">
        <v>107</v>
      </c>
      <c r="H830" s="91">
        <v>105</v>
      </c>
      <c r="I830" s="90" t="s">
        <v>60</v>
      </c>
      <c r="J830" s="90" t="s">
        <v>1239</v>
      </c>
      <c r="K830" s="90" t="s">
        <v>1240</v>
      </c>
      <c r="L830" s="91">
        <v>26.700285170056048</v>
      </c>
      <c r="N830">
        <v>15</v>
      </c>
      <c r="O830">
        <f t="shared" si="13"/>
        <v>0</v>
      </c>
    </row>
    <row r="831" spans="1:15" ht="30" x14ac:dyDescent="0.25">
      <c r="A831" s="90" t="s">
        <v>1819</v>
      </c>
      <c r="B831" s="91">
        <v>67</v>
      </c>
      <c r="C831" s="91">
        <v>2014</v>
      </c>
      <c r="D831" s="90" t="s">
        <v>1820</v>
      </c>
      <c r="E831" s="91">
        <v>54.833300000000001</v>
      </c>
      <c r="F831" s="91">
        <v>19.333300000000001</v>
      </c>
      <c r="G831" s="91">
        <v>106</v>
      </c>
      <c r="H831" s="91">
        <v>0</v>
      </c>
      <c r="I831" s="90" t="s">
        <v>60</v>
      </c>
      <c r="J831" s="90" t="s">
        <v>1239</v>
      </c>
      <c r="K831" s="90" t="s">
        <v>1240</v>
      </c>
      <c r="L831" s="91">
        <v>23.4</v>
      </c>
      <c r="N831">
        <v>15</v>
      </c>
      <c r="O831">
        <f t="shared" si="13"/>
        <v>0</v>
      </c>
    </row>
    <row r="832" spans="1:15" ht="30" x14ac:dyDescent="0.25">
      <c r="A832" s="90" t="s">
        <v>1821</v>
      </c>
      <c r="B832" s="91">
        <v>67</v>
      </c>
      <c r="C832" s="91">
        <v>2014</v>
      </c>
      <c r="D832" s="90" t="s">
        <v>1387</v>
      </c>
      <c r="E832" s="91">
        <v>54.833300000000001</v>
      </c>
      <c r="F832" s="91">
        <v>19.333300000000001</v>
      </c>
      <c r="G832" s="91">
        <v>106</v>
      </c>
      <c r="H832" s="91">
        <v>20</v>
      </c>
      <c r="I832" s="90" t="s">
        <v>60</v>
      </c>
      <c r="J832" s="90" t="s">
        <v>1239</v>
      </c>
      <c r="K832" s="90" t="s">
        <v>1240</v>
      </c>
      <c r="L832" s="91">
        <v>32.5</v>
      </c>
      <c r="N832">
        <v>15</v>
      </c>
      <c r="O832">
        <f t="shared" si="13"/>
        <v>0</v>
      </c>
    </row>
    <row r="833" spans="1:15" ht="30" x14ac:dyDescent="0.25">
      <c r="A833" s="90" t="s">
        <v>1822</v>
      </c>
      <c r="B833" s="91">
        <v>67</v>
      </c>
      <c r="C833" s="91">
        <v>2014</v>
      </c>
      <c r="D833" s="90" t="s">
        <v>1387</v>
      </c>
      <c r="E833" s="91">
        <v>54.833300000000001</v>
      </c>
      <c r="F833" s="91">
        <v>19.333300000000001</v>
      </c>
      <c r="G833" s="91">
        <v>106</v>
      </c>
      <c r="H833" s="91">
        <v>40</v>
      </c>
      <c r="I833" s="90" t="s">
        <v>60</v>
      </c>
      <c r="J833" s="90" t="s">
        <v>1239</v>
      </c>
      <c r="K833" s="90" t="s">
        <v>1240</v>
      </c>
      <c r="L833" s="91">
        <v>28.3</v>
      </c>
      <c r="N833">
        <v>15</v>
      </c>
      <c r="O833">
        <f t="shared" si="13"/>
        <v>0</v>
      </c>
    </row>
    <row r="834" spans="1:15" ht="30" x14ac:dyDescent="0.25">
      <c r="A834" s="90" t="s">
        <v>1823</v>
      </c>
      <c r="B834" s="91">
        <v>67</v>
      </c>
      <c r="C834" s="91">
        <v>2014</v>
      </c>
      <c r="D834" s="90" t="s">
        <v>1387</v>
      </c>
      <c r="E834" s="91">
        <v>54.833300000000001</v>
      </c>
      <c r="F834" s="91">
        <v>19.333300000000001</v>
      </c>
      <c r="G834" s="91">
        <v>106</v>
      </c>
      <c r="H834" s="91">
        <v>60</v>
      </c>
      <c r="I834" s="90" t="s">
        <v>60</v>
      </c>
      <c r="J834" s="90" t="s">
        <v>1239</v>
      </c>
      <c r="K834" s="90" t="s">
        <v>1240</v>
      </c>
      <c r="L834" s="91">
        <v>28.1</v>
      </c>
      <c r="N834">
        <v>15</v>
      </c>
      <c r="O834">
        <f t="shared" ref="O834:O897" si="14">M834/N834</f>
        <v>0</v>
      </c>
    </row>
    <row r="835" spans="1:15" ht="30" x14ac:dyDescent="0.25">
      <c r="A835" s="90" t="s">
        <v>1824</v>
      </c>
      <c r="B835" s="91">
        <v>67</v>
      </c>
      <c r="C835" s="91">
        <v>2014</v>
      </c>
      <c r="D835" s="90" t="s">
        <v>1387</v>
      </c>
      <c r="E835" s="91">
        <v>54.833300000000001</v>
      </c>
      <c r="F835" s="91">
        <v>19.333300000000001</v>
      </c>
      <c r="G835" s="91">
        <v>106</v>
      </c>
      <c r="H835" s="91">
        <v>80</v>
      </c>
      <c r="I835" s="90" t="s">
        <v>60</v>
      </c>
      <c r="J835" s="90" t="s">
        <v>1239</v>
      </c>
      <c r="K835" s="90" t="s">
        <v>1240</v>
      </c>
      <c r="L835" s="91">
        <v>32</v>
      </c>
      <c r="N835">
        <v>15</v>
      </c>
      <c r="O835">
        <f t="shared" si="14"/>
        <v>0</v>
      </c>
    </row>
    <row r="836" spans="1:15" ht="30" x14ac:dyDescent="0.25">
      <c r="A836" s="90" t="s">
        <v>1825</v>
      </c>
      <c r="B836" s="91">
        <v>67</v>
      </c>
      <c r="C836" s="91">
        <v>2014</v>
      </c>
      <c r="D836" s="90" t="s">
        <v>1387</v>
      </c>
      <c r="E836" s="91">
        <v>54.833300000000001</v>
      </c>
      <c r="F836" s="91">
        <v>19.333300000000001</v>
      </c>
      <c r="G836" s="91">
        <v>106</v>
      </c>
      <c r="H836" s="91">
        <v>104</v>
      </c>
      <c r="I836" s="90" t="s">
        <v>60</v>
      </c>
      <c r="J836" s="90" t="s">
        <v>1239</v>
      </c>
      <c r="K836" s="90" t="s">
        <v>1240</v>
      </c>
      <c r="L836" s="91">
        <v>23</v>
      </c>
      <c r="N836">
        <v>15</v>
      </c>
      <c r="O836">
        <f t="shared" si="14"/>
        <v>0</v>
      </c>
    </row>
    <row r="837" spans="1:15" ht="30" x14ac:dyDescent="0.25">
      <c r="A837" s="90" t="s">
        <v>1618</v>
      </c>
      <c r="B837" s="91">
        <v>67</v>
      </c>
      <c r="C837" s="91">
        <v>2015</v>
      </c>
      <c r="D837" s="90" t="s">
        <v>1387</v>
      </c>
      <c r="E837" s="91">
        <v>54.833300000000001</v>
      </c>
      <c r="F837" s="91">
        <v>19.333300000000001</v>
      </c>
      <c r="G837" s="91">
        <v>108</v>
      </c>
      <c r="H837" s="91">
        <v>0</v>
      </c>
      <c r="I837" s="90" t="s">
        <v>60</v>
      </c>
      <c r="J837" s="90" t="s">
        <v>1239</v>
      </c>
      <c r="K837" s="90" t="s">
        <v>1240</v>
      </c>
      <c r="L837" s="91">
        <v>21.1</v>
      </c>
      <c r="N837">
        <v>15</v>
      </c>
      <c r="O837">
        <f t="shared" si="14"/>
        <v>0</v>
      </c>
    </row>
    <row r="838" spans="1:15" ht="30" x14ac:dyDescent="0.25">
      <c r="A838" s="90" t="s">
        <v>1619</v>
      </c>
      <c r="B838" s="91">
        <v>67</v>
      </c>
      <c r="C838" s="91">
        <v>2015</v>
      </c>
      <c r="D838" s="90" t="s">
        <v>1387</v>
      </c>
      <c r="E838" s="91">
        <v>54.833300000000001</v>
      </c>
      <c r="F838" s="91">
        <v>19.333300000000001</v>
      </c>
      <c r="G838" s="91">
        <v>108</v>
      </c>
      <c r="H838" s="91">
        <v>20</v>
      </c>
      <c r="I838" s="90" t="s">
        <v>60</v>
      </c>
      <c r="J838" s="90" t="s">
        <v>1239</v>
      </c>
      <c r="K838" s="90" t="s">
        <v>1240</v>
      </c>
      <c r="L838" s="91">
        <v>19.600000000000001</v>
      </c>
      <c r="N838">
        <v>15</v>
      </c>
      <c r="O838">
        <f t="shared" si="14"/>
        <v>0</v>
      </c>
    </row>
    <row r="839" spans="1:15" ht="30" x14ac:dyDescent="0.25">
      <c r="A839" s="90" t="s">
        <v>1620</v>
      </c>
      <c r="B839" s="91">
        <v>67</v>
      </c>
      <c r="C839" s="91">
        <v>2015</v>
      </c>
      <c r="D839" s="90" t="s">
        <v>1387</v>
      </c>
      <c r="E839" s="91">
        <v>54.833300000000001</v>
      </c>
      <c r="F839" s="91">
        <v>19.333300000000001</v>
      </c>
      <c r="G839" s="91">
        <v>108</v>
      </c>
      <c r="H839" s="91">
        <v>40</v>
      </c>
      <c r="I839" s="90" t="s">
        <v>60</v>
      </c>
      <c r="J839" s="90" t="s">
        <v>1239</v>
      </c>
      <c r="K839" s="90" t="s">
        <v>1240</v>
      </c>
      <c r="L839" s="91">
        <v>23.3</v>
      </c>
      <c r="N839">
        <v>15</v>
      </c>
      <c r="O839">
        <f t="shared" si="14"/>
        <v>0</v>
      </c>
    </row>
    <row r="840" spans="1:15" ht="30" x14ac:dyDescent="0.25">
      <c r="A840" s="90" t="s">
        <v>1621</v>
      </c>
      <c r="B840" s="91">
        <v>67</v>
      </c>
      <c r="C840" s="91">
        <v>2015</v>
      </c>
      <c r="D840" s="90" t="s">
        <v>1387</v>
      </c>
      <c r="E840" s="91">
        <v>54.833300000000001</v>
      </c>
      <c r="F840" s="91">
        <v>19.333300000000001</v>
      </c>
      <c r="G840" s="91">
        <v>108</v>
      </c>
      <c r="H840" s="91">
        <v>60</v>
      </c>
      <c r="I840" s="90" t="s">
        <v>60</v>
      </c>
      <c r="J840" s="90" t="s">
        <v>1239</v>
      </c>
      <c r="K840" s="90" t="s">
        <v>1240</v>
      </c>
      <c r="L840" s="91">
        <v>23.2</v>
      </c>
      <c r="N840">
        <v>15</v>
      </c>
      <c r="O840">
        <f t="shared" si="14"/>
        <v>0</v>
      </c>
    </row>
    <row r="841" spans="1:15" ht="30" x14ac:dyDescent="0.25">
      <c r="A841" s="90" t="s">
        <v>1622</v>
      </c>
      <c r="B841" s="91">
        <v>67</v>
      </c>
      <c r="C841" s="91">
        <v>2015</v>
      </c>
      <c r="D841" s="90" t="s">
        <v>1387</v>
      </c>
      <c r="E841" s="91">
        <v>54.833300000000001</v>
      </c>
      <c r="F841" s="91">
        <v>19.333300000000001</v>
      </c>
      <c r="G841" s="91">
        <v>108</v>
      </c>
      <c r="H841" s="91">
        <v>80</v>
      </c>
      <c r="I841" s="90" t="s">
        <v>60</v>
      </c>
      <c r="J841" s="90" t="s">
        <v>1239</v>
      </c>
      <c r="K841" s="90" t="s">
        <v>1240</v>
      </c>
      <c r="L841" s="91">
        <v>22.5</v>
      </c>
      <c r="N841">
        <v>15</v>
      </c>
      <c r="O841">
        <f t="shared" si="14"/>
        <v>0</v>
      </c>
    </row>
    <row r="842" spans="1:15" ht="30" x14ac:dyDescent="0.25">
      <c r="A842" s="90" t="s">
        <v>1623</v>
      </c>
      <c r="B842" s="91">
        <v>67</v>
      </c>
      <c r="C842" s="91">
        <v>2015</v>
      </c>
      <c r="D842" s="90" t="s">
        <v>1387</v>
      </c>
      <c r="E842" s="91">
        <v>54.833300000000001</v>
      </c>
      <c r="F842" s="91">
        <v>19.333300000000001</v>
      </c>
      <c r="G842" s="91">
        <v>108</v>
      </c>
      <c r="H842" s="91">
        <v>106</v>
      </c>
      <c r="I842" s="90" t="s">
        <v>60</v>
      </c>
      <c r="J842" s="90" t="s">
        <v>1239</v>
      </c>
      <c r="K842" s="90" t="s">
        <v>1240</v>
      </c>
      <c r="L842" s="91">
        <v>18.5</v>
      </c>
      <c r="N842">
        <v>15</v>
      </c>
      <c r="O842">
        <f t="shared" si="14"/>
        <v>0</v>
      </c>
    </row>
    <row r="843" spans="1:15" ht="30" x14ac:dyDescent="0.25">
      <c r="A843" s="90" t="s">
        <v>1386</v>
      </c>
      <c r="B843" s="91">
        <v>67</v>
      </c>
      <c r="C843" s="91">
        <v>2016</v>
      </c>
      <c r="D843" s="90" t="s">
        <v>1387</v>
      </c>
      <c r="E843" s="91">
        <v>54.833300000000001</v>
      </c>
      <c r="F843" s="91">
        <v>19.333300000000001</v>
      </c>
      <c r="G843" s="91">
        <v>106</v>
      </c>
      <c r="H843" s="91">
        <v>0</v>
      </c>
      <c r="I843" s="90" t="s">
        <v>60</v>
      </c>
      <c r="J843" s="90" t="s">
        <v>1239</v>
      </c>
      <c r="K843" s="90" t="s">
        <v>1240</v>
      </c>
      <c r="L843" s="91">
        <v>22.34861140718413</v>
      </c>
      <c r="N843">
        <v>15</v>
      </c>
      <c r="O843">
        <f t="shared" si="14"/>
        <v>0</v>
      </c>
    </row>
    <row r="844" spans="1:15" ht="30" x14ac:dyDescent="0.25">
      <c r="A844" s="90" t="s">
        <v>1388</v>
      </c>
      <c r="B844" s="91">
        <v>67</v>
      </c>
      <c r="C844" s="91">
        <v>2016</v>
      </c>
      <c r="D844" s="90" t="s">
        <v>1387</v>
      </c>
      <c r="E844" s="91">
        <v>54.833300000000001</v>
      </c>
      <c r="F844" s="91">
        <v>19.333300000000001</v>
      </c>
      <c r="G844" s="91">
        <v>106</v>
      </c>
      <c r="H844" s="91">
        <v>20</v>
      </c>
      <c r="I844" s="90" t="s">
        <v>60</v>
      </c>
      <c r="J844" s="90" t="s">
        <v>1239</v>
      </c>
      <c r="K844" s="90" t="s">
        <v>1240</v>
      </c>
      <c r="L844" s="91">
        <v>21.111504212569294</v>
      </c>
      <c r="N844">
        <v>15</v>
      </c>
      <c r="O844">
        <f t="shared" si="14"/>
        <v>0</v>
      </c>
    </row>
    <row r="845" spans="1:15" ht="30" x14ac:dyDescent="0.25">
      <c r="A845" s="90" t="s">
        <v>1389</v>
      </c>
      <c r="B845" s="91">
        <v>67</v>
      </c>
      <c r="C845" s="91">
        <v>2016</v>
      </c>
      <c r="D845" s="90" t="s">
        <v>1387</v>
      </c>
      <c r="E845" s="91">
        <v>54.833300000000001</v>
      </c>
      <c r="F845" s="91">
        <v>19.333300000000001</v>
      </c>
      <c r="G845" s="91">
        <v>106</v>
      </c>
      <c r="H845" s="91">
        <v>40</v>
      </c>
      <c r="I845" s="90" t="s">
        <v>60</v>
      </c>
      <c r="J845" s="90" t="s">
        <v>1239</v>
      </c>
      <c r="K845" s="90" t="s">
        <v>1240</v>
      </c>
      <c r="L845" s="91">
        <v>25.177254586221558</v>
      </c>
      <c r="N845">
        <v>15</v>
      </c>
      <c r="O845">
        <f t="shared" si="14"/>
        <v>0</v>
      </c>
    </row>
    <row r="846" spans="1:15" ht="30" x14ac:dyDescent="0.25">
      <c r="A846" s="90" t="s">
        <v>1390</v>
      </c>
      <c r="B846" s="91">
        <v>67</v>
      </c>
      <c r="C846" s="91">
        <v>2016</v>
      </c>
      <c r="D846" s="90" t="s">
        <v>1387</v>
      </c>
      <c r="E846" s="91">
        <v>54.833300000000001</v>
      </c>
      <c r="F846" s="91">
        <v>19.333300000000001</v>
      </c>
      <c r="G846" s="91">
        <v>106</v>
      </c>
      <c r="H846" s="91">
        <v>60</v>
      </c>
      <c r="I846" s="90" t="s">
        <v>60</v>
      </c>
      <c r="J846" s="90" t="s">
        <v>1239</v>
      </c>
      <c r="K846" s="90" t="s">
        <v>1240</v>
      </c>
      <c r="L846" s="91">
        <v>24.172561129151884</v>
      </c>
      <c r="N846">
        <v>15</v>
      </c>
      <c r="O846">
        <f t="shared" si="14"/>
        <v>0</v>
      </c>
    </row>
    <row r="847" spans="1:15" ht="30" x14ac:dyDescent="0.25">
      <c r="A847" s="90" t="s">
        <v>1391</v>
      </c>
      <c r="B847" s="91">
        <v>67</v>
      </c>
      <c r="C847" s="91">
        <v>2016</v>
      </c>
      <c r="D847" s="90" t="s">
        <v>1387</v>
      </c>
      <c r="E847" s="91">
        <v>54.833300000000001</v>
      </c>
      <c r="F847" s="91">
        <v>19.333300000000001</v>
      </c>
      <c r="G847" s="91">
        <v>106</v>
      </c>
      <c r="H847" s="91">
        <v>80</v>
      </c>
      <c r="I847" s="90" t="s">
        <v>60</v>
      </c>
      <c r="J847" s="90" t="s">
        <v>1239</v>
      </c>
      <c r="K847" s="90" t="s">
        <v>1240</v>
      </c>
      <c r="L847" s="91">
        <v>21.15609788432327</v>
      </c>
      <c r="N847">
        <v>15</v>
      </c>
      <c r="O847">
        <f t="shared" si="14"/>
        <v>0</v>
      </c>
    </row>
    <row r="848" spans="1:15" ht="30" x14ac:dyDescent="0.25">
      <c r="A848" s="90" t="s">
        <v>2422</v>
      </c>
      <c r="B848" s="91">
        <v>67</v>
      </c>
      <c r="C848" s="91">
        <v>2011</v>
      </c>
      <c r="D848" s="90" t="s">
        <v>2206</v>
      </c>
      <c r="E848" s="91">
        <v>54.5</v>
      </c>
      <c r="F848" s="91">
        <v>19.113333000000001</v>
      </c>
      <c r="G848" s="91">
        <v>71</v>
      </c>
      <c r="H848" s="91">
        <v>0</v>
      </c>
      <c r="I848" s="90" t="s">
        <v>60</v>
      </c>
      <c r="J848" s="90" t="s">
        <v>1239</v>
      </c>
      <c r="K848" s="90" t="s">
        <v>1240</v>
      </c>
      <c r="L848" s="91">
        <v>29.5</v>
      </c>
      <c r="N848">
        <v>15</v>
      </c>
      <c r="O848">
        <f t="shared" si="14"/>
        <v>0</v>
      </c>
    </row>
    <row r="849" spans="1:15" ht="30" x14ac:dyDescent="0.25">
      <c r="A849" s="90" t="s">
        <v>2423</v>
      </c>
      <c r="B849" s="91">
        <v>67</v>
      </c>
      <c r="C849" s="91">
        <v>2011</v>
      </c>
      <c r="D849" s="90" t="s">
        <v>2206</v>
      </c>
      <c r="E849" s="91">
        <v>54.5</v>
      </c>
      <c r="F849" s="91">
        <v>19.113333000000001</v>
      </c>
      <c r="G849" s="91">
        <v>71</v>
      </c>
      <c r="H849" s="91">
        <v>69</v>
      </c>
      <c r="I849" s="90" t="s">
        <v>60</v>
      </c>
      <c r="J849" s="90" t="s">
        <v>1239</v>
      </c>
      <c r="K849" s="90" t="s">
        <v>1240</v>
      </c>
      <c r="L849" s="91">
        <v>29.53</v>
      </c>
      <c r="N849">
        <v>15</v>
      </c>
      <c r="O849">
        <f t="shared" si="14"/>
        <v>0</v>
      </c>
    </row>
    <row r="850" spans="1:15" ht="30" x14ac:dyDescent="0.25">
      <c r="A850" s="90" t="s">
        <v>2205</v>
      </c>
      <c r="B850" s="91">
        <v>67</v>
      </c>
      <c r="C850" s="91">
        <v>2012</v>
      </c>
      <c r="D850" s="90" t="s">
        <v>2206</v>
      </c>
      <c r="E850" s="91">
        <v>54.5</v>
      </c>
      <c r="F850" s="91">
        <v>19.108000000000001</v>
      </c>
      <c r="G850" s="91">
        <v>70</v>
      </c>
      <c r="H850" s="91">
        <v>0</v>
      </c>
      <c r="I850" s="90" t="s">
        <v>60</v>
      </c>
      <c r="J850" s="90" t="s">
        <v>1239</v>
      </c>
      <c r="K850" s="90" t="s">
        <v>1240</v>
      </c>
      <c r="L850" s="91">
        <v>32.6</v>
      </c>
      <c r="N850">
        <v>15</v>
      </c>
      <c r="O850">
        <f t="shared" si="14"/>
        <v>0</v>
      </c>
    </row>
    <row r="851" spans="1:15" ht="30" x14ac:dyDescent="0.25">
      <c r="A851" s="90" t="s">
        <v>2207</v>
      </c>
      <c r="B851" s="91">
        <v>67</v>
      </c>
      <c r="C851" s="91">
        <v>2012</v>
      </c>
      <c r="D851" s="90" t="s">
        <v>2206</v>
      </c>
      <c r="E851" s="91">
        <v>54.5</v>
      </c>
      <c r="F851" s="91">
        <v>19.108000000000001</v>
      </c>
      <c r="G851" s="91">
        <v>70</v>
      </c>
      <c r="H851" s="91">
        <v>68</v>
      </c>
      <c r="I851" s="90" t="s">
        <v>60</v>
      </c>
      <c r="J851" s="90" t="s">
        <v>1239</v>
      </c>
      <c r="K851" s="90" t="s">
        <v>1240</v>
      </c>
      <c r="L851" s="91">
        <v>35.200000000000003</v>
      </c>
      <c r="N851">
        <v>15</v>
      </c>
      <c r="O851">
        <f t="shared" si="14"/>
        <v>0</v>
      </c>
    </row>
    <row r="852" spans="1:15" ht="30" x14ac:dyDescent="0.25">
      <c r="A852" s="90" t="s">
        <v>2005</v>
      </c>
      <c r="B852" s="91">
        <v>67</v>
      </c>
      <c r="C852" s="91">
        <v>2013</v>
      </c>
      <c r="D852" s="90" t="s">
        <v>1397</v>
      </c>
      <c r="E852" s="91">
        <v>54.5</v>
      </c>
      <c r="F852" s="91">
        <v>19.108000000000001</v>
      </c>
      <c r="G852" s="91">
        <v>70</v>
      </c>
      <c r="H852" s="91">
        <v>0</v>
      </c>
      <c r="I852" s="90" t="s">
        <v>60</v>
      </c>
      <c r="J852" s="90" t="s">
        <v>1239</v>
      </c>
      <c r="K852" s="90" t="s">
        <v>1240</v>
      </c>
      <c r="L852" s="91">
        <v>24.623890960524619</v>
      </c>
      <c r="N852">
        <v>15</v>
      </c>
      <c r="O852">
        <f t="shared" si="14"/>
        <v>0</v>
      </c>
    </row>
    <row r="853" spans="1:15" ht="30" x14ac:dyDescent="0.25">
      <c r="A853" s="90" t="s">
        <v>2006</v>
      </c>
      <c r="B853" s="91">
        <v>67</v>
      </c>
      <c r="C853" s="91">
        <v>2013</v>
      </c>
      <c r="D853" s="90" t="s">
        <v>1397</v>
      </c>
      <c r="E853" s="91">
        <v>54.5</v>
      </c>
      <c r="F853" s="91">
        <v>19.108000000000001</v>
      </c>
      <c r="G853" s="91">
        <v>70</v>
      </c>
      <c r="H853" s="91">
        <v>68</v>
      </c>
      <c r="I853" s="90" t="s">
        <v>60</v>
      </c>
      <c r="J853" s="90" t="s">
        <v>1239</v>
      </c>
      <c r="K853" s="90" t="s">
        <v>1240</v>
      </c>
      <c r="L853" s="91">
        <v>26.155112864765446</v>
      </c>
      <c r="N853">
        <v>15</v>
      </c>
      <c r="O853">
        <f t="shared" si="14"/>
        <v>0</v>
      </c>
    </row>
    <row r="854" spans="1:15" ht="30" x14ac:dyDescent="0.25">
      <c r="A854" s="90" t="s">
        <v>1830</v>
      </c>
      <c r="B854" s="91">
        <v>67</v>
      </c>
      <c r="C854" s="91">
        <v>2014</v>
      </c>
      <c r="D854" s="90" t="s">
        <v>1397</v>
      </c>
      <c r="E854" s="91">
        <v>54.5</v>
      </c>
      <c r="F854" s="91">
        <v>19.113299999999999</v>
      </c>
      <c r="G854" s="91">
        <v>70</v>
      </c>
      <c r="H854" s="91">
        <v>0</v>
      </c>
      <c r="I854" s="90" t="s">
        <v>60</v>
      </c>
      <c r="J854" s="90" t="s">
        <v>1239</v>
      </c>
      <c r="K854" s="90" t="s">
        <v>1240</v>
      </c>
      <c r="L854" s="91">
        <v>23.2</v>
      </c>
      <c r="N854">
        <v>15</v>
      </c>
      <c r="O854">
        <f t="shared" si="14"/>
        <v>0</v>
      </c>
    </row>
    <row r="855" spans="1:15" ht="30" x14ac:dyDescent="0.25">
      <c r="A855" s="90" t="s">
        <v>1831</v>
      </c>
      <c r="B855" s="91">
        <v>67</v>
      </c>
      <c r="C855" s="91">
        <v>2014</v>
      </c>
      <c r="D855" s="90" t="s">
        <v>1397</v>
      </c>
      <c r="E855" s="91">
        <v>54.5</v>
      </c>
      <c r="F855" s="91">
        <v>19.113299999999999</v>
      </c>
      <c r="G855" s="91">
        <v>70</v>
      </c>
      <c r="H855" s="91">
        <v>68</v>
      </c>
      <c r="I855" s="90" t="s">
        <v>60</v>
      </c>
      <c r="J855" s="90" t="s">
        <v>1239</v>
      </c>
      <c r="K855" s="90" t="s">
        <v>1240</v>
      </c>
      <c r="L855" s="91">
        <v>27.3</v>
      </c>
      <c r="N855">
        <v>15</v>
      </c>
      <c r="O855">
        <f t="shared" si="14"/>
        <v>0</v>
      </c>
    </row>
    <row r="856" spans="1:15" ht="30" x14ac:dyDescent="0.25">
      <c r="A856" s="90" t="s">
        <v>1626</v>
      </c>
      <c r="B856" s="91">
        <v>67</v>
      </c>
      <c r="C856" s="91">
        <v>2015</v>
      </c>
      <c r="D856" s="90" t="s">
        <v>1397</v>
      </c>
      <c r="E856" s="91">
        <v>54.5</v>
      </c>
      <c r="F856" s="91">
        <v>19.113299999999999</v>
      </c>
      <c r="G856" s="91">
        <v>71</v>
      </c>
      <c r="H856" s="91">
        <v>0</v>
      </c>
      <c r="I856" s="90" t="s">
        <v>60</v>
      </c>
      <c r="J856" s="90" t="s">
        <v>1239</v>
      </c>
      <c r="K856" s="90" t="s">
        <v>1240</v>
      </c>
      <c r="L856" s="91">
        <v>17.8</v>
      </c>
      <c r="N856">
        <v>15</v>
      </c>
      <c r="O856">
        <f t="shared" si="14"/>
        <v>0</v>
      </c>
    </row>
    <row r="857" spans="1:15" ht="30" x14ac:dyDescent="0.25">
      <c r="A857" s="90" t="s">
        <v>1627</v>
      </c>
      <c r="B857" s="91">
        <v>67</v>
      </c>
      <c r="C857" s="91">
        <v>2015</v>
      </c>
      <c r="D857" s="90" t="s">
        <v>1397</v>
      </c>
      <c r="E857" s="91">
        <v>54.5</v>
      </c>
      <c r="F857" s="91">
        <v>19.113299999999999</v>
      </c>
      <c r="G857" s="91">
        <v>71</v>
      </c>
      <c r="H857" s="91">
        <v>69</v>
      </c>
      <c r="I857" s="90" t="s">
        <v>60</v>
      </c>
      <c r="J857" s="90" t="s">
        <v>1239</v>
      </c>
      <c r="K857" s="90" t="s">
        <v>1240</v>
      </c>
      <c r="L857" s="91">
        <v>21.2</v>
      </c>
      <c r="N857">
        <v>15</v>
      </c>
      <c r="O857">
        <f t="shared" si="14"/>
        <v>0</v>
      </c>
    </row>
    <row r="858" spans="1:15" ht="30" x14ac:dyDescent="0.25">
      <c r="A858" s="90" t="s">
        <v>1396</v>
      </c>
      <c r="B858" s="91">
        <v>67</v>
      </c>
      <c r="C858" s="91">
        <v>2016</v>
      </c>
      <c r="D858" s="90" t="s">
        <v>1397</v>
      </c>
      <c r="E858" s="91">
        <v>54.5</v>
      </c>
      <c r="F858" s="91">
        <v>19.113299999999999</v>
      </c>
      <c r="G858" s="91">
        <v>70</v>
      </c>
      <c r="H858" s="91">
        <v>0</v>
      </c>
      <c r="I858" s="90" t="s">
        <v>60</v>
      </c>
      <c r="J858" s="90" t="s">
        <v>1239</v>
      </c>
      <c r="K858" s="90" t="s">
        <v>1240</v>
      </c>
      <c r="L858" s="91">
        <v>23.482822467507248</v>
      </c>
      <c r="N858">
        <v>15</v>
      </c>
      <c r="O858">
        <f t="shared" si="14"/>
        <v>0</v>
      </c>
    </row>
    <row r="859" spans="1:15" ht="30" x14ac:dyDescent="0.25">
      <c r="A859" s="90" t="s">
        <v>2424</v>
      </c>
      <c r="B859" s="91">
        <v>67</v>
      </c>
      <c r="C859" s="91">
        <v>2011</v>
      </c>
      <c r="D859" s="90" t="s">
        <v>2203</v>
      </c>
      <c r="E859" s="91">
        <v>54.65</v>
      </c>
      <c r="F859" s="91">
        <v>19.293333000000001</v>
      </c>
      <c r="G859" s="91">
        <v>89</v>
      </c>
      <c r="H859" s="91">
        <v>0</v>
      </c>
      <c r="I859" s="90" t="s">
        <v>60</v>
      </c>
      <c r="J859" s="90" t="s">
        <v>1239</v>
      </c>
      <c r="K859" s="90" t="s">
        <v>1240</v>
      </c>
      <c r="L859" s="91">
        <v>26.96</v>
      </c>
      <c r="N859">
        <v>15</v>
      </c>
      <c r="O859">
        <f t="shared" si="14"/>
        <v>0</v>
      </c>
    </row>
    <row r="860" spans="1:15" ht="30" x14ac:dyDescent="0.25">
      <c r="A860" s="90" t="s">
        <v>2425</v>
      </c>
      <c r="B860" s="91">
        <v>67</v>
      </c>
      <c r="C860" s="91">
        <v>2011</v>
      </c>
      <c r="D860" s="90" t="s">
        <v>2203</v>
      </c>
      <c r="E860" s="91">
        <v>54.65</v>
      </c>
      <c r="F860" s="91">
        <v>19.293333000000001</v>
      </c>
      <c r="G860" s="91">
        <v>89</v>
      </c>
      <c r="H860" s="91">
        <v>87</v>
      </c>
      <c r="I860" s="90" t="s">
        <v>60</v>
      </c>
      <c r="J860" s="90" t="s">
        <v>1239</v>
      </c>
      <c r="K860" s="90" t="s">
        <v>1240</v>
      </c>
      <c r="L860" s="91">
        <v>30.05</v>
      </c>
      <c r="N860">
        <v>15</v>
      </c>
      <c r="O860">
        <f t="shared" si="14"/>
        <v>0</v>
      </c>
    </row>
    <row r="861" spans="1:15" ht="30" x14ac:dyDescent="0.25">
      <c r="A861" s="90" t="s">
        <v>2202</v>
      </c>
      <c r="B861" s="91">
        <v>67</v>
      </c>
      <c r="C861" s="91">
        <v>2012</v>
      </c>
      <c r="D861" s="90" t="s">
        <v>2203</v>
      </c>
      <c r="E861" s="91">
        <v>54.651000000000003</v>
      </c>
      <c r="F861" s="91">
        <v>19.289300000000001</v>
      </c>
      <c r="G861" s="91">
        <v>88</v>
      </c>
      <c r="H861" s="91">
        <v>0</v>
      </c>
      <c r="I861" s="90" t="s">
        <v>60</v>
      </c>
      <c r="J861" s="90" t="s">
        <v>1239</v>
      </c>
      <c r="K861" s="90" t="s">
        <v>1240</v>
      </c>
      <c r="L861" s="91">
        <v>32.200000000000003</v>
      </c>
      <c r="N861">
        <v>15</v>
      </c>
      <c r="O861">
        <f t="shared" si="14"/>
        <v>0</v>
      </c>
    </row>
    <row r="862" spans="1:15" ht="30" x14ac:dyDescent="0.25">
      <c r="A862" s="90" t="s">
        <v>2204</v>
      </c>
      <c r="B862" s="91">
        <v>67</v>
      </c>
      <c r="C862" s="91">
        <v>2012</v>
      </c>
      <c r="D862" s="90" t="s">
        <v>2203</v>
      </c>
      <c r="E862" s="91">
        <v>54.651000000000003</v>
      </c>
      <c r="F862" s="91">
        <v>19.289300000000001</v>
      </c>
      <c r="G862" s="91">
        <v>88</v>
      </c>
      <c r="H862" s="91">
        <v>86</v>
      </c>
      <c r="I862" s="90" t="s">
        <v>60</v>
      </c>
      <c r="J862" s="90" t="s">
        <v>1239</v>
      </c>
      <c r="K862" s="90" t="s">
        <v>1240</v>
      </c>
      <c r="L862" s="91">
        <v>34.9</v>
      </c>
      <c r="N862">
        <v>15</v>
      </c>
      <c r="O862">
        <f t="shared" si="14"/>
        <v>0</v>
      </c>
    </row>
    <row r="863" spans="1:15" ht="30" x14ac:dyDescent="0.25">
      <c r="A863" s="90" t="s">
        <v>2001</v>
      </c>
      <c r="B863" s="91">
        <v>67</v>
      </c>
      <c r="C863" s="91">
        <v>2013</v>
      </c>
      <c r="D863" s="90" t="s">
        <v>1394</v>
      </c>
      <c r="E863" s="91">
        <v>54.651000000000003</v>
      </c>
      <c r="F863" s="91">
        <v>19.289300000000001</v>
      </c>
      <c r="G863" s="91">
        <v>87</v>
      </c>
      <c r="H863" s="91">
        <v>0</v>
      </c>
      <c r="I863" s="90" t="s">
        <v>60</v>
      </c>
      <c r="J863" s="90" t="s">
        <v>1239</v>
      </c>
      <c r="K863" s="90" t="s">
        <v>1240</v>
      </c>
      <c r="L863" s="91">
        <v>26.606943370284437</v>
      </c>
      <c r="N863">
        <v>15</v>
      </c>
      <c r="O863">
        <f t="shared" si="14"/>
        <v>0</v>
      </c>
    </row>
    <row r="864" spans="1:15" ht="30" x14ac:dyDescent="0.25">
      <c r="A864" s="90" t="s">
        <v>2002</v>
      </c>
      <c r="B864" s="91">
        <v>67</v>
      </c>
      <c r="C864" s="91">
        <v>2013</v>
      </c>
      <c r="D864" s="90" t="s">
        <v>1394</v>
      </c>
      <c r="E864" s="91">
        <v>54.651000000000003</v>
      </c>
      <c r="F864" s="91">
        <v>19.289300000000001</v>
      </c>
      <c r="G864" s="91">
        <v>87</v>
      </c>
      <c r="H864" s="91">
        <v>85</v>
      </c>
      <c r="I864" s="90" t="s">
        <v>60</v>
      </c>
      <c r="J864" s="90" t="s">
        <v>1239</v>
      </c>
      <c r="K864" s="90" t="s">
        <v>1240</v>
      </c>
      <c r="L864" s="91">
        <v>29.735943870294872</v>
      </c>
      <c r="N864">
        <v>15</v>
      </c>
      <c r="O864">
        <f t="shared" si="14"/>
        <v>0</v>
      </c>
    </row>
    <row r="865" spans="1:15" ht="30" x14ac:dyDescent="0.25">
      <c r="A865" s="90" t="s">
        <v>1826</v>
      </c>
      <c r="B865" s="91">
        <v>67</v>
      </c>
      <c r="C865" s="91">
        <v>2014</v>
      </c>
      <c r="D865" s="90" t="s">
        <v>1394</v>
      </c>
      <c r="E865" s="91">
        <v>54.651699999999998</v>
      </c>
      <c r="F865" s="91">
        <v>19.293299999999999</v>
      </c>
      <c r="G865" s="91">
        <v>89</v>
      </c>
      <c r="H865" s="91">
        <v>0</v>
      </c>
      <c r="I865" s="90" t="s">
        <v>60</v>
      </c>
      <c r="J865" s="90" t="s">
        <v>1239</v>
      </c>
      <c r="K865" s="90" t="s">
        <v>1240</v>
      </c>
      <c r="L865" s="91">
        <v>23.7</v>
      </c>
      <c r="N865">
        <v>15</v>
      </c>
      <c r="O865">
        <f t="shared" si="14"/>
        <v>0</v>
      </c>
    </row>
    <row r="866" spans="1:15" ht="30" x14ac:dyDescent="0.25">
      <c r="A866" s="90" t="s">
        <v>1827</v>
      </c>
      <c r="B866" s="91">
        <v>67</v>
      </c>
      <c r="C866" s="91">
        <v>2014</v>
      </c>
      <c r="D866" s="90" t="s">
        <v>1394</v>
      </c>
      <c r="E866" s="91">
        <v>54.651699999999998</v>
      </c>
      <c r="F866" s="91">
        <v>19.293299999999999</v>
      </c>
      <c r="G866" s="91">
        <v>89</v>
      </c>
      <c r="H866" s="91">
        <v>87</v>
      </c>
      <c r="I866" s="90" t="s">
        <v>60</v>
      </c>
      <c r="J866" s="90" t="s">
        <v>1239</v>
      </c>
      <c r="K866" s="90" t="s">
        <v>1240</v>
      </c>
      <c r="L866" s="91">
        <v>35.299999999999997</v>
      </c>
      <c r="N866">
        <v>15</v>
      </c>
      <c r="O866">
        <f t="shared" si="14"/>
        <v>0</v>
      </c>
    </row>
    <row r="867" spans="1:15" ht="30" x14ac:dyDescent="0.25">
      <c r="A867" s="90" t="s">
        <v>1624</v>
      </c>
      <c r="B867" s="91">
        <v>67</v>
      </c>
      <c r="C867" s="91">
        <v>2015</v>
      </c>
      <c r="D867" s="90" t="s">
        <v>1394</v>
      </c>
      <c r="E867" s="91">
        <v>54.65</v>
      </c>
      <c r="F867" s="91">
        <v>19.293299999999999</v>
      </c>
      <c r="G867" s="91">
        <v>89</v>
      </c>
      <c r="H867" s="91">
        <v>0</v>
      </c>
      <c r="I867" s="90" t="s">
        <v>60</v>
      </c>
      <c r="J867" s="90" t="s">
        <v>1239</v>
      </c>
      <c r="K867" s="90" t="s">
        <v>1240</v>
      </c>
      <c r="L867" s="91">
        <v>21.5</v>
      </c>
      <c r="N867">
        <v>15</v>
      </c>
      <c r="O867">
        <f t="shared" si="14"/>
        <v>0</v>
      </c>
    </row>
    <row r="868" spans="1:15" ht="30" x14ac:dyDescent="0.25">
      <c r="A868" s="90" t="s">
        <v>1625</v>
      </c>
      <c r="B868" s="91">
        <v>67</v>
      </c>
      <c r="C868" s="91">
        <v>2015</v>
      </c>
      <c r="D868" s="90" t="s">
        <v>1394</v>
      </c>
      <c r="E868" s="91">
        <v>54.65</v>
      </c>
      <c r="F868" s="91">
        <v>19.293299999999999</v>
      </c>
      <c r="G868" s="91">
        <v>89</v>
      </c>
      <c r="H868" s="91">
        <v>87</v>
      </c>
      <c r="I868" s="90" t="s">
        <v>60</v>
      </c>
      <c r="J868" s="90" t="s">
        <v>1239</v>
      </c>
      <c r="K868" s="90" t="s">
        <v>1240</v>
      </c>
      <c r="L868" s="91">
        <v>19.100000000000001</v>
      </c>
      <c r="N868">
        <v>15</v>
      </c>
      <c r="O868">
        <f t="shared" si="14"/>
        <v>0</v>
      </c>
    </row>
    <row r="869" spans="1:15" ht="30" x14ac:dyDescent="0.25">
      <c r="A869" s="90" t="s">
        <v>1393</v>
      </c>
      <c r="B869" s="91">
        <v>67</v>
      </c>
      <c r="C869" s="91">
        <v>2016</v>
      </c>
      <c r="D869" s="90" t="s">
        <v>1394</v>
      </c>
      <c r="E869" s="91">
        <v>54.65</v>
      </c>
      <c r="F869" s="91">
        <v>19.293299999999999</v>
      </c>
      <c r="G869" s="91">
        <v>87</v>
      </c>
      <c r="H869" s="91">
        <v>0</v>
      </c>
      <c r="I869" s="90" t="s">
        <v>60</v>
      </c>
      <c r="J869" s="90" t="s">
        <v>1239</v>
      </c>
      <c r="K869" s="90" t="s">
        <v>1240</v>
      </c>
      <c r="L869" s="91">
        <v>22.740735624425081</v>
      </c>
      <c r="N869">
        <v>15</v>
      </c>
      <c r="O869">
        <f t="shared" si="14"/>
        <v>0</v>
      </c>
    </row>
    <row r="870" spans="1:15" ht="30" x14ac:dyDescent="0.25">
      <c r="A870" s="90" t="s">
        <v>1795</v>
      </c>
      <c r="B870" s="91">
        <v>67</v>
      </c>
      <c r="C870" s="91">
        <v>2014</v>
      </c>
      <c r="D870" s="90" t="s">
        <v>1796</v>
      </c>
      <c r="E870" s="91">
        <v>54.924999999999997</v>
      </c>
      <c r="F870" s="91">
        <v>16.45</v>
      </c>
      <c r="G870" s="91">
        <v>16</v>
      </c>
      <c r="H870" s="91">
        <v>0</v>
      </c>
      <c r="I870" s="90" t="s">
        <v>56</v>
      </c>
      <c r="J870" s="90" t="s">
        <v>1239</v>
      </c>
      <c r="K870" s="90" t="s">
        <v>1240</v>
      </c>
      <c r="L870" s="91">
        <v>32.1</v>
      </c>
      <c r="N870">
        <v>15</v>
      </c>
      <c r="O870">
        <f t="shared" si="14"/>
        <v>0</v>
      </c>
    </row>
    <row r="871" spans="1:15" ht="45" x14ac:dyDescent="0.25">
      <c r="A871" s="90" t="s">
        <v>2432</v>
      </c>
      <c r="B871" s="91">
        <v>67</v>
      </c>
      <c r="C871" s="91">
        <v>2011</v>
      </c>
      <c r="D871" s="90" t="s">
        <v>1813</v>
      </c>
      <c r="E871" s="91">
        <v>55.555</v>
      </c>
      <c r="F871" s="91">
        <v>18.399999999999999</v>
      </c>
      <c r="G871" s="91">
        <v>89</v>
      </c>
      <c r="H871" s="91">
        <v>0</v>
      </c>
      <c r="I871" s="90" t="s">
        <v>59</v>
      </c>
      <c r="J871" s="90" t="s">
        <v>1239</v>
      </c>
      <c r="K871" s="90" t="s">
        <v>1240</v>
      </c>
      <c r="L871" s="91">
        <v>28</v>
      </c>
      <c r="N871">
        <v>15</v>
      </c>
      <c r="O871">
        <f t="shared" si="14"/>
        <v>0</v>
      </c>
    </row>
    <row r="872" spans="1:15" ht="45" x14ac:dyDescent="0.25">
      <c r="A872" s="90" t="s">
        <v>2433</v>
      </c>
      <c r="B872" s="91">
        <v>67</v>
      </c>
      <c r="C872" s="91">
        <v>2011</v>
      </c>
      <c r="D872" s="90" t="s">
        <v>1813</v>
      </c>
      <c r="E872" s="91">
        <v>55.555</v>
      </c>
      <c r="F872" s="91">
        <v>18.399999999999999</v>
      </c>
      <c r="G872" s="91">
        <v>89</v>
      </c>
      <c r="H872" s="91">
        <v>20</v>
      </c>
      <c r="I872" s="90" t="s">
        <v>59</v>
      </c>
      <c r="J872" s="90" t="s">
        <v>1239</v>
      </c>
      <c r="K872" s="90" t="s">
        <v>1240</v>
      </c>
      <c r="L872" s="91">
        <v>30.37</v>
      </c>
      <c r="N872">
        <v>15</v>
      </c>
      <c r="O872">
        <f t="shared" si="14"/>
        <v>0</v>
      </c>
    </row>
    <row r="873" spans="1:15" ht="45" x14ac:dyDescent="0.25">
      <c r="A873" s="90" t="s">
        <v>2434</v>
      </c>
      <c r="B873" s="91">
        <v>67</v>
      </c>
      <c r="C873" s="91">
        <v>2011</v>
      </c>
      <c r="D873" s="90" t="s">
        <v>1813</v>
      </c>
      <c r="E873" s="91">
        <v>55.555</v>
      </c>
      <c r="F873" s="91">
        <v>18.399999999999999</v>
      </c>
      <c r="G873" s="91">
        <v>89</v>
      </c>
      <c r="H873" s="91">
        <v>40</v>
      </c>
      <c r="I873" s="90" t="s">
        <v>59</v>
      </c>
      <c r="J873" s="90" t="s">
        <v>1239</v>
      </c>
      <c r="K873" s="90" t="s">
        <v>1240</v>
      </c>
      <c r="L873" s="91">
        <v>30.17</v>
      </c>
      <c r="N873">
        <v>15</v>
      </c>
      <c r="O873">
        <f t="shared" si="14"/>
        <v>0</v>
      </c>
    </row>
    <row r="874" spans="1:15" ht="45" x14ac:dyDescent="0.25">
      <c r="A874" s="90" t="s">
        <v>2435</v>
      </c>
      <c r="B874" s="91">
        <v>67</v>
      </c>
      <c r="C874" s="91">
        <v>2011</v>
      </c>
      <c r="D874" s="90" t="s">
        <v>1813</v>
      </c>
      <c r="E874" s="91">
        <v>55.555</v>
      </c>
      <c r="F874" s="91">
        <v>18.399999999999999</v>
      </c>
      <c r="G874" s="91">
        <v>89</v>
      </c>
      <c r="H874" s="91">
        <v>60</v>
      </c>
      <c r="I874" s="90" t="s">
        <v>59</v>
      </c>
      <c r="J874" s="90" t="s">
        <v>1239</v>
      </c>
      <c r="K874" s="90" t="s">
        <v>1240</v>
      </c>
      <c r="L874" s="91">
        <v>30.57</v>
      </c>
      <c r="N874">
        <v>15</v>
      </c>
      <c r="O874">
        <f t="shared" si="14"/>
        <v>0</v>
      </c>
    </row>
    <row r="875" spans="1:15" ht="45" x14ac:dyDescent="0.25">
      <c r="A875" s="90" t="s">
        <v>2436</v>
      </c>
      <c r="B875" s="91">
        <v>67</v>
      </c>
      <c r="C875" s="91">
        <v>2011</v>
      </c>
      <c r="D875" s="90" t="s">
        <v>1813</v>
      </c>
      <c r="E875" s="91">
        <v>55.555</v>
      </c>
      <c r="F875" s="91">
        <v>18.399999999999999</v>
      </c>
      <c r="G875" s="91">
        <v>89</v>
      </c>
      <c r="H875" s="91">
        <v>80</v>
      </c>
      <c r="I875" s="90" t="s">
        <v>59</v>
      </c>
      <c r="J875" s="90" t="s">
        <v>1239</v>
      </c>
      <c r="K875" s="90" t="s">
        <v>1240</v>
      </c>
      <c r="L875" s="91">
        <v>32.74</v>
      </c>
      <c r="N875">
        <v>15</v>
      </c>
      <c r="O875">
        <f t="shared" si="14"/>
        <v>0</v>
      </c>
    </row>
    <row r="876" spans="1:15" ht="45" x14ac:dyDescent="0.25">
      <c r="A876" s="90" t="s">
        <v>2437</v>
      </c>
      <c r="B876" s="91">
        <v>67</v>
      </c>
      <c r="C876" s="91">
        <v>2011</v>
      </c>
      <c r="D876" s="90" t="s">
        <v>1813</v>
      </c>
      <c r="E876" s="91">
        <v>55.555</v>
      </c>
      <c r="F876" s="91">
        <v>18.399999999999999</v>
      </c>
      <c r="G876" s="91">
        <v>89</v>
      </c>
      <c r="H876" s="91">
        <v>86</v>
      </c>
      <c r="I876" s="90" t="s">
        <v>59</v>
      </c>
      <c r="J876" s="90" t="s">
        <v>1239</v>
      </c>
      <c r="K876" s="90" t="s">
        <v>1240</v>
      </c>
      <c r="L876" s="91">
        <v>30.41</v>
      </c>
      <c r="N876">
        <v>15</v>
      </c>
      <c r="O876">
        <f t="shared" si="14"/>
        <v>0</v>
      </c>
    </row>
    <row r="877" spans="1:15" ht="45" x14ac:dyDescent="0.25">
      <c r="A877" s="90" t="s">
        <v>2155</v>
      </c>
      <c r="B877" s="91">
        <v>67</v>
      </c>
      <c r="C877" s="91">
        <v>2012</v>
      </c>
      <c r="D877" s="90" t="s">
        <v>1813</v>
      </c>
      <c r="E877" s="91">
        <v>55.552999999999997</v>
      </c>
      <c r="F877" s="91">
        <v>18.399999999999999</v>
      </c>
      <c r="G877" s="91">
        <v>89</v>
      </c>
      <c r="H877" s="91">
        <v>0</v>
      </c>
      <c r="I877" s="90" t="s">
        <v>59</v>
      </c>
      <c r="J877" s="90" t="s">
        <v>1239</v>
      </c>
      <c r="K877" s="90" t="s">
        <v>1240</v>
      </c>
      <c r="L877" s="91">
        <v>30.7</v>
      </c>
      <c r="N877">
        <v>15</v>
      </c>
      <c r="O877">
        <f t="shared" si="14"/>
        <v>0</v>
      </c>
    </row>
    <row r="878" spans="1:15" ht="45" x14ac:dyDescent="0.25">
      <c r="A878" s="90" t="s">
        <v>2156</v>
      </c>
      <c r="B878" s="91">
        <v>67</v>
      </c>
      <c r="C878" s="91">
        <v>2012</v>
      </c>
      <c r="D878" s="90" t="s">
        <v>1813</v>
      </c>
      <c r="E878" s="91">
        <v>55.552999999999997</v>
      </c>
      <c r="F878" s="91">
        <v>18.399999999999999</v>
      </c>
      <c r="G878" s="91">
        <v>89</v>
      </c>
      <c r="H878" s="91">
        <v>20</v>
      </c>
      <c r="I878" s="90" t="s">
        <v>59</v>
      </c>
      <c r="J878" s="90" t="s">
        <v>1239</v>
      </c>
      <c r="K878" s="90" t="s">
        <v>1240</v>
      </c>
      <c r="L878" s="91">
        <v>28.9</v>
      </c>
      <c r="N878">
        <v>15</v>
      </c>
      <c r="O878">
        <f t="shared" si="14"/>
        <v>0</v>
      </c>
    </row>
    <row r="879" spans="1:15" ht="45" x14ac:dyDescent="0.25">
      <c r="A879" s="90" t="s">
        <v>2157</v>
      </c>
      <c r="B879" s="91">
        <v>67</v>
      </c>
      <c r="C879" s="91">
        <v>2012</v>
      </c>
      <c r="D879" s="90" t="s">
        <v>1813</v>
      </c>
      <c r="E879" s="91">
        <v>55.552999999999997</v>
      </c>
      <c r="F879" s="91">
        <v>18.399999999999999</v>
      </c>
      <c r="G879" s="91">
        <v>89</v>
      </c>
      <c r="H879" s="91">
        <v>40</v>
      </c>
      <c r="I879" s="90" t="s">
        <v>59</v>
      </c>
      <c r="J879" s="90" t="s">
        <v>1239</v>
      </c>
      <c r="K879" s="90" t="s">
        <v>1240</v>
      </c>
      <c r="L879" s="91">
        <v>27.6</v>
      </c>
      <c r="N879">
        <v>15</v>
      </c>
      <c r="O879">
        <f t="shared" si="14"/>
        <v>0</v>
      </c>
    </row>
    <row r="880" spans="1:15" ht="45" x14ac:dyDescent="0.25">
      <c r="A880" s="90" t="s">
        <v>2158</v>
      </c>
      <c r="B880" s="91">
        <v>67</v>
      </c>
      <c r="C880" s="91">
        <v>2012</v>
      </c>
      <c r="D880" s="90" t="s">
        <v>1813</v>
      </c>
      <c r="E880" s="91">
        <v>55.552999999999997</v>
      </c>
      <c r="F880" s="91">
        <v>18.399999999999999</v>
      </c>
      <c r="G880" s="91">
        <v>89</v>
      </c>
      <c r="H880" s="91">
        <v>60</v>
      </c>
      <c r="I880" s="90" t="s">
        <v>59</v>
      </c>
      <c r="J880" s="90" t="s">
        <v>1239</v>
      </c>
      <c r="K880" s="90" t="s">
        <v>1240</v>
      </c>
      <c r="L880" s="91">
        <v>27.2</v>
      </c>
      <c r="N880">
        <v>15</v>
      </c>
      <c r="O880">
        <f t="shared" si="14"/>
        <v>0</v>
      </c>
    </row>
    <row r="881" spans="1:15" ht="45" x14ac:dyDescent="0.25">
      <c r="A881" s="90" t="s">
        <v>2159</v>
      </c>
      <c r="B881" s="91">
        <v>67</v>
      </c>
      <c r="C881" s="91">
        <v>2012</v>
      </c>
      <c r="D881" s="90" t="s">
        <v>1813</v>
      </c>
      <c r="E881" s="91">
        <v>55.552999999999997</v>
      </c>
      <c r="F881" s="91">
        <v>18.399999999999999</v>
      </c>
      <c r="G881" s="91">
        <v>89</v>
      </c>
      <c r="H881" s="91">
        <v>80</v>
      </c>
      <c r="I881" s="90" t="s">
        <v>59</v>
      </c>
      <c r="J881" s="90" t="s">
        <v>1239</v>
      </c>
      <c r="K881" s="90" t="s">
        <v>1240</v>
      </c>
      <c r="L881" s="91">
        <v>25.1</v>
      </c>
      <c r="N881">
        <v>15</v>
      </c>
      <c r="O881">
        <f t="shared" si="14"/>
        <v>0</v>
      </c>
    </row>
    <row r="882" spans="1:15" ht="45" x14ac:dyDescent="0.25">
      <c r="A882" s="90" t="s">
        <v>2160</v>
      </c>
      <c r="B882" s="91">
        <v>67</v>
      </c>
      <c r="C882" s="91">
        <v>2012</v>
      </c>
      <c r="D882" s="90" t="s">
        <v>1813</v>
      </c>
      <c r="E882" s="91">
        <v>55.552999999999997</v>
      </c>
      <c r="F882" s="91">
        <v>18.399999999999999</v>
      </c>
      <c r="G882" s="91">
        <v>89</v>
      </c>
      <c r="H882" s="91">
        <v>87</v>
      </c>
      <c r="I882" s="90" t="s">
        <v>59</v>
      </c>
      <c r="J882" s="90" t="s">
        <v>1239</v>
      </c>
      <c r="K882" s="90" t="s">
        <v>1240</v>
      </c>
      <c r="L882" s="91">
        <v>32.299999999999997</v>
      </c>
      <c r="N882">
        <v>15</v>
      </c>
      <c r="O882">
        <f t="shared" si="14"/>
        <v>0</v>
      </c>
    </row>
    <row r="883" spans="1:15" ht="45" x14ac:dyDescent="0.25">
      <c r="A883" s="90" t="s">
        <v>1812</v>
      </c>
      <c r="B883" s="91">
        <v>67</v>
      </c>
      <c r="C883" s="91">
        <v>2014</v>
      </c>
      <c r="D883" s="90" t="s">
        <v>1813</v>
      </c>
      <c r="E883" s="91">
        <v>55.555</v>
      </c>
      <c r="F883" s="91">
        <v>18.399999999999999</v>
      </c>
      <c r="G883" s="91">
        <v>88</v>
      </c>
      <c r="H883" s="91">
        <v>0</v>
      </c>
      <c r="I883" s="90" t="s">
        <v>59</v>
      </c>
      <c r="J883" s="90" t="s">
        <v>1239</v>
      </c>
      <c r="K883" s="90" t="s">
        <v>1240</v>
      </c>
      <c r="L883" s="91">
        <v>27.4</v>
      </c>
      <c r="N883">
        <v>15</v>
      </c>
      <c r="O883">
        <f t="shared" si="14"/>
        <v>0</v>
      </c>
    </row>
    <row r="884" spans="1:15" ht="45" x14ac:dyDescent="0.25">
      <c r="A884" s="90" t="s">
        <v>1957</v>
      </c>
      <c r="B884" s="91">
        <v>67</v>
      </c>
      <c r="C884" s="91">
        <v>2013</v>
      </c>
      <c r="D884" s="90" t="s">
        <v>1335</v>
      </c>
      <c r="E884" s="91">
        <v>55.552999999999997</v>
      </c>
      <c r="F884" s="91">
        <v>18.399999999999999</v>
      </c>
      <c r="G884" s="91">
        <v>89</v>
      </c>
      <c r="H884" s="91">
        <v>0</v>
      </c>
      <c r="I884" s="90" t="s">
        <v>59</v>
      </c>
      <c r="J884" s="90" t="s">
        <v>1239</v>
      </c>
      <c r="K884" s="90" t="s">
        <v>1240</v>
      </c>
      <c r="L884" s="91">
        <v>25.414202115924066</v>
      </c>
      <c r="N884">
        <v>15</v>
      </c>
      <c r="O884">
        <f t="shared" si="14"/>
        <v>0</v>
      </c>
    </row>
    <row r="885" spans="1:15" ht="45" x14ac:dyDescent="0.25">
      <c r="A885" s="90" t="s">
        <v>1958</v>
      </c>
      <c r="B885" s="91">
        <v>67</v>
      </c>
      <c r="C885" s="91">
        <v>2013</v>
      </c>
      <c r="D885" s="90" t="s">
        <v>1335</v>
      </c>
      <c r="E885" s="91">
        <v>55.552999999999997</v>
      </c>
      <c r="F885" s="91">
        <v>18.399999999999999</v>
      </c>
      <c r="G885" s="91">
        <v>89</v>
      </c>
      <c r="H885" s="91">
        <v>20</v>
      </c>
      <c r="I885" s="90" t="s">
        <v>59</v>
      </c>
      <c r="J885" s="90" t="s">
        <v>1239</v>
      </c>
      <c r="K885" s="90" t="s">
        <v>1240</v>
      </c>
      <c r="L885" s="91">
        <v>23.922788882442909</v>
      </c>
      <c r="N885">
        <v>15</v>
      </c>
      <c r="O885">
        <f t="shared" si="14"/>
        <v>0</v>
      </c>
    </row>
    <row r="886" spans="1:15" ht="45" x14ac:dyDescent="0.25">
      <c r="A886" s="90" t="s">
        <v>1959</v>
      </c>
      <c r="B886" s="91">
        <v>67</v>
      </c>
      <c r="C886" s="91">
        <v>2013</v>
      </c>
      <c r="D886" s="90" t="s">
        <v>1335</v>
      </c>
      <c r="E886" s="91">
        <v>55.552999999999997</v>
      </c>
      <c r="F886" s="91">
        <v>18.399999999999999</v>
      </c>
      <c r="G886" s="91">
        <v>89</v>
      </c>
      <c r="H886" s="91">
        <v>40</v>
      </c>
      <c r="I886" s="90" t="s">
        <v>59</v>
      </c>
      <c r="J886" s="90" t="s">
        <v>1239</v>
      </c>
      <c r="K886" s="90" t="s">
        <v>1240</v>
      </c>
      <c r="L886" s="91">
        <v>22.125008819764332</v>
      </c>
      <c r="N886">
        <v>15</v>
      </c>
      <c r="O886">
        <f t="shared" si="14"/>
        <v>0</v>
      </c>
    </row>
    <row r="887" spans="1:15" ht="45" x14ac:dyDescent="0.25">
      <c r="A887" s="90" t="s">
        <v>1960</v>
      </c>
      <c r="B887" s="91">
        <v>67</v>
      </c>
      <c r="C887" s="91">
        <v>2013</v>
      </c>
      <c r="D887" s="90" t="s">
        <v>1335</v>
      </c>
      <c r="E887" s="91">
        <v>55.552999999999997</v>
      </c>
      <c r="F887" s="91">
        <v>18.399999999999999</v>
      </c>
      <c r="G887" s="91">
        <v>89</v>
      </c>
      <c r="H887" s="91">
        <v>60</v>
      </c>
      <c r="I887" s="90" t="s">
        <v>59</v>
      </c>
      <c r="J887" s="90" t="s">
        <v>1239</v>
      </c>
      <c r="K887" s="90" t="s">
        <v>1240</v>
      </c>
      <c r="L887" s="91">
        <v>25.536140222119091</v>
      </c>
      <c r="N887">
        <v>15</v>
      </c>
      <c r="O887">
        <f t="shared" si="14"/>
        <v>0</v>
      </c>
    </row>
    <row r="888" spans="1:15" ht="45" x14ac:dyDescent="0.25">
      <c r="A888" s="90" t="s">
        <v>1961</v>
      </c>
      <c r="B888" s="91">
        <v>67</v>
      </c>
      <c r="C888" s="91">
        <v>2013</v>
      </c>
      <c r="D888" s="90" t="s">
        <v>1335</v>
      </c>
      <c r="E888" s="91">
        <v>55.552999999999997</v>
      </c>
      <c r="F888" s="91">
        <v>18.399999999999999</v>
      </c>
      <c r="G888" s="91">
        <v>89</v>
      </c>
      <c r="H888" s="91">
        <v>80</v>
      </c>
      <c r="I888" s="90" t="s">
        <v>59</v>
      </c>
      <c r="J888" s="90" t="s">
        <v>1239</v>
      </c>
      <c r="K888" s="90" t="s">
        <v>1240</v>
      </c>
      <c r="L888" s="91">
        <v>25.263113536519839</v>
      </c>
      <c r="N888">
        <v>15</v>
      </c>
      <c r="O888">
        <f t="shared" si="14"/>
        <v>0</v>
      </c>
    </row>
    <row r="889" spans="1:15" ht="45" x14ac:dyDescent="0.25">
      <c r="A889" s="90" t="s">
        <v>1962</v>
      </c>
      <c r="B889" s="91">
        <v>67</v>
      </c>
      <c r="C889" s="91">
        <v>2013</v>
      </c>
      <c r="D889" s="90" t="s">
        <v>1335</v>
      </c>
      <c r="E889" s="91">
        <v>55.552999999999997</v>
      </c>
      <c r="F889" s="91">
        <v>18.399999999999999</v>
      </c>
      <c r="G889" s="91">
        <v>89</v>
      </c>
      <c r="H889" s="91">
        <v>87</v>
      </c>
      <c r="I889" s="90" t="s">
        <v>59</v>
      </c>
      <c r="J889" s="90" t="s">
        <v>1239</v>
      </c>
      <c r="K889" s="90" t="s">
        <v>1240</v>
      </c>
      <c r="L889" s="91">
        <v>26.647892651864609</v>
      </c>
      <c r="N889">
        <v>15</v>
      </c>
      <c r="O889">
        <f t="shared" si="14"/>
        <v>0</v>
      </c>
    </row>
    <row r="890" spans="1:15" ht="45" x14ac:dyDescent="0.25">
      <c r="A890" s="90" t="s">
        <v>1814</v>
      </c>
      <c r="B890" s="91">
        <v>67</v>
      </c>
      <c r="C890" s="91">
        <v>2014</v>
      </c>
      <c r="D890" s="90" t="s">
        <v>1335</v>
      </c>
      <c r="E890" s="91">
        <v>55.555</v>
      </c>
      <c r="F890" s="91">
        <v>18.399999999999999</v>
      </c>
      <c r="G890" s="91">
        <v>88</v>
      </c>
      <c r="H890" s="91">
        <v>20</v>
      </c>
      <c r="I890" s="90" t="s">
        <v>59</v>
      </c>
      <c r="J890" s="90" t="s">
        <v>1239</v>
      </c>
      <c r="K890" s="90" t="s">
        <v>1240</v>
      </c>
      <c r="L890" s="91">
        <v>33.9</v>
      </c>
      <c r="N890">
        <v>15</v>
      </c>
      <c r="O890">
        <f t="shared" si="14"/>
        <v>0</v>
      </c>
    </row>
    <row r="891" spans="1:15" ht="45" x14ac:dyDescent="0.25">
      <c r="A891" s="90" t="s">
        <v>1815</v>
      </c>
      <c r="B891" s="91">
        <v>67</v>
      </c>
      <c r="C891" s="91">
        <v>2014</v>
      </c>
      <c r="D891" s="90" t="s">
        <v>1335</v>
      </c>
      <c r="E891" s="91">
        <v>55.555</v>
      </c>
      <c r="F891" s="91">
        <v>18.399999999999999</v>
      </c>
      <c r="G891" s="91">
        <v>88</v>
      </c>
      <c r="H891" s="91">
        <v>40</v>
      </c>
      <c r="I891" s="90" t="s">
        <v>59</v>
      </c>
      <c r="J891" s="90" t="s">
        <v>1239</v>
      </c>
      <c r="K891" s="90" t="s">
        <v>1240</v>
      </c>
      <c r="L891" s="91">
        <v>26.3</v>
      </c>
      <c r="N891">
        <v>15</v>
      </c>
      <c r="O891">
        <f t="shared" si="14"/>
        <v>0</v>
      </c>
    </row>
    <row r="892" spans="1:15" ht="45" x14ac:dyDescent="0.25">
      <c r="A892" s="90" t="s">
        <v>1816</v>
      </c>
      <c r="B892" s="91">
        <v>67</v>
      </c>
      <c r="C892" s="91">
        <v>2014</v>
      </c>
      <c r="D892" s="90" t="s">
        <v>1335</v>
      </c>
      <c r="E892" s="91">
        <v>55.555</v>
      </c>
      <c r="F892" s="91">
        <v>18.399999999999999</v>
      </c>
      <c r="G892" s="91">
        <v>88</v>
      </c>
      <c r="H892" s="91">
        <v>60</v>
      </c>
      <c r="I892" s="90" t="s">
        <v>59</v>
      </c>
      <c r="J892" s="90" t="s">
        <v>1239</v>
      </c>
      <c r="K892" s="90" t="s">
        <v>1240</v>
      </c>
      <c r="L892" s="91">
        <v>35.9</v>
      </c>
      <c r="N892">
        <v>15</v>
      </c>
      <c r="O892">
        <f t="shared" si="14"/>
        <v>0</v>
      </c>
    </row>
    <row r="893" spans="1:15" ht="45" x14ac:dyDescent="0.25">
      <c r="A893" s="90" t="s">
        <v>1817</v>
      </c>
      <c r="B893" s="91">
        <v>67</v>
      </c>
      <c r="C893" s="91">
        <v>2014</v>
      </c>
      <c r="D893" s="90" t="s">
        <v>1335</v>
      </c>
      <c r="E893" s="91">
        <v>55.555</v>
      </c>
      <c r="F893" s="91">
        <v>18.399999999999999</v>
      </c>
      <c r="G893" s="91">
        <v>88</v>
      </c>
      <c r="H893" s="91">
        <v>80</v>
      </c>
      <c r="I893" s="90" t="s">
        <v>59</v>
      </c>
      <c r="J893" s="90" t="s">
        <v>1239</v>
      </c>
      <c r="K893" s="90" t="s">
        <v>1240</v>
      </c>
      <c r="L893" s="91">
        <v>25.7</v>
      </c>
      <c r="N893">
        <v>15</v>
      </c>
      <c r="O893">
        <f t="shared" si="14"/>
        <v>0</v>
      </c>
    </row>
    <row r="894" spans="1:15" ht="45" x14ac:dyDescent="0.25">
      <c r="A894" s="90" t="s">
        <v>1818</v>
      </c>
      <c r="B894" s="91">
        <v>67</v>
      </c>
      <c r="C894" s="91">
        <v>2014</v>
      </c>
      <c r="D894" s="90" t="s">
        <v>1335</v>
      </c>
      <c r="E894" s="91">
        <v>55.555</v>
      </c>
      <c r="F894" s="91">
        <v>18.399999999999999</v>
      </c>
      <c r="G894" s="91">
        <v>88</v>
      </c>
      <c r="H894" s="91">
        <v>86</v>
      </c>
      <c r="I894" s="90" t="s">
        <v>59</v>
      </c>
      <c r="J894" s="90" t="s">
        <v>1239</v>
      </c>
      <c r="K894" s="90" t="s">
        <v>1240</v>
      </c>
      <c r="L894" s="91">
        <v>34.9</v>
      </c>
      <c r="N894">
        <v>15</v>
      </c>
      <c r="O894">
        <f t="shared" si="14"/>
        <v>0</v>
      </c>
    </row>
    <row r="895" spans="1:15" ht="45" x14ac:dyDescent="0.25">
      <c r="A895" s="90" t="s">
        <v>1579</v>
      </c>
      <c r="B895" s="91">
        <v>67</v>
      </c>
      <c r="C895" s="91">
        <v>2015</v>
      </c>
      <c r="D895" s="90" t="s">
        <v>1335</v>
      </c>
      <c r="E895" s="91">
        <v>55.555</v>
      </c>
      <c r="F895" s="91">
        <v>18.399999999999999</v>
      </c>
      <c r="G895" s="91">
        <v>91</v>
      </c>
      <c r="H895" s="91">
        <v>0</v>
      </c>
      <c r="I895" s="90" t="s">
        <v>59</v>
      </c>
      <c r="J895" s="90" t="s">
        <v>1239</v>
      </c>
      <c r="K895" s="90" t="s">
        <v>1240</v>
      </c>
      <c r="L895" s="91">
        <v>24.5</v>
      </c>
      <c r="N895">
        <v>15</v>
      </c>
      <c r="O895">
        <f t="shared" si="14"/>
        <v>0</v>
      </c>
    </row>
    <row r="896" spans="1:15" ht="45" x14ac:dyDescent="0.25">
      <c r="A896" s="90" t="s">
        <v>1580</v>
      </c>
      <c r="B896" s="91">
        <v>67</v>
      </c>
      <c r="C896" s="91">
        <v>2015</v>
      </c>
      <c r="D896" s="90" t="s">
        <v>1335</v>
      </c>
      <c r="E896" s="91">
        <v>55.555</v>
      </c>
      <c r="F896" s="91">
        <v>18.399999999999999</v>
      </c>
      <c r="G896" s="91">
        <v>91</v>
      </c>
      <c r="H896" s="91">
        <v>20</v>
      </c>
      <c r="I896" s="90" t="s">
        <v>59</v>
      </c>
      <c r="J896" s="90" t="s">
        <v>1239</v>
      </c>
      <c r="K896" s="90" t="s">
        <v>1240</v>
      </c>
      <c r="L896" s="91">
        <v>19.899999999999999</v>
      </c>
      <c r="N896">
        <v>15</v>
      </c>
      <c r="O896">
        <f t="shared" si="14"/>
        <v>0</v>
      </c>
    </row>
    <row r="897" spans="1:15" ht="45" x14ac:dyDescent="0.25">
      <c r="A897" s="90" t="s">
        <v>1581</v>
      </c>
      <c r="B897" s="91">
        <v>67</v>
      </c>
      <c r="C897" s="91">
        <v>2015</v>
      </c>
      <c r="D897" s="90" t="s">
        <v>1335</v>
      </c>
      <c r="E897" s="91">
        <v>55.555</v>
      </c>
      <c r="F897" s="91">
        <v>18.399999999999999</v>
      </c>
      <c r="G897" s="91">
        <v>91</v>
      </c>
      <c r="H897" s="91">
        <v>40</v>
      </c>
      <c r="I897" s="90" t="s">
        <v>59</v>
      </c>
      <c r="J897" s="90" t="s">
        <v>1239</v>
      </c>
      <c r="K897" s="90" t="s">
        <v>1240</v>
      </c>
      <c r="L897" s="91">
        <v>22.1</v>
      </c>
      <c r="N897">
        <v>15</v>
      </c>
      <c r="O897">
        <f t="shared" si="14"/>
        <v>0</v>
      </c>
    </row>
    <row r="898" spans="1:15" ht="45" x14ac:dyDescent="0.25">
      <c r="A898" s="90" t="s">
        <v>1582</v>
      </c>
      <c r="B898" s="91">
        <v>67</v>
      </c>
      <c r="C898" s="91">
        <v>2015</v>
      </c>
      <c r="D898" s="90" t="s">
        <v>1335</v>
      </c>
      <c r="E898" s="91">
        <v>55.555</v>
      </c>
      <c r="F898" s="91">
        <v>18.399999999999999</v>
      </c>
      <c r="G898" s="91">
        <v>91</v>
      </c>
      <c r="H898" s="91">
        <v>60</v>
      </c>
      <c r="I898" s="90" t="s">
        <v>59</v>
      </c>
      <c r="J898" s="90" t="s">
        <v>1239</v>
      </c>
      <c r="K898" s="90" t="s">
        <v>1240</v>
      </c>
      <c r="L898" s="91">
        <v>20.9</v>
      </c>
      <c r="N898">
        <v>15</v>
      </c>
      <c r="O898">
        <f t="shared" ref="O898:O961" si="15">M898/N898</f>
        <v>0</v>
      </c>
    </row>
    <row r="899" spans="1:15" ht="45" x14ac:dyDescent="0.25">
      <c r="A899" s="90" t="s">
        <v>1583</v>
      </c>
      <c r="B899" s="91">
        <v>67</v>
      </c>
      <c r="C899" s="91">
        <v>2015</v>
      </c>
      <c r="D899" s="90" t="s">
        <v>1335</v>
      </c>
      <c r="E899" s="91">
        <v>55.555</v>
      </c>
      <c r="F899" s="91">
        <v>18.399999999999999</v>
      </c>
      <c r="G899" s="91">
        <v>91</v>
      </c>
      <c r="H899" s="91">
        <v>80</v>
      </c>
      <c r="I899" s="90" t="s">
        <v>59</v>
      </c>
      <c r="J899" s="90" t="s">
        <v>1239</v>
      </c>
      <c r="K899" s="90" t="s">
        <v>1240</v>
      </c>
      <c r="L899" s="91">
        <v>21.9</v>
      </c>
      <c r="N899">
        <v>15</v>
      </c>
      <c r="O899">
        <f t="shared" si="15"/>
        <v>0</v>
      </c>
    </row>
    <row r="900" spans="1:15" ht="45" x14ac:dyDescent="0.25">
      <c r="A900" s="90" t="s">
        <v>1584</v>
      </c>
      <c r="B900" s="91">
        <v>67</v>
      </c>
      <c r="C900" s="91">
        <v>2015</v>
      </c>
      <c r="D900" s="90" t="s">
        <v>1335</v>
      </c>
      <c r="E900" s="91">
        <v>55.555</v>
      </c>
      <c r="F900" s="91">
        <v>18.399999999999999</v>
      </c>
      <c r="G900" s="91">
        <v>91</v>
      </c>
      <c r="H900" s="91">
        <v>89</v>
      </c>
      <c r="I900" s="90" t="s">
        <v>59</v>
      </c>
      <c r="J900" s="90" t="s">
        <v>1239</v>
      </c>
      <c r="K900" s="90" t="s">
        <v>1240</v>
      </c>
      <c r="L900" s="91">
        <v>19.600000000000001</v>
      </c>
      <c r="N900">
        <v>15</v>
      </c>
      <c r="O900">
        <f t="shared" si="15"/>
        <v>0</v>
      </c>
    </row>
    <row r="901" spans="1:15" ht="45" x14ac:dyDescent="0.25">
      <c r="A901" s="90" t="s">
        <v>1334</v>
      </c>
      <c r="B901" s="91">
        <v>67</v>
      </c>
      <c r="C901" s="91">
        <v>2016</v>
      </c>
      <c r="D901" s="90" t="s">
        <v>1335</v>
      </c>
      <c r="E901" s="91">
        <v>55.555</v>
      </c>
      <c r="F901" s="91">
        <v>18.399999999999999</v>
      </c>
      <c r="G901" s="91">
        <v>87</v>
      </c>
      <c r="H901" s="91">
        <v>0</v>
      </c>
      <c r="I901" s="90" t="s">
        <v>59</v>
      </c>
      <c r="J901" s="90" t="s">
        <v>1239</v>
      </c>
      <c r="K901" s="90" t="s">
        <v>1240</v>
      </c>
      <c r="L901" s="91">
        <v>24.277389898890455</v>
      </c>
      <c r="N901">
        <v>15</v>
      </c>
      <c r="O901">
        <f t="shared" si="15"/>
        <v>0</v>
      </c>
    </row>
    <row r="902" spans="1:15" ht="45" x14ac:dyDescent="0.25">
      <c r="A902" s="90" t="s">
        <v>1336</v>
      </c>
      <c r="B902" s="91">
        <v>67</v>
      </c>
      <c r="C902" s="91">
        <v>2016</v>
      </c>
      <c r="D902" s="90" t="s">
        <v>1335</v>
      </c>
      <c r="E902" s="91">
        <v>55.555</v>
      </c>
      <c r="F902" s="91">
        <v>18.399999999999999</v>
      </c>
      <c r="G902" s="91">
        <v>87</v>
      </c>
      <c r="H902" s="91">
        <v>20</v>
      </c>
      <c r="I902" s="90" t="s">
        <v>59</v>
      </c>
      <c r="J902" s="90" t="s">
        <v>1239</v>
      </c>
      <c r="K902" s="90" t="s">
        <v>1240</v>
      </c>
      <c r="L902" s="91">
        <v>23.539495628426831</v>
      </c>
      <c r="N902">
        <v>15</v>
      </c>
      <c r="O902">
        <f t="shared" si="15"/>
        <v>0</v>
      </c>
    </row>
    <row r="903" spans="1:15" ht="45" x14ac:dyDescent="0.25">
      <c r="A903" s="90" t="s">
        <v>1337</v>
      </c>
      <c r="B903" s="91">
        <v>67</v>
      </c>
      <c r="C903" s="91">
        <v>2016</v>
      </c>
      <c r="D903" s="90" t="s">
        <v>1335</v>
      </c>
      <c r="E903" s="91">
        <v>55.555</v>
      </c>
      <c r="F903" s="91">
        <v>18.399999999999999</v>
      </c>
      <c r="G903" s="91">
        <v>87</v>
      </c>
      <c r="H903" s="91">
        <v>40</v>
      </c>
      <c r="I903" s="90" t="s">
        <v>59</v>
      </c>
      <c r="J903" s="90" t="s">
        <v>1239</v>
      </c>
      <c r="K903" s="90" t="s">
        <v>1240</v>
      </c>
      <c r="L903" s="91">
        <v>27.985889269234534</v>
      </c>
      <c r="N903">
        <v>15</v>
      </c>
      <c r="O903">
        <f t="shared" si="15"/>
        <v>0</v>
      </c>
    </row>
    <row r="904" spans="1:15" ht="45" x14ac:dyDescent="0.25">
      <c r="A904" s="90" t="s">
        <v>1338</v>
      </c>
      <c r="B904" s="91">
        <v>67</v>
      </c>
      <c r="C904" s="91">
        <v>2016</v>
      </c>
      <c r="D904" s="90" t="s">
        <v>1335</v>
      </c>
      <c r="E904" s="91">
        <v>55.555</v>
      </c>
      <c r="F904" s="91">
        <v>18.399999999999999</v>
      </c>
      <c r="G904" s="91">
        <v>87</v>
      </c>
      <c r="H904" s="91">
        <v>60</v>
      </c>
      <c r="I904" s="90" t="s">
        <v>59</v>
      </c>
      <c r="J904" s="90" t="s">
        <v>1239</v>
      </c>
      <c r="K904" s="90" t="s">
        <v>1240</v>
      </c>
      <c r="L904" s="91">
        <v>25.004709443218136</v>
      </c>
      <c r="N904">
        <v>15</v>
      </c>
      <c r="O904">
        <f t="shared" si="15"/>
        <v>0</v>
      </c>
    </row>
    <row r="905" spans="1:15" ht="45" x14ac:dyDescent="0.25">
      <c r="A905" s="90" t="s">
        <v>1339</v>
      </c>
      <c r="B905" s="91">
        <v>67</v>
      </c>
      <c r="C905" s="91">
        <v>2016</v>
      </c>
      <c r="D905" s="90" t="s">
        <v>1335</v>
      </c>
      <c r="E905" s="91">
        <v>55.555</v>
      </c>
      <c r="F905" s="91">
        <v>18.399999999999999</v>
      </c>
      <c r="G905" s="91">
        <v>87</v>
      </c>
      <c r="H905" s="91">
        <v>80</v>
      </c>
      <c r="I905" s="90" t="s">
        <v>59</v>
      </c>
      <c r="J905" s="90" t="s">
        <v>1239</v>
      </c>
      <c r="K905" s="90" t="s">
        <v>1240</v>
      </c>
      <c r="L905" s="91">
        <v>22.773357506685993</v>
      </c>
      <c r="N905">
        <v>15</v>
      </c>
      <c r="O905">
        <f t="shared" si="15"/>
        <v>0</v>
      </c>
    </row>
    <row r="906" spans="1:15" ht="30" x14ac:dyDescent="0.25">
      <c r="A906" s="90" t="s">
        <v>2449</v>
      </c>
      <c r="B906" s="91">
        <v>67</v>
      </c>
      <c r="C906" s="91">
        <v>2011</v>
      </c>
      <c r="D906" s="90" t="s">
        <v>2191</v>
      </c>
      <c r="E906" s="91">
        <v>54.633333</v>
      </c>
      <c r="F906" s="91">
        <v>16.8</v>
      </c>
      <c r="G906" s="91">
        <v>19</v>
      </c>
      <c r="H906" s="91">
        <v>0</v>
      </c>
      <c r="I906" s="90" t="s">
        <v>56</v>
      </c>
      <c r="J906" s="90" t="s">
        <v>1239</v>
      </c>
      <c r="K906" s="90" t="s">
        <v>1240</v>
      </c>
      <c r="L906" s="91">
        <v>31.04</v>
      </c>
      <c r="N906">
        <v>15</v>
      </c>
      <c r="O906">
        <f t="shared" si="15"/>
        <v>0</v>
      </c>
    </row>
    <row r="907" spans="1:15" ht="30" x14ac:dyDescent="0.25">
      <c r="A907" s="90" t="s">
        <v>2450</v>
      </c>
      <c r="B907" s="91">
        <v>67</v>
      </c>
      <c r="C907" s="91">
        <v>2011</v>
      </c>
      <c r="D907" s="90" t="s">
        <v>2191</v>
      </c>
      <c r="E907" s="91">
        <v>54.633333</v>
      </c>
      <c r="F907" s="91">
        <v>16.8</v>
      </c>
      <c r="G907" s="91">
        <v>19</v>
      </c>
      <c r="H907" s="91">
        <v>17</v>
      </c>
      <c r="I907" s="90" t="s">
        <v>56</v>
      </c>
      <c r="J907" s="90" t="s">
        <v>1239</v>
      </c>
      <c r="K907" s="90" t="s">
        <v>1240</v>
      </c>
      <c r="L907" s="91">
        <v>29.91</v>
      </c>
      <c r="N907">
        <v>15</v>
      </c>
      <c r="O907">
        <f t="shared" si="15"/>
        <v>0</v>
      </c>
    </row>
    <row r="908" spans="1:15" ht="30" x14ac:dyDescent="0.25">
      <c r="A908" s="90" t="s">
        <v>2190</v>
      </c>
      <c r="B908" s="91">
        <v>67</v>
      </c>
      <c r="C908" s="91">
        <v>2012</v>
      </c>
      <c r="D908" s="90" t="s">
        <v>2191</v>
      </c>
      <c r="E908" s="91">
        <v>54.633299999999998</v>
      </c>
      <c r="F908" s="91">
        <v>16.8</v>
      </c>
      <c r="G908" s="91">
        <v>18</v>
      </c>
      <c r="H908" s="91">
        <v>0</v>
      </c>
      <c r="I908" s="90" t="s">
        <v>56</v>
      </c>
      <c r="J908" s="90" t="s">
        <v>1239</v>
      </c>
      <c r="K908" s="90" t="s">
        <v>1240</v>
      </c>
      <c r="L908" s="91">
        <v>32.6</v>
      </c>
      <c r="N908">
        <v>15</v>
      </c>
      <c r="O908">
        <f t="shared" si="15"/>
        <v>0</v>
      </c>
    </row>
    <row r="909" spans="1:15" ht="30" x14ac:dyDescent="0.25">
      <c r="A909" s="90" t="s">
        <v>2192</v>
      </c>
      <c r="B909" s="91">
        <v>67</v>
      </c>
      <c r="C909" s="91">
        <v>2012</v>
      </c>
      <c r="D909" s="90" t="s">
        <v>2191</v>
      </c>
      <c r="E909" s="91">
        <v>54.633299999999998</v>
      </c>
      <c r="F909" s="91">
        <v>16.8</v>
      </c>
      <c r="G909" s="91">
        <v>18</v>
      </c>
      <c r="H909" s="91">
        <v>16</v>
      </c>
      <c r="I909" s="90" t="s">
        <v>56</v>
      </c>
      <c r="J909" s="90" t="s">
        <v>1239</v>
      </c>
      <c r="K909" s="90" t="s">
        <v>1240</v>
      </c>
      <c r="L909" s="91">
        <v>32.4</v>
      </c>
      <c r="N909">
        <v>15</v>
      </c>
      <c r="O909">
        <f t="shared" si="15"/>
        <v>0</v>
      </c>
    </row>
    <row r="910" spans="1:15" ht="30" x14ac:dyDescent="0.25">
      <c r="A910" s="90" t="s">
        <v>1991</v>
      </c>
      <c r="B910" s="91">
        <v>67</v>
      </c>
      <c r="C910" s="91">
        <v>2013</v>
      </c>
      <c r="D910" s="90" t="s">
        <v>1375</v>
      </c>
      <c r="E910" s="91">
        <v>54.651000000000003</v>
      </c>
      <c r="F910" s="91">
        <v>19.289300000000001</v>
      </c>
      <c r="G910" s="91">
        <v>18</v>
      </c>
      <c r="H910" s="91">
        <v>0</v>
      </c>
      <c r="I910" s="90" t="s">
        <v>60</v>
      </c>
      <c r="J910" s="90" t="s">
        <v>1239</v>
      </c>
      <c r="K910" s="90" t="s">
        <v>1240</v>
      </c>
      <c r="L910" s="91">
        <v>29.418985706813544</v>
      </c>
      <c r="N910">
        <v>15</v>
      </c>
      <c r="O910">
        <f t="shared" si="15"/>
        <v>0</v>
      </c>
    </row>
    <row r="911" spans="1:15" ht="30" x14ac:dyDescent="0.25">
      <c r="A911" s="90" t="s">
        <v>1992</v>
      </c>
      <c r="B911" s="91">
        <v>67</v>
      </c>
      <c r="C911" s="91">
        <v>2013</v>
      </c>
      <c r="D911" s="90" t="s">
        <v>1375</v>
      </c>
      <c r="E911" s="91">
        <v>54.651000000000003</v>
      </c>
      <c r="F911" s="91">
        <v>19.289300000000001</v>
      </c>
      <c r="G911" s="91">
        <v>18</v>
      </c>
      <c r="H911" s="91">
        <v>16</v>
      </c>
      <c r="I911" s="90" t="s">
        <v>60</v>
      </c>
      <c r="J911" s="90" t="s">
        <v>1239</v>
      </c>
      <c r="K911" s="90" t="s">
        <v>1240</v>
      </c>
      <c r="L911" s="91">
        <v>22.429305912596401</v>
      </c>
      <c r="N911">
        <v>15</v>
      </c>
      <c r="O911">
        <f t="shared" si="15"/>
        <v>0</v>
      </c>
    </row>
    <row r="912" spans="1:15" ht="30" x14ac:dyDescent="0.25">
      <c r="A912" s="90" t="s">
        <v>1773</v>
      </c>
      <c r="B912" s="91">
        <v>67</v>
      </c>
      <c r="C912" s="91">
        <v>2014</v>
      </c>
      <c r="D912" s="90" t="s">
        <v>1375</v>
      </c>
      <c r="E912" s="91">
        <v>54.633299999999998</v>
      </c>
      <c r="F912" s="91">
        <v>16.8</v>
      </c>
      <c r="G912" s="91">
        <v>18</v>
      </c>
      <c r="H912" s="91">
        <v>0</v>
      </c>
      <c r="I912" s="90" t="s">
        <v>56</v>
      </c>
      <c r="J912" s="90" t="s">
        <v>1239</v>
      </c>
      <c r="K912" s="90" t="s">
        <v>1240</v>
      </c>
      <c r="L912" s="91">
        <v>38.5</v>
      </c>
      <c r="N912">
        <v>15</v>
      </c>
      <c r="O912">
        <f t="shared" si="15"/>
        <v>0</v>
      </c>
    </row>
    <row r="913" spans="1:15" ht="30" x14ac:dyDescent="0.25">
      <c r="A913" s="90" t="s">
        <v>1774</v>
      </c>
      <c r="B913" s="91">
        <v>67</v>
      </c>
      <c r="C913" s="91">
        <v>2014</v>
      </c>
      <c r="D913" s="90" t="s">
        <v>1375</v>
      </c>
      <c r="E913" s="91">
        <v>54.633299999999998</v>
      </c>
      <c r="F913" s="91">
        <v>16.8</v>
      </c>
      <c r="G913" s="91">
        <v>18</v>
      </c>
      <c r="H913" s="91">
        <v>16</v>
      </c>
      <c r="I913" s="90" t="s">
        <v>56</v>
      </c>
      <c r="J913" s="90" t="s">
        <v>1239</v>
      </c>
      <c r="K913" s="90" t="s">
        <v>1240</v>
      </c>
      <c r="L913" s="91">
        <v>24.7</v>
      </c>
      <c r="N913">
        <v>15</v>
      </c>
      <c r="O913">
        <f t="shared" si="15"/>
        <v>0</v>
      </c>
    </row>
    <row r="914" spans="1:15" ht="30" x14ac:dyDescent="0.25">
      <c r="A914" s="90" t="s">
        <v>1609</v>
      </c>
      <c r="B914" s="91">
        <v>67</v>
      </c>
      <c r="C914" s="91">
        <v>2015</v>
      </c>
      <c r="D914" s="90" t="s">
        <v>1375</v>
      </c>
      <c r="E914" s="91">
        <v>54.633299999999998</v>
      </c>
      <c r="F914" s="91">
        <v>16.8</v>
      </c>
      <c r="G914" s="91">
        <v>20</v>
      </c>
      <c r="H914" s="91">
        <v>0</v>
      </c>
      <c r="I914" s="90" t="s">
        <v>56</v>
      </c>
      <c r="J914" s="90" t="s">
        <v>1239</v>
      </c>
      <c r="K914" s="90" t="s">
        <v>1240</v>
      </c>
      <c r="L914" s="91">
        <v>20.5</v>
      </c>
      <c r="N914">
        <v>15</v>
      </c>
      <c r="O914">
        <f t="shared" si="15"/>
        <v>0</v>
      </c>
    </row>
    <row r="915" spans="1:15" ht="30" x14ac:dyDescent="0.25">
      <c r="A915" s="90" t="s">
        <v>1610</v>
      </c>
      <c r="B915" s="91">
        <v>67</v>
      </c>
      <c r="C915" s="91">
        <v>2015</v>
      </c>
      <c r="D915" s="90" t="s">
        <v>1375</v>
      </c>
      <c r="E915" s="91">
        <v>54.633299999999998</v>
      </c>
      <c r="F915" s="91">
        <v>16.8</v>
      </c>
      <c r="G915" s="91">
        <v>20</v>
      </c>
      <c r="H915" s="91">
        <v>18</v>
      </c>
      <c r="I915" s="90" t="s">
        <v>56</v>
      </c>
      <c r="J915" s="90" t="s">
        <v>1239</v>
      </c>
      <c r="K915" s="90" t="s">
        <v>1240</v>
      </c>
      <c r="L915" s="91">
        <v>20.2</v>
      </c>
      <c r="N915">
        <v>15</v>
      </c>
      <c r="O915">
        <f t="shared" si="15"/>
        <v>0</v>
      </c>
    </row>
    <row r="916" spans="1:15" ht="30" x14ac:dyDescent="0.25">
      <c r="A916" s="90" t="s">
        <v>1374</v>
      </c>
      <c r="B916" s="91">
        <v>67</v>
      </c>
      <c r="C916" s="91">
        <v>2016</v>
      </c>
      <c r="D916" s="90" t="s">
        <v>1375</v>
      </c>
      <c r="E916" s="91">
        <v>54.633299999999998</v>
      </c>
      <c r="F916" s="91">
        <v>16.8</v>
      </c>
      <c r="G916" s="91">
        <v>17</v>
      </c>
      <c r="H916" s="91">
        <v>0</v>
      </c>
      <c r="I916" s="90" t="s">
        <v>56</v>
      </c>
      <c r="J916" s="90" t="s">
        <v>1239</v>
      </c>
      <c r="K916" s="90" t="s">
        <v>1240</v>
      </c>
      <c r="L916" s="91">
        <v>24.344260263921875</v>
      </c>
      <c r="N916">
        <v>15</v>
      </c>
      <c r="O916">
        <f t="shared" si="15"/>
        <v>0</v>
      </c>
    </row>
    <row r="917" spans="1:15" ht="45" x14ac:dyDescent="0.25">
      <c r="A917" s="90" t="s">
        <v>2438</v>
      </c>
      <c r="B917" s="91">
        <v>67</v>
      </c>
      <c r="C917" s="91">
        <v>2011</v>
      </c>
      <c r="D917" s="90" t="s">
        <v>1964</v>
      </c>
      <c r="E917" s="91">
        <v>55.291666999999997</v>
      </c>
      <c r="F917" s="91">
        <v>18</v>
      </c>
      <c r="G917" s="91">
        <v>73</v>
      </c>
      <c r="H917" s="91">
        <v>0</v>
      </c>
      <c r="I917" s="90" t="s">
        <v>59</v>
      </c>
      <c r="J917" s="90" t="s">
        <v>1239</v>
      </c>
      <c r="K917" s="90" t="s">
        <v>1240</v>
      </c>
      <c r="L917" s="91">
        <v>35.71</v>
      </c>
      <c r="N917">
        <v>15</v>
      </c>
      <c r="O917">
        <f t="shared" si="15"/>
        <v>0</v>
      </c>
    </row>
    <row r="918" spans="1:15" ht="45" x14ac:dyDescent="0.25">
      <c r="A918" s="90" t="s">
        <v>2439</v>
      </c>
      <c r="B918" s="91">
        <v>67</v>
      </c>
      <c r="C918" s="91">
        <v>2011</v>
      </c>
      <c r="D918" s="90" t="s">
        <v>1964</v>
      </c>
      <c r="E918" s="91">
        <v>55.291666999999997</v>
      </c>
      <c r="F918" s="91">
        <v>18</v>
      </c>
      <c r="G918" s="91">
        <v>73</v>
      </c>
      <c r="H918" s="91">
        <v>71</v>
      </c>
      <c r="I918" s="90" t="s">
        <v>59</v>
      </c>
      <c r="J918" s="90" t="s">
        <v>1239</v>
      </c>
      <c r="K918" s="90" t="s">
        <v>1240</v>
      </c>
      <c r="L918" s="91">
        <v>28.9</v>
      </c>
      <c r="N918">
        <v>15</v>
      </c>
      <c r="O918">
        <f t="shared" si="15"/>
        <v>0</v>
      </c>
    </row>
    <row r="919" spans="1:15" ht="45" x14ac:dyDescent="0.25">
      <c r="A919" s="90" t="s">
        <v>2161</v>
      </c>
      <c r="B919" s="91">
        <v>67</v>
      </c>
      <c r="C919" s="91">
        <v>2012</v>
      </c>
      <c r="D919" s="90" t="s">
        <v>1964</v>
      </c>
      <c r="E919" s="91">
        <v>55.2883</v>
      </c>
      <c r="F919" s="91">
        <v>18</v>
      </c>
      <c r="G919" s="91">
        <v>76</v>
      </c>
      <c r="H919" s="91">
        <v>0</v>
      </c>
      <c r="I919" s="90" t="s">
        <v>59</v>
      </c>
      <c r="J919" s="90" t="s">
        <v>1239</v>
      </c>
      <c r="K919" s="90" t="s">
        <v>1240</v>
      </c>
      <c r="L919" s="91">
        <v>29.6</v>
      </c>
      <c r="N919">
        <v>15</v>
      </c>
      <c r="O919">
        <f t="shared" si="15"/>
        <v>0</v>
      </c>
    </row>
    <row r="920" spans="1:15" ht="45" x14ac:dyDescent="0.25">
      <c r="A920" s="90" t="s">
        <v>2162</v>
      </c>
      <c r="B920" s="91">
        <v>67</v>
      </c>
      <c r="C920" s="91">
        <v>2012</v>
      </c>
      <c r="D920" s="90" t="s">
        <v>1964</v>
      </c>
      <c r="E920" s="91">
        <v>55.2883</v>
      </c>
      <c r="F920" s="91">
        <v>18</v>
      </c>
      <c r="G920" s="91">
        <v>76</v>
      </c>
      <c r="H920" s="91">
        <v>74</v>
      </c>
      <c r="I920" s="90" t="s">
        <v>59</v>
      </c>
      <c r="J920" s="90" t="s">
        <v>1239</v>
      </c>
      <c r="K920" s="90" t="s">
        <v>1240</v>
      </c>
      <c r="L920" s="91">
        <v>28</v>
      </c>
      <c r="N920">
        <v>15</v>
      </c>
      <c r="O920">
        <f t="shared" si="15"/>
        <v>0</v>
      </c>
    </row>
    <row r="921" spans="1:15" ht="45" x14ac:dyDescent="0.25">
      <c r="A921" s="90" t="s">
        <v>1963</v>
      </c>
      <c r="B921" s="91">
        <v>67</v>
      </c>
      <c r="C921" s="91">
        <v>2013</v>
      </c>
      <c r="D921" s="90" t="s">
        <v>1964</v>
      </c>
      <c r="E921" s="91">
        <v>55.2883</v>
      </c>
      <c r="F921" s="91">
        <v>18</v>
      </c>
      <c r="G921" s="91">
        <v>76</v>
      </c>
      <c r="H921" s="91">
        <v>0</v>
      </c>
      <c r="I921" s="90" t="s">
        <v>59</v>
      </c>
      <c r="J921" s="90" t="s">
        <v>1239</v>
      </c>
      <c r="K921" s="90" t="s">
        <v>1240</v>
      </c>
      <c r="L921" s="91">
        <v>19.912208155735101</v>
      </c>
      <c r="N921">
        <v>15</v>
      </c>
      <c r="O921">
        <f t="shared" si="15"/>
        <v>0</v>
      </c>
    </row>
    <row r="922" spans="1:15" ht="45" x14ac:dyDescent="0.25">
      <c r="A922" s="90" t="s">
        <v>1965</v>
      </c>
      <c r="B922" s="91">
        <v>67</v>
      </c>
      <c r="C922" s="91">
        <v>2013</v>
      </c>
      <c r="D922" s="90" t="s">
        <v>1964</v>
      </c>
      <c r="E922" s="91">
        <v>55.2883</v>
      </c>
      <c r="F922" s="91">
        <v>18</v>
      </c>
      <c r="G922" s="91">
        <v>76</v>
      </c>
      <c r="H922" s="91">
        <v>74</v>
      </c>
      <c r="I922" s="90" t="s">
        <v>59</v>
      </c>
      <c r="J922" s="90" t="s">
        <v>1239</v>
      </c>
      <c r="K922" s="90" t="s">
        <v>1240</v>
      </c>
      <c r="L922" s="91">
        <v>26.32820115081071</v>
      </c>
      <c r="N922">
        <v>15</v>
      </c>
      <c r="O922">
        <f t="shared" si="15"/>
        <v>0</v>
      </c>
    </row>
    <row r="923" spans="1:15" ht="45" x14ac:dyDescent="0.25">
      <c r="A923" s="90" t="s">
        <v>1810</v>
      </c>
      <c r="B923" s="91">
        <v>67</v>
      </c>
      <c r="C923" s="91">
        <v>2014</v>
      </c>
      <c r="D923" s="90" t="s">
        <v>1342</v>
      </c>
      <c r="E923" s="91">
        <v>55.291699999999999</v>
      </c>
      <c r="F923" s="91">
        <v>18</v>
      </c>
      <c r="G923" s="91">
        <v>75</v>
      </c>
      <c r="H923" s="91">
        <v>0</v>
      </c>
      <c r="I923" s="90" t="s">
        <v>59</v>
      </c>
      <c r="J923" s="90" t="s">
        <v>1239</v>
      </c>
      <c r="K923" s="90" t="s">
        <v>1240</v>
      </c>
      <c r="L923" s="91">
        <v>34.200000000000003</v>
      </c>
      <c r="N923">
        <v>15</v>
      </c>
      <c r="O923">
        <f t="shared" si="15"/>
        <v>0</v>
      </c>
    </row>
    <row r="924" spans="1:15" ht="45" x14ac:dyDescent="0.25">
      <c r="A924" s="90" t="s">
        <v>1811</v>
      </c>
      <c r="B924" s="91">
        <v>67</v>
      </c>
      <c r="C924" s="91">
        <v>2014</v>
      </c>
      <c r="D924" s="90" t="s">
        <v>1342</v>
      </c>
      <c r="E924" s="91">
        <v>55.291699999999999</v>
      </c>
      <c r="F924" s="91">
        <v>18</v>
      </c>
      <c r="G924" s="91">
        <v>75</v>
      </c>
      <c r="H924" s="91">
        <v>73</v>
      </c>
      <c r="I924" s="90" t="s">
        <v>59</v>
      </c>
      <c r="J924" s="90" t="s">
        <v>1239</v>
      </c>
      <c r="K924" s="90" t="s">
        <v>1240</v>
      </c>
      <c r="L924" s="91">
        <v>23.7</v>
      </c>
      <c r="N924">
        <v>15</v>
      </c>
      <c r="O924">
        <f t="shared" si="15"/>
        <v>0</v>
      </c>
    </row>
    <row r="925" spans="1:15" ht="45" x14ac:dyDescent="0.25">
      <c r="A925" s="90" t="s">
        <v>1585</v>
      </c>
      <c r="B925" s="91">
        <v>67</v>
      </c>
      <c r="C925" s="91">
        <v>2015</v>
      </c>
      <c r="D925" s="90" t="s">
        <v>1342</v>
      </c>
      <c r="E925" s="91">
        <v>55.291699999999999</v>
      </c>
      <c r="F925" s="91">
        <v>18</v>
      </c>
      <c r="G925" s="91">
        <v>75</v>
      </c>
      <c r="H925" s="91">
        <v>0</v>
      </c>
      <c r="I925" s="90" t="s">
        <v>59</v>
      </c>
      <c r="J925" s="90" t="s">
        <v>1239</v>
      </c>
      <c r="K925" s="90" t="s">
        <v>1240</v>
      </c>
      <c r="L925" s="91">
        <v>19.100000000000001</v>
      </c>
      <c r="N925">
        <v>15</v>
      </c>
      <c r="O925">
        <f t="shared" si="15"/>
        <v>0</v>
      </c>
    </row>
    <row r="926" spans="1:15" ht="45" x14ac:dyDescent="0.25">
      <c r="A926" s="90" t="s">
        <v>1586</v>
      </c>
      <c r="B926" s="91">
        <v>67</v>
      </c>
      <c r="C926" s="91">
        <v>2015</v>
      </c>
      <c r="D926" s="90" t="s">
        <v>1342</v>
      </c>
      <c r="E926" s="91">
        <v>55.291699999999999</v>
      </c>
      <c r="F926" s="91">
        <v>18</v>
      </c>
      <c r="G926" s="91">
        <v>77</v>
      </c>
      <c r="H926" s="91">
        <v>75</v>
      </c>
      <c r="I926" s="90" t="s">
        <v>59</v>
      </c>
      <c r="J926" s="90" t="s">
        <v>1239</v>
      </c>
      <c r="K926" s="90" t="s">
        <v>1240</v>
      </c>
      <c r="L926" s="91">
        <v>17.899999999999999</v>
      </c>
      <c r="N926">
        <v>15</v>
      </c>
      <c r="O926">
        <f t="shared" si="15"/>
        <v>0</v>
      </c>
    </row>
    <row r="927" spans="1:15" ht="45" x14ac:dyDescent="0.25">
      <c r="A927" s="90" t="s">
        <v>1341</v>
      </c>
      <c r="B927" s="91">
        <v>67</v>
      </c>
      <c r="C927" s="91">
        <v>2016</v>
      </c>
      <c r="D927" s="90" t="s">
        <v>1342</v>
      </c>
      <c r="E927" s="91">
        <v>55.2196</v>
      </c>
      <c r="F927" s="91">
        <v>18</v>
      </c>
      <c r="G927" s="91">
        <v>75</v>
      </c>
      <c r="H927" s="91">
        <v>0</v>
      </c>
      <c r="I927" s="90" t="s">
        <v>59</v>
      </c>
      <c r="J927" s="90" t="s">
        <v>1239</v>
      </c>
      <c r="K927" s="90" t="s">
        <v>1240</v>
      </c>
      <c r="L927" s="91">
        <v>25.392173407510995</v>
      </c>
      <c r="N927">
        <v>15</v>
      </c>
      <c r="O927">
        <f t="shared" si="15"/>
        <v>0</v>
      </c>
    </row>
    <row r="928" spans="1:15" ht="30" x14ac:dyDescent="0.25">
      <c r="A928" s="90" t="s">
        <v>2440</v>
      </c>
      <c r="B928" s="91">
        <v>67</v>
      </c>
      <c r="C928" s="91">
        <v>2011</v>
      </c>
      <c r="D928" s="90" t="s">
        <v>1967</v>
      </c>
      <c r="E928" s="91">
        <v>55.25</v>
      </c>
      <c r="F928" s="91">
        <v>17.066666999999999</v>
      </c>
      <c r="G928" s="91">
        <v>90</v>
      </c>
      <c r="H928" s="91">
        <v>0</v>
      </c>
      <c r="I928" s="90" t="s">
        <v>56</v>
      </c>
      <c r="J928" s="90" t="s">
        <v>1239</v>
      </c>
      <c r="K928" s="90" t="s">
        <v>1240</v>
      </c>
      <c r="L928" s="91">
        <v>31.37</v>
      </c>
      <c r="N928">
        <v>15</v>
      </c>
      <c r="O928">
        <f t="shared" si="15"/>
        <v>0</v>
      </c>
    </row>
    <row r="929" spans="1:15" ht="30" x14ac:dyDescent="0.25">
      <c r="A929" s="90" t="s">
        <v>2441</v>
      </c>
      <c r="B929" s="91">
        <v>67</v>
      </c>
      <c r="C929" s="91">
        <v>2011</v>
      </c>
      <c r="D929" s="90" t="s">
        <v>1967</v>
      </c>
      <c r="E929" s="91">
        <v>55.25</v>
      </c>
      <c r="F929" s="91">
        <v>17.066666999999999</v>
      </c>
      <c r="G929" s="91">
        <v>90</v>
      </c>
      <c r="H929" s="91">
        <v>88</v>
      </c>
      <c r="I929" s="90" t="s">
        <v>56</v>
      </c>
      <c r="J929" s="90" t="s">
        <v>1239</v>
      </c>
      <c r="K929" s="90" t="s">
        <v>1240</v>
      </c>
      <c r="L929" s="91">
        <v>26.58</v>
      </c>
      <c r="N929">
        <v>15</v>
      </c>
      <c r="O929">
        <f t="shared" si="15"/>
        <v>0</v>
      </c>
    </row>
    <row r="930" spans="1:15" ht="30" x14ac:dyDescent="0.25">
      <c r="A930" s="90" t="s">
        <v>2163</v>
      </c>
      <c r="B930" s="91">
        <v>67</v>
      </c>
      <c r="C930" s="91">
        <v>2012</v>
      </c>
      <c r="D930" s="90" t="s">
        <v>1967</v>
      </c>
      <c r="E930" s="91">
        <v>55.216700000000003</v>
      </c>
      <c r="F930" s="91">
        <v>17.066700000000001</v>
      </c>
      <c r="G930" s="91">
        <v>90</v>
      </c>
      <c r="H930" s="91">
        <v>0</v>
      </c>
      <c r="I930" s="90" t="s">
        <v>56</v>
      </c>
      <c r="J930" s="90" t="s">
        <v>1239</v>
      </c>
      <c r="K930" s="90" t="s">
        <v>1240</v>
      </c>
      <c r="L930" s="91">
        <v>30.4</v>
      </c>
      <c r="N930">
        <v>15</v>
      </c>
      <c r="O930">
        <f t="shared" si="15"/>
        <v>0</v>
      </c>
    </row>
    <row r="931" spans="1:15" ht="30" x14ac:dyDescent="0.25">
      <c r="A931" s="90" t="s">
        <v>2164</v>
      </c>
      <c r="B931" s="91">
        <v>67</v>
      </c>
      <c r="C931" s="91">
        <v>2012</v>
      </c>
      <c r="D931" s="90" t="s">
        <v>1967</v>
      </c>
      <c r="E931" s="91">
        <v>55.216700000000003</v>
      </c>
      <c r="F931" s="91">
        <v>17.066700000000001</v>
      </c>
      <c r="G931" s="91">
        <v>90</v>
      </c>
      <c r="H931" s="91">
        <v>88</v>
      </c>
      <c r="I931" s="90" t="s">
        <v>56</v>
      </c>
      <c r="J931" s="90" t="s">
        <v>1239</v>
      </c>
      <c r="K931" s="90" t="s">
        <v>1240</v>
      </c>
      <c r="L931" s="91">
        <v>24.1</v>
      </c>
      <c r="N931">
        <v>15</v>
      </c>
      <c r="O931">
        <f t="shared" si="15"/>
        <v>0</v>
      </c>
    </row>
    <row r="932" spans="1:15" ht="30" x14ac:dyDescent="0.25">
      <c r="A932" s="90" t="s">
        <v>1966</v>
      </c>
      <c r="B932" s="91">
        <v>67</v>
      </c>
      <c r="C932" s="91">
        <v>2013</v>
      </c>
      <c r="D932" s="90" t="s">
        <v>1967</v>
      </c>
      <c r="E932" s="91">
        <v>55.216700000000003</v>
      </c>
      <c r="F932" s="91">
        <v>17.066700000000001</v>
      </c>
      <c r="G932" s="91">
        <v>90</v>
      </c>
      <c r="H932" s="91">
        <v>0</v>
      </c>
      <c r="I932" s="90" t="s">
        <v>56</v>
      </c>
      <c r="J932" s="90" t="s">
        <v>1239</v>
      </c>
      <c r="K932" s="90" t="s">
        <v>1240</v>
      </c>
      <c r="L932" s="91">
        <v>27.597133626045899</v>
      </c>
      <c r="N932">
        <v>15</v>
      </c>
      <c r="O932">
        <f t="shared" si="15"/>
        <v>0</v>
      </c>
    </row>
    <row r="933" spans="1:15" ht="30" x14ac:dyDescent="0.25">
      <c r="A933" s="90" t="s">
        <v>1968</v>
      </c>
      <c r="B933" s="91">
        <v>67</v>
      </c>
      <c r="C933" s="91">
        <v>2013</v>
      </c>
      <c r="D933" s="90" t="s">
        <v>1967</v>
      </c>
      <c r="E933" s="91">
        <v>55.216700000000003</v>
      </c>
      <c r="F933" s="91">
        <v>17.066700000000001</v>
      </c>
      <c r="G933" s="91">
        <v>90</v>
      </c>
      <c r="H933" s="91">
        <v>88</v>
      </c>
      <c r="I933" s="90" t="s">
        <v>56</v>
      </c>
      <c r="J933" s="90" t="s">
        <v>1239</v>
      </c>
      <c r="K933" s="90" t="s">
        <v>1240</v>
      </c>
      <c r="L933" s="91">
        <v>20.315406032993273</v>
      </c>
      <c r="N933">
        <v>15</v>
      </c>
      <c r="O933">
        <f t="shared" si="15"/>
        <v>0</v>
      </c>
    </row>
    <row r="934" spans="1:15" ht="30" x14ac:dyDescent="0.25">
      <c r="A934" s="90" t="s">
        <v>1798</v>
      </c>
      <c r="B934" s="91">
        <v>67</v>
      </c>
      <c r="C934" s="91">
        <v>2014</v>
      </c>
      <c r="D934" s="90" t="s">
        <v>1345</v>
      </c>
      <c r="E934" s="91">
        <v>55.216700000000003</v>
      </c>
      <c r="F934" s="91">
        <v>17.066700000000001</v>
      </c>
      <c r="G934" s="91">
        <v>90</v>
      </c>
      <c r="H934" s="91">
        <v>0</v>
      </c>
      <c r="I934" s="90" t="s">
        <v>56</v>
      </c>
      <c r="J934" s="90" t="s">
        <v>1239</v>
      </c>
      <c r="K934" s="90" t="s">
        <v>1240</v>
      </c>
      <c r="L934" s="91">
        <v>27.5</v>
      </c>
      <c r="N934">
        <v>15</v>
      </c>
      <c r="O934">
        <f t="shared" si="15"/>
        <v>0</v>
      </c>
    </row>
    <row r="935" spans="1:15" ht="30" x14ac:dyDescent="0.25">
      <c r="A935" s="90" t="s">
        <v>1799</v>
      </c>
      <c r="B935" s="91">
        <v>67</v>
      </c>
      <c r="C935" s="91">
        <v>2014</v>
      </c>
      <c r="D935" s="90" t="s">
        <v>1345</v>
      </c>
      <c r="E935" s="91">
        <v>55.216700000000003</v>
      </c>
      <c r="F935" s="91">
        <v>17.066700000000001</v>
      </c>
      <c r="G935" s="91">
        <v>90</v>
      </c>
      <c r="H935" s="91">
        <v>88</v>
      </c>
      <c r="I935" s="90" t="s">
        <v>56</v>
      </c>
      <c r="J935" s="90" t="s">
        <v>1239</v>
      </c>
      <c r="K935" s="90" t="s">
        <v>1240</v>
      </c>
      <c r="L935" s="91">
        <v>17.3</v>
      </c>
      <c r="N935">
        <v>15</v>
      </c>
      <c r="O935">
        <f t="shared" si="15"/>
        <v>0</v>
      </c>
    </row>
    <row r="936" spans="1:15" ht="30" x14ac:dyDescent="0.25">
      <c r="A936" s="90" t="s">
        <v>1587</v>
      </c>
      <c r="B936" s="91">
        <v>67</v>
      </c>
      <c r="C936" s="91">
        <v>2015</v>
      </c>
      <c r="D936" s="90" t="s">
        <v>1345</v>
      </c>
      <c r="E936" s="91">
        <v>55.25</v>
      </c>
      <c r="F936" s="91">
        <v>17.066700000000001</v>
      </c>
      <c r="G936" s="91">
        <v>90</v>
      </c>
      <c r="H936" s="91">
        <v>0</v>
      </c>
      <c r="I936" s="90" t="s">
        <v>56</v>
      </c>
      <c r="J936" s="90" t="s">
        <v>1239</v>
      </c>
      <c r="K936" s="90" t="s">
        <v>1240</v>
      </c>
      <c r="L936" s="91">
        <v>19.600000000000001</v>
      </c>
      <c r="N936">
        <v>15</v>
      </c>
      <c r="O936">
        <f t="shared" si="15"/>
        <v>0</v>
      </c>
    </row>
    <row r="937" spans="1:15" ht="30" x14ac:dyDescent="0.25">
      <c r="A937" s="90" t="s">
        <v>1588</v>
      </c>
      <c r="B937" s="91">
        <v>67</v>
      </c>
      <c r="C937" s="91">
        <v>2015</v>
      </c>
      <c r="D937" s="90" t="s">
        <v>1345</v>
      </c>
      <c r="E937" s="91">
        <v>55.25</v>
      </c>
      <c r="F937" s="91">
        <v>17.066700000000001</v>
      </c>
      <c r="G937" s="91">
        <v>90</v>
      </c>
      <c r="H937" s="91">
        <v>90</v>
      </c>
      <c r="I937" s="90" t="s">
        <v>56</v>
      </c>
      <c r="J937" s="90" t="s">
        <v>1239</v>
      </c>
      <c r="K937" s="90" t="s">
        <v>1240</v>
      </c>
      <c r="L937" s="91">
        <v>17.8</v>
      </c>
      <c r="N937">
        <v>15</v>
      </c>
      <c r="O937">
        <f t="shared" si="15"/>
        <v>0</v>
      </c>
    </row>
    <row r="938" spans="1:15" ht="30" x14ac:dyDescent="0.25">
      <c r="A938" s="90" t="s">
        <v>1344</v>
      </c>
      <c r="B938" s="91">
        <v>67</v>
      </c>
      <c r="C938" s="91">
        <v>2016</v>
      </c>
      <c r="D938" s="90" t="s">
        <v>1345</v>
      </c>
      <c r="E938" s="91">
        <v>55.25</v>
      </c>
      <c r="F938" s="91">
        <v>17.066700000000001</v>
      </c>
      <c r="G938" s="91">
        <v>89</v>
      </c>
      <c r="H938" s="91">
        <v>0</v>
      </c>
      <c r="I938" s="90" t="s">
        <v>56</v>
      </c>
      <c r="J938" s="90" t="s">
        <v>1239</v>
      </c>
      <c r="K938" s="90" t="s">
        <v>1240</v>
      </c>
      <c r="L938" s="91">
        <v>24.653274976002635</v>
      </c>
      <c r="N938">
        <v>15</v>
      </c>
      <c r="O938">
        <f t="shared" si="15"/>
        <v>0</v>
      </c>
    </row>
    <row r="939" spans="1:15" ht="30" x14ac:dyDescent="0.25">
      <c r="A939" s="90" t="s">
        <v>2457</v>
      </c>
      <c r="B939" s="91">
        <v>67</v>
      </c>
      <c r="C939" s="91">
        <v>2011</v>
      </c>
      <c r="D939" s="90" t="s">
        <v>2173</v>
      </c>
      <c r="E939" s="91">
        <v>54.741667</v>
      </c>
      <c r="F939" s="91">
        <v>15.133333</v>
      </c>
      <c r="G939" s="91">
        <v>63</v>
      </c>
      <c r="H939" s="91">
        <v>0</v>
      </c>
      <c r="I939" s="90" t="s">
        <v>56</v>
      </c>
      <c r="J939" s="90" t="s">
        <v>1239</v>
      </c>
      <c r="K939" s="90" t="s">
        <v>1240</v>
      </c>
      <c r="L939" s="91">
        <v>37.229999999999997</v>
      </c>
      <c r="N939">
        <v>15</v>
      </c>
      <c r="O939">
        <f t="shared" si="15"/>
        <v>0</v>
      </c>
    </row>
    <row r="940" spans="1:15" ht="30" x14ac:dyDescent="0.25">
      <c r="A940" s="90" t="s">
        <v>2458</v>
      </c>
      <c r="B940" s="91">
        <v>67</v>
      </c>
      <c r="C940" s="91">
        <v>2011</v>
      </c>
      <c r="D940" s="90" t="s">
        <v>2173</v>
      </c>
      <c r="E940" s="91">
        <v>54.741667</v>
      </c>
      <c r="F940" s="91">
        <v>15.133333</v>
      </c>
      <c r="G940" s="91">
        <v>63</v>
      </c>
      <c r="H940" s="91">
        <v>20</v>
      </c>
      <c r="I940" s="90" t="s">
        <v>56</v>
      </c>
      <c r="J940" s="90" t="s">
        <v>1239</v>
      </c>
      <c r="K940" s="90" t="s">
        <v>1240</v>
      </c>
      <c r="L940" s="91">
        <v>34.229999999999997</v>
      </c>
      <c r="N940">
        <v>15</v>
      </c>
      <c r="O940">
        <f t="shared" si="15"/>
        <v>0</v>
      </c>
    </row>
    <row r="941" spans="1:15" ht="30" x14ac:dyDescent="0.25">
      <c r="A941" s="90" t="s">
        <v>2459</v>
      </c>
      <c r="B941" s="91">
        <v>67</v>
      </c>
      <c r="C941" s="91">
        <v>2011</v>
      </c>
      <c r="D941" s="90" t="s">
        <v>2173</v>
      </c>
      <c r="E941" s="91">
        <v>54.741667</v>
      </c>
      <c r="F941" s="91">
        <v>15.133333</v>
      </c>
      <c r="G941" s="91">
        <v>63</v>
      </c>
      <c r="H941" s="91">
        <v>40</v>
      </c>
      <c r="I941" s="90" t="s">
        <v>56</v>
      </c>
      <c r="J941" s="90" t="s">
        <v>1239</v>
      </c>
      <c r="K941" s="90" t="s">
        <v>1240</v>
      </c>
      <c r="L941" s="91">
        <v>31.76</v>
      </c>
      <c r="N941">
        <v>15</v>
      </c>
      <c r="O941">
        <f t="shared" si="15"/>
        <v>0</v>
      </c>
    </row>
    <row r="942" spans="1:15" ht="30" x14ac:dyDescent="0.25">
      <c r="A942" s="90" t="s">
        <v>2460</v>
      </c>
      <c r="B942" s="91">
        <v>67</v>
      </c>
      <c r="C942" s="91">
        <v>2011</v>
      </c>
      <c r="D942" s="90" t="s">
        <v>2173</v>
      </c>
      <c r="E942" s="91">
        <v>54.741667</v>
      </c>
      <c r="F942" s="91">
        <v>15.133333</v>
      </c>
      <c r="G942" s="91">
        <v>63</v>
      </c>
      <c r="H942" s="91">
        <v>61</v>
      </c>
      <c r="I942" s="90" t="s">
        <v>56</v>
      </c>
      <c r="J942" s="90" t="s">
        <v>1239</v>
      </c>
      <c r="K942" s="90" t="s">
        <v>1240</v>
      </c>
      <c r="L942" s="91">
        <v>28.88</v>
      </c>
      <c r="N942">
        <v>15</v>
      </c>
      <c r="O942">
        <f t="shared" si="15"/>
        <v>0</v>
      </c>
    </row>
    <row r="943" spans="1:15" ht="30" x14ac:dyDescent="0.25">
      <c r="A943" s="90" t="s">
        <v>2172</v>
      </c>
      <c r="B943" s="91">
        <v>67</v>
      </c>
      <c r="C943" s="91">
        <v>2012</v>
      </c>
      <c r="D943" s="90" t="s">
        <v>2173</v>
      </c>
      <c r="E943" s="91">
        <v>54.738300000000002</v>
      </c>
      <c r="F943" s="91">
        <v>15.1333</v>
      </c>
      <c r="G943" s="91">
        <v>64</v>
      </c>
      <c r="H943" s="91">
        <v>0</v>
      </c>
      <c r="I943" s="90" t="s">
        <v>56</v>
      </c>
      <c r="J943" s="90" t="s">
        <v>1239</v>
      </c>
      <c r="K943" s="90" t="s">
        <v>1240</v>
      </c>
      <c r="L943" s="91">
        <v>27.2</v>
      </c>
      <c r="N943">
        <v>15</v>
      </c>
      <c r="O943">
        <f t="shared" si="15"/>
        <v>0</v>
      </c>
    </row>
    <row r="944" spans="1:15" ht="30" x14ac:dyDescent="0.25">
      <c r="A944" s="90" t="s">
        <v>2174</v>
      </c>
      <c r="B944" s="91">
        <v>67</v>
      </c>
      <c r="C944" s="91">
        <v>2012</v>
      </c>
      <c r="D944" s="90" t="s">
        <v>2173</v>
      </c>
      <c r="E944" s="91">
        <v>54.738300000000002</v>
      </c>
      <c r="F944" s="91">
        <v>15.1333</v>
      </c>
      <c r="G944" s="91">
        <v>64</v>
      </c>
      <c r="H944" s="91">
        <v>20</v>
      </c>
      <c r="I944" s="90" t="s">
        <v>56</v>
      </c>
      <c r="J944" s="90" t="s">
        <v>1239</v>
      </c>
      <c r="K944" s="90" t="s">
        <v>1240</v>
      </c>
      <c r="L944" s="91">
        <v>34.700000000000003</v>
      </c>
      <c r="N944">
        <v>15</v>
      </c>
      <c r="O944">
        <f t="shared" si="15"/>
        <v>0</v>
      </c>
    </row>
    <row r="945" spans="1:15" ht="30" x14ac:dyDescent="0.25">
      <c r="A945" s="90" t="s">
        <v>2175</v>
      </c>
      <c r="B945" s="91">
        <v>67</v>
      </c>
      <c r="C945" s="91">
        <v>2012</v>
      </c>
      <c r="D945" s="90" t="s">
        <v>2173</v>
      </c>
      <c r="E945" s="91">
        <v>54.738300000000002</v>
      </c>
      <c r="F945" s="91">
        <v>15.1333</v>
      </c>
      <c r="G945" s="91">
        <v>64</v>
      </c>
      <c r="H945" s="91">
        <v>40</v>
      </c>
      <c r="I945" s="90" t="s">
        <v>56</v>
      </c>
      <c r="J945" s="90" t="s">
        <v>1239</v>
      </c>
      <c r="K945" s="90" t="s">
        <v>1240</v>
      </c>
      <c r="L945" s="91">
        <v>30.9</v>
      </c>
      <c r="N945">
        <v>15</v>
      </c>
      <c r="O945">
        <f t="shared" si="15"/>
        <v>0</v>
      </c>
    </row>
    <row r="946" spans="1:15" ht="30" x14ac:dyDescent="0.25">
      <c r="A946" s="90" t="s">
        <v>2176</v>
      </c>
      <c r="B946" s="91">
        <v>67</v>
      </c>
      <c r="C946" s="91">
        <v>2012</v>
      </c>
      <c r="D946" s="90" t="s">
        <v>2173</v>
      </c>
      <c r="E946" s="91">
        <v>54.738300000000002</v>
      </c>
      <c r="F946" s="91">
        <v>15.1333</v>
      </c>
      <c r="G946" s="91">
        <v>64</v>
      </c>
      <c r="H946" s="91">
        <v>62</v>
      </c>
      <c r="I946" s="90" t="s">
        <v>56</v>
      </c>
      <c r="J946" s="90" t="s">
        <v>1239</v>
      </c>
      <c r="K946" s="90" t="s">
        <v>1240</v>
      </c>
      <c r="L946" s="91">
        <v>27.3</v>
      </c>
      <c r="N946">
        <v>15</v>
      </c>
      <c r="O946">
        <f t="shared" si="15"/>
        <v>0</v>
      </c>
    </row>
    <row r="947" spans="1:15" ht="30" x14ac:dyDescent="0.25">
      <c r="A947" s="90" t="s">
        <v>1975</v>
      </c>
      <c r="B947" s="91">
        <v>67</v>
      </c>
      <c r="C947" s="91">
        <v>2013</v>
      </c>
      <c r="D947" s="90" t="s">
        <v>1355</v>
      </c>
      <c r="E947" s="91">
        <v>54.738300000000002</v>
      </c>
      <c r="F947" s="91">
        <v>15.1333</v>
      </c>
      <c r="G947" s="91">
        <v>63</v>
      </c>
      <c r="H947" s="91">
        <v>0</v>
      </c>
      <c r="I947" s="90" t="s">
        <v>56</v>
      </c>
      <c r="J947" s="90" t="s">
        <v>1239</v>
      </c>
      <c r="K947" s="90" t="s">
        <v>1240</v>
      </c>
      <c r="L947" s="91">
        <v>28.663507918214023</v>
      </c>
      <c r="N947">
        <v>15</v>
      </c>
      <c r="O947">
        <f t="shared" si="15"/>
        <v>0</v>
      </c>
    </row>
    <row r="948" spans="1:15" ht="30" x14ac:dyDescent="0.25">
      <c r="A948" s="90" t="s">
        <v>1976</v>
      </c>
      <c r="B948" s="91">
        <v>67</v>
      </c>
      <c r="C948" s="91">
        <v>2013</v>
      </c>
      <c r="D948" s="90" t="s">
        <v>1355</v>
      </c>
      <c r="E948" s="91">
        <v>54.738300000000002</v>
      </c>
      <c r="F948" s="91">
        <v>15.1333</v>
      </c>
      <c r="G948" s="91">
        <v>63</v>
      </c>
      <c r="H948" s="91">
        <v>20</v>
      </c>
      <c r="I948" s="90" t="s">
        <v>56</v>
      </c>
      <c r="J948" s="90" t="s">
        <v>1239</v>
      </c>
      <c r="K948" s="90" t="s">
        <v>1240</v>
      </c>
      <c r="L948" s="91">
        <v>28.086165935672511</v>
      </c>
      <c r="N948">
        <v>15</v>
      </c>
      <c r="O948">
        <f t="shared" si="15"/>
        <v>0</v>
      </c>
    </row>
    <row r="949" spans="1:15" ht="30" x14ac:dyDescent="0.25">
      <c r="A949" s="90" t="s">
        <v>1977</v>
      </c>
      <c r="B949" s="91">
        <v>67</v>
      </c>
      <c r="C949" s="91">
        <v>2013</v>
      </c>
      <c r="D949" s="90" t="s">
        <v>1355</v>
      </c>
      <c r="E949" s="91">
        <v>54.738300000000002</v>
      </c>
      <c r="F949" s="91">
        <v>15.1333</v>
      </c>
      <c r="G949" s="91">
        <v>63</v>
      </c>
      <c r="H949" s="91">
        <v>40</v>
      </c>
      <c r="I949" s="90" t="s">
        <v>56</v>
      </c>
      <c r="J949" s="90" t="s">
        <v>1239</v>
      </c>
      <c r="K949" s="90" t="s">
        <v>1240</v>
      </c>
      <c r="L949" s="91">
        <v>28.499229325476289</v>
      </c>
      <c r="N949">
        <v>15</v>
      </c>
      <c r="O949">
        <f t="shared" si="15"/>
        <v>0</v>
      </c>
    </row>
    <row r="950" spans="1:15" ht="30" x14ac:dyDescent="0.25">
      <c r="A950" s="90" t="s">
        <v>1978</v>
      </c>
      <c r="B950" s="91">
        <v>67</v>
      </c>
      <c r="C950" s="91">
        <v>2013</v>
      </c>
      <c r="D950" s="90" t="s">
        <v>1355</v>
      </c>
      <c r="E950" s="91">
        <v>54.738300000000002</v>
      </c>
      <c r="F950" s="91">
        <v>15.1333</v>
      </c>
      <c r="G950" s="91">
        <v>63</v>
      </c>
      <c r="H950" s="91">
        <v>61</v>
      </c>
      <c r="I950" s="90" t="s">
        <v>56</v>
      </c>
      <c r="J950" s="90" t="s">
        <v>1239</v>
      </c>
      <c r="K950" s="90" t="s">
        <v>1240</v>
      </c>
      <c r="L950" s="91">
        <v>23.009167715261555</v>
      </c>
      <c r="N950">
        <v>15</v>
      </c>
      <c r="O950">
        <f t="shared" si="15"/>
        <v>0</v>
      </c>
    </row>
    <row r="951" spans="1:15" ht="30" x14ac:dyDescent="0.25">
      <c r="A951" s="90" t="s">
        <v>1785</v>
      </c>
      <c r="B951" s="91">
        <v>67</v>
      </c>
      <c r="C951" s="91">
        <v>2014</v>
      </c>
      <c r="D951" s="90" t="s">
        <v>1355</v>
      </c>
      <c r="E951" s="91">
        <v>54.741700000000002</v>
      </c>
      <c r="F951" s="91">
        <v>15.1333</v>
      </c>
      <c r="G951" s="91">
        <v>62</v>
      </c>
      <c r="H951" s="91">
        <v>0</v>
      </c>
      <c r="I951" s="90" t="s">
        <v>56</v>
      </c>
      <c r="J951" s="90" t="s">
        <v>1239</v>
      </c>
      <c r="K951" s="90" t="s">
        <v>1240</v>
      </c>
      <c r="L951" s="91">
        <v>25.4</v>
      </c>
      <c r="N951">
        <v>15</v>
      </c>
      <c r="O951">
        <f t="shared" si="15"/>
        <v>0</v>
      </c>
    </row>
    <row r="952" spans="1:15" ht="30" x14ac:dyDescent="0.25">
      <c r="A952" s="90" t="s">
        <v>1786</v>
      </c>
      <c r="B952" s="91">
        <v>67</v>
      </c>
      <c r="C952" s="91">
        <v>2014</v>
      </c>
      <c r="D952" s="90" t="s">
        <v>1355</v>
      </c>
      <c r="E952" s="91">
        <v>54.741700000000002</v>
      </c>
      <c r="F952" s="91">
        <v>15.1333</v>
      </c>
      <c r="G952" s="91">
        <v>62</v>
      </c>
      <c r="H952" s="91">
        <v>20</v>
      </c>
      <c r="I952" s="90" t="s">
        <v>56</v>
      </c>
      <c r="J952" s="90" t="s">
        <v>1239</v>
      </c>
      <c r="K952" s="90" t="s">
        <v>1240</v>
      </c>
      <c r="L952" s="91">
        <v>35.799999999999997</v>
      </c>
      <c r="N952">
        <v>15</v>
      </c>
      <c r="O952">
        <f t="shared" si="15"/>
        <v>0</v>
      </c>
    </row>
    <row r="953" spans="1:15" ht="30" x14ac:dyDescent="0.25">
      <c r="A953" s="90" t="s">
        <v>1787</v>
      </c>
      <c r="B953" s="91">
        <v>67</v>
      </c>
      <c r="C953" s="91">
        <v>2014</v>
      </c>
      <c r="D953" s="90" t="s">
        <v>1355</v>
      </c>
      <c r="E953" s="91">
        <v>54.741700000000002</v>
      </c>
      <c r="F953" s="91">
        <v>15.1333</v>
      </c>
      <c r="G953" s="91">
        <v>62</v>
      </c>
      <c r="H953" s="91">
        <v>40</v>
      </c>
      <c r="I953" s="90" t="s">
        <v>56</v>
      </c>
      <c r="J953" s="90" t="s">
        <v>1239</v>
      </c>
      <c r="K953" s="90" t="s">
        <v>1240</v>
      </c>
      <c r="L953" s="91">
        <v>30.4</v>
      </c>
      <c r="N953">
        <v>15</v>
      </c>
      <c r="O953">
        <f t="shared" si="15"/>
        <v>0</v>
      </c>
    </row>
    <row r="954" spans="1:15" ht="30" x14ac:dyDescent="0.25">
      <c r="A954" s="90" t="s">
        <v>1788</v>
      </c>
      <c r="B954" s="91">
        <v>67</v>
      </c>
      <c r="C954" s="91">
        <v>2014</v>
      </c>
      <c r="D954" s="90" t="s">
        <v>1355</v>
      </c>
      <c r="E954" s="91">
        <v>54.741700000000002</v>
      </c>
      <c r="F954" s="91">
        <v>15.1333</v>
      </c>
      <c r="G954" s="91">
        <v>62</v>
      </c>
      <c r="H954" s="91">
        <v>60</v>
      </c>
      <c r="I954" s="90" t="s">
        <v>56</v>
      </c>
      <c r="J954" s="90" t="s">
        <v>1239</v>
      </c>
      <c r="K954" s="90" t="s">
        <v>1240</v>
      </c>
      <c r="L954" s="91">
        <v>30.2</v>
      </c>
      <c r="N954">
        <v>15</v>
      </c>
      <c r="O954">
        <f t="shared" si="15"/>
        <v>0</v>
      </c>
    </row>
    <row r="955" spans="1:15" ht="30" x14ac:dyDescent="0.25">
      <c r="A955" s="90" t="s">
        <v>1595</v>
      </c>
      <c r="B955" s="91">
        <v>67</v>
      </c>
      <c r="C955" s="91">
        <v>2015</v>
      </c>
      <c r="D955" s="90" t="s">
        <v>1355</v>
      </c>
      <c r="E955" s="91">
        <v>54.741700000000002</v>
      </c>
      <c r="F955" s="91">
        <v>15.1333</v>
      </c>
      <c r="G955" s="91">
        <v>65</v>
      </c>
      <c r="H955" s="91">
        <v>0</v>
      </c>
      <c r="I955" s="90" t="s">
        <v>56</v>
      </c>
      <c r="J955" s="90" t="s">
        <v>1239</v>
      </c>
      <c r="K955" s="90" t="s">
        <v>1240</v>
      </c>
      <c r="L955" s="91">
        <v>21.3</v>
      </c>
      <c r="N955">
        <v>15</v>
      </c>
      <c r="O955">
        <f t="shared" si="15"/>
        <v>0</v>
      </c>
    </row>
    <row r="956" spans="1:15" ht="30" x14ac:dyDescent="0.25">
      <c r="A956" s="90" t="s">
        <v>1596</v>
      </c>
      <c r="B956" s="91">
        <v>67</v>
      </c>
      <c r="C956" s="91">
        <v>2015</v>
      </c>
      <c r="D956" s="90" t="s">
        <v>1355</v>
      </c>
      <c r="E956" s="91">
        <v>54.741700000000002</v>
      </c>
      <c r="F956" s="91">
        <v>15.1333</v>
      </c>
      <c r="G956" s="91">
        <v>65</v>
      </c>
      <c r="H956" s="91">
        <v>20</v>
      </c>
      <c r="I956" s="90" t="s">
        <v>56</v>
      </c>
      <c r="J956" s="90" t="s">
        <v>1239</v>
      </c>
      <c r="K956" s="90" t="s">
        <v>1240</v>
      </c>
      <c r="L956" s="91">
        <v>18.899999999999999</v>
      </c>
      <c r="N956">
        <v>15</v>
      </c>
      <c r="O956">
        <f t="shared" si="15"/>
        <v>0</v>
      </c>
    </row>
    <row r="957" spans="1:15" ht="30" x14ac:dyDescent="0.25">
      <c r="A957" s="90" t="s">
        <v>1597</v>
      </c>
      <c r="B957" s="91">
        <v>67</v>
      </c>
      <c r="C957" s="91">
        <v>2015</v>
      </c>
      <c r="D957" s="90" t="s">
        <v>1355</v>
      </c>
      <c r="E957" s="91">
        <v>54.741700000000002</v>
      </c>
      <c r="F957" s="91">
        <v>15.1333</v>
      </c>
      <c r="G957" s="91">
        <v>65</v>
      </c>
      <c r="H957" s="91">
        <v>40</v>
      </c>
      <c r="I957" s="90" t="s">
        <v>56</v>
      </c>
      <c r="J957" s="90" t="s">
        <v>1239</v>
      </c>
      <c r="K957" s="90" t="s">
        <v>1240</v>
      </c>
      <c r="L957" s="91">
        <v>20.6</v>
      </c>
      <c r="N957">
        <v>15</v>
      </c>
      <c r="O957">
        <f t="shared" si="15"/>
        <v>0</v>
      </c>
    </row>
    <row r="958" spans="1:15" ht="30" x14ac:dyDescent="0.25">
      <c r="A958" s="90" t="s">
        <v>1598</v>
      </c>
      <c r="B958" s="91">
        <v>67</v>
      </c>
      <c r="C958" s="91">
        <v>2015</v>
      </c>
      <c r="D958" s="90" t="s">
        <v>1355</v>
      </c>
      <c r="E958" s="91">
        <v>54.741700000000002</v>
      </c>
      <c r="F958" s="91">
        <v>15.1333</v>
      </c>
      <c r="G958" s="91">
        <v>65</v>
      </c>
      <c r="H958" s="91">
        <v>63</v>
      </c>
      <c r="I958" s="90" t="s">
        <v>56</v>
      </c>
      <c r="J958" s="90" t="s">
        <v>1239</v>
      </c>
      <c r="K958" s="90" t="s">
        <v>1240</v>
      </c>
      <c r="L958" s="91">
        <v>16.7</v>
      </c>
      <c r="N958">
        <v>15</v>
      </c>
      <c r="O958">
        <f t="shared" si="15"/>
        <v>0</v>
      </c>
    </row>
    <row r="959" spans="1:15" ht="30" x14ac:dyDescent="0.25">
      <c r="A959" s="90" t="s">
        <v>1354</v>
      </c>
      <c r="B959" s="91">
        <v>67</v>
      </c>
      <c r="C959" s="91">
        <v>2016</v>
      </c>
      <c r="D959" s="90" t="s">
        <v>1355</v>
      </c>
      <c r="E959" s="91">
        <v>54.741700000000002</v>
      </c>
      <c r="F959" s="91">
        <v>15.1333</v>
      </c>
      <c r="G959" s="91">
        <v>62</v>
      </c>
      <c r="H959" s="91">
        <v>0</v>
      </c>
      <c r="I959" s="90" t="s">
        <v>56</v>
      </c>
      <c r="J959" s="90" t="s">
        <v>1239</v>
      </c>
      <c r="K959" s="90" t="s">
        <v>1240</v>
      </c>
      <c r="L959" s="91">
        <v>24.426534261986568</v>
      </c>
      <c r="N959">
        <v>15</v>
      </c>
      <c r="O959">
        <f t="shared" si="15"/>
        <v>0</v>
      </c>
    </row>
    <row r="960" spans="1:15" ht="30" x14ac:dyDescent="0.25">
      <c r="A960" s="90" t="s">
        <v>1356</v>
      </c>
      <c r="B960" s="91">
        <v>67</v>
      </c>
      <c r="C960" s="91">
        <v>2016</v>
      </c>
      <c r="D960" s="90" t="s">
        <v>1355</v>
      </c>
      <c r="E960" s="91">
        <v>54.741700000000002</v>
      </c>
      <c r="F960" s="91">
        <v>15.1333</v>
      </c>
      <c r="G960" s="91">
        <v>62</v>
      </c>
      <c r="H960" s="91">
        <v>20</v>
      </c>
      <c r="I960" s="90" t="s">
        <v>56</v>
      </c>
      <c r="J960" s="90" t="s">
        <v>1239</v>
      </c>
      <c r="K960" s="90" t="s">
        <v>1240</v>
      </c>
      <c r="L960" s="91">
        <v>22.662096685243611</v>
      </c>
      <c r="N960">
        <v>15</v>
      </c>
      <c r="O960">
        <f t="shared" si="15"/>
        <v>0</v>
      </c>
    </row>
    <row r="961" spans="1:15" ht="30" x14ac:dyDescent="0.25">
      <c r="A961" s="90" t="s">
        <v>1357</v>
      </c>
      <c r="B961" s="91">
        <v>67</v>
      </c>
      <c r="C961" s="91">
        <v>2016</v>
      </c>
      <c r="D961" s="90" t="s">
        <v>1355</v>
      </c>
      <c r="E961" s="91">
        <v>54.741700000000002</v>
      </c>
      <c r="F961" s="91">
        <v>15.1333</v>
      </c>
      <c r="G961" s="91">
        <v>62</v>
      </c>
      <c r="H961" s="91">
        <v>40</v>
      </c>
      <c r="I961" s="90" t="s">
        <v>56</v>
      </c>
      <c r="J961" s="90" t="s">
        <v>1239</v>
      </c>
      <c r="K961" s="90" t="s">
        <v>1240</v>
      </c>
      <c r="L961" s="91">
        <v>24.346976104938033</v>
      </c>
      <c r="N961">
        <v>15</v>
      </c>
      <c r="O961">
        <f t="shared" si="15"/>
        <v>0</v>
      </c>
    </row>
    <row r="962" spans="1:15" ht="30" x14ac:dyDescent="0.25">
      <c r="A962" s="90" t="s">
        <v>2451</v>
      </c>
      <c r="B962" s="91">
        <v>67</v>
      </c>
      <c r="C962" s="91">
        <v>2011</v>
      </c>
      <c r="D962" s="90" t="s">
        <v>2166</v>
      </c>
      <c r="E962" s="91">
        <v>55.25</v>
      </c>
      <c r="F962" s="91">
        <v>15.983333</v>
      </c>
      <c r="G962" s="91">
        <v>88</v>
      </c>
      <c r="H962" s="91">
        <v>0</v>
      </c>
      <c r="I962" s="90" t="s">
        <v>56</v>
      </c>
      <c r="J962" s="90" t="s">
        <v>1239</v>
      </c>
      <c r="K962" s="90" t="s">
        <v>1240</v>
      </c>
      <c r="L962" s="91">
        <v>31.24</v>
      </c>
      <c r="N962">
        <v>15</v>
      </c>
      <c r="O962">
        <f t="shared" ref="O962:O1025" si="16">M962/N962</f>
        <v>0</v>
      </c>
    </row>
    <row r="963" spans="1:15" ht="30" x14ac:dyDescent="0.25">
      <c r="A963" s="90" t="s">
        <v>2452</v>
      </c>
      <c r="B963" s="91">
        <v>67</v>
      </c>
      <c r="C963" s="91">
        <v>2011</v>
      </c>
      <c r="D963" s="90" t="s">
        <v>2166</v>
      </c>
      <c r="E963" s="91">
        <v>55.25</v>
      </c>
      <c r="F963" s="91">
        <v>15.983333</v>
      </c>
      <c r="G963" s="91">
        <v>88</v>
      </c>
      <c r="H963" s="91">
        <v>20</v>
      </c>
      <c r="I963" s="90" t="s">
        <v>56</v>
      </c>
      <c r="J963" s="90" t="s">
        <v>1239</v>
      </c>
      <c r="K963" s="90" t="s">
        <v>1240</v>
      </c>
      <c r="L963" s="91">
        <v>43.73</v>
      </c>
      <c r="N963">
        <v>15</v>
      </c>
      <c r="O963">
        <f t="shared" si="16"/>
        <v>0</v>
      </c>
    </row>
    <row r="964" spans="1:15" ht="30" x14ac:dyDescent="0.25">
      <c r="A964" s="90" t="s">
        <v>2453</v>
      </c>
      <c r="B964" s="91">
        <v>67</v>
      </c>
      <c r="C964" s="91">
        <v>2011</v>
      </c>
      <c r="D964" s="90" t="s">
        <v>2166</v>
      </c>
      <c r="E964" s="91">
        <v>55.25</v>
      </c>
      <c r="F964" s="91">
        <v>15.983333</v>
      </c>
      <c r="G964" s="91">
        <v>88</v>
      </c>
      <c r="H964" s="91">
        <v>40</v>
      </c>
      <c r="I964" s="90" t="s">
        <v>56</v>
      </c>
      <c r="J964" s="90" t="s">
        <v>1239</v>
      </c>
      <c r="K964" s="90" t="s">
        <v>1240</v>
      </c>
      <c r="L964" s="91">
        <v>32.64</v>
      </c>
      <c r="N964">
        <v>15</v>
      </c>
      <c r="O964">
        <f t="shared" si="16"/>
        <v>0</v>
      </c>
    </row>
    <row r="965" spans="1:15" ht="30" x14ac:dyDescent="0.25">
      <c r="A965" s="90" t="s">
        <v>2454</v>
      </c>
      <c r="B965" s="91">
        <v>67</v>
      </c>
      <c r="C965" s="91">
        <v>2011</v>
      </c>
      <c r="D965" s="90" t="s">
        <v>2166</v>
      </c>
      <c r="E965" s="91">
        <v>55.25</v>
      </c>
      <c r="F965" s="91">
        <v>15.983333</v>
      </c>
      <c r="G965" s="91">
        <v>88</v>
      </c>
      <c r="H965" s="91">
        <v>60</v>
      </c>
      <c r="I965" s="90" t="s">
        <v>56</v>
      </c>
      <c r="J965" s="90" t="s">
        <v>1239</v>
      </c>
      <c r="K965" s="90" t="s">
        <v>1240</v>
      </c>
      <c r="L965" s="91">
        <v>32.68</v>
      </c>
      <c r="N965">
        <v>15</v>
      </c>
      <c r="O965">
        <f t="shared" si="16"/>
        <v>0</v>
      </c>
    </row>
    <row r="966" spans="1:15" ht="30" x14ac:dyDescent="0.25">
      <c r="A966" s="90" t="s">
        <v>2455</v>
      </c>
      <c r="B966" s="91">
        <v>67</v>
      </c>
      <c r="C966" s="91">
        <v>2011</v>
      </c>
      <c r="D966" s="90" t="s">
        <v>2166</v>
      </c>
      <c r="E966" s="91">
        <v>55.25</v>
      </c>
      <c r="F966" s="91">
        <v>15.983333</v>
      </c>
      <c r="G966" s="91">
        <v>88</v>
      </c>
      <c r="H966" s="91">
        <v>80</v>
      </c>
      <c r="I966" s="90" t="s">
        <v>56</v>
      </c>
      <c r="J966" s="90" t="s">
        <v>1239</v>
      </c>
      <c r="K966" s="90" t="s">
        <v>1240</v>
      </c>
      <c r="L966" s="91">
        <v>25.77</v>
      </c>
      <c r="N966">
        <v>15</v>
      </c>
      <c r="O966">
        <f t="shared" si="16"/>
        <v>0</v>
      </c>
    </row>
    <row r="967" spans="1:15" ht="30" x14ac:dyDescent="0.25">
      <c r="A967" s="90" t="s">
        <v>2456</v>
      </c>
      <c r="B967" s="91">
        <v>67</v>
      </c>
      <c r="C967" s="91">
        <v>2011</v>
      </c>
      <c r="D967" s="90" t="s">
        <v>2166</v>
      </c>
      <c r="E967" s="91">
        <v>55.25</v>
      </c>
      <c r="F967" s="91">
        <v>15.983333</v>
      </c>
      <c r="G967" s="91">
        <v>88</v>
      </c>
      <c r="H967" s="91">
        <v>86</v>
      </c>
      <c r="I967" s="90" t="s">
        <v>56</v>
      </c>
      <c r="J967" s="90" t="s">
        <v>1239</v>
      </c>
      <c r="K967" s="90" t="s">
        <v>1240</v>
      </c>
      <c r="L967" s="91">
        <v>25.38</v>
      </c>
      <c r="N967">
        <v>15</v>
      </c>
      <c r="O967">
        <f t="shared" si="16"/>
        <v>0</v>
      </c>
    </row>
    <row r="968" spans="1:15" ht="30" x14ac:dyDescent="0.25">
      <c r="A968" s="90" t="s">
        <v>2165</v>
      </c>
      <c r="B968" s="91">
        <v>67</v>
      </c>
      <c r="C968" s="91">
        <v>2012</v>
      </c>
      <c r="D968" s="90" t="s">
        <v>2166</v>
      </c>
      <c r="E968" s="91">
        <v>55.25</v>
      </c>
      <c r="F968" s="91">
        <v>15.9833</v>
      </c>
      <c r="G968" s="91">
        <v>89</v>
      </c>
      <c r="H968" s="91">
        <v>0</v>
      </c>
      <c r="I968" s="90" t="s">
        <v>56</v>
      </c>
      <c r="J968" s="90" t="s">
        <v>1239</v>
      </c>
      <c r="K968" s="90" t="s">
        <v>1240</v>
      </c>
      <c r="L968" s="91">
        <v>31</v>
      </c>
      <c r="N968">
        <v>15</v>
      </c>
      <c r="O968">
        <f t="shared" si="16"/>
        <v>0</v>
      </c>
    </row>
    <row r="969" spans="1:15" ht="30" x14ac:dyDescent="0.25">
      <c r="A969" s="90" t="s">
        <v>2167</v>
      </c>
      <c r="B969" s="91">
        <v>67</v>
      </c>
      <c r="C969" s="91">
        <v>2012</v>
      </c>
      <c r="D969" s="90" t="s">
        <v>2166</v>
      </c>
      <c r="E969" s="91">
        <v>55.25</v>
      </c>
      <c r="F969" s="91">
        <v>15.9833</v>
      </c>
      <c r="G969" s="91">
        <v>89</v>
      </c>
      <c r="H969" s="91">
        <v>20</v>
      </c>
      <c r="I969" s="90" t="s">
        <v>56</v>
      </c>
      <c r="J969" s="90" t="s">
        <v>1239</v>
      </c>
      <c r="K969" s="90" t="s">
        <v>1240</v>
      </c>
      <c r="L969" s="91">
        <v>28.3</v>
      </c>
      <c r="N969">
        <v>15</v>
      </c>
      <c r="O969">
        <f t="shared" si="16"/>
        <v>0</v>
      </c>
    </row>
    <row r="970" spans="1:15" ht="30" x14ac:dyDescent="0.25">
      <c r="A970" s="90" t="s">
        <v>2168</v>
      </c>
      <c r="B970" s="91">
        <v>67</v>
      </c>
      <c r="C970" s="91">
        <v>2012</v>
      </c>
      <c r="D970" s="90" t="s">
        <v>2166</v>
      </c>
      <c r="E970" s="91">
        <v>55.25</v>
      </c>
      <c r="F970" s="91">
        <v>15.9833</v>
      </c>
      <c r="G970" s="91">
        <v>89</v>
      </c>
      <c r="H970" s="91">
        <v>40</v>
      </c>
      <c r="I970" s="90" t="s">
        <v>56</v>
      </c>
      <c r="J970" s="90" t="s">
        <v>1239</v>
      </c>
      <c r="K970" s="90" t="s">
        <v>1240</v>
      </c>
      <c r="L970" s="91">
        <v>28.9</v>
      </c>
      <c r="N970">
        <v>15</v>
      </c>
      <c r="O970">
        <f t="shared" si="16"/>
        <v>0</v>
      </c>
    </row>
    <row r="971" spans="1:15" ht="30" x14ac:dyDescent="0.25">
      <c r="A971" s="90" t="s">
        <v>2169</v>
      </c>
      <c r="B971" s="91">
        <v>67</v>
      </c>
      <c r="C971" s="91">
        <v>2012</v>
      </c>
      <c r="D971" s="90" t="s">
        <v>2166</v>
      </c>
      <c r="E971" s="91">
        <v>55.25</v>
      </c>
      <c r="F971" s="91">
        <v>15.9833</v>
      </c>
      <c r="G971" s="91">
        <v>89</v>
      </c>
      <c r="H971" s="91">
        <v>60</v>
      </c>
      <c r="I971" s="90" t="s">
        <v>56</v>
      </c>
      <c r="J971" s="90" t="s">
        <v>1239</v>
      </c>
      <c r="K971" s="90" t="s">
        <v>1240</v>
      </c>
      <c r="L971" s="91">
        <v>26.9</v>
      </c>
      <c r="N971">
        <v>15</v>
      </c>
      <c r="O971">
        <f t="shared" si="16"/>
        <v>0</v>
      </c>
    </row>
    <row r="972" spans="1:15" ht="30" x14ac:dyDescent="0.25">
      <c r="A972" s="90" t="s">
        <v>2170</v>
      </c>
      <c r="B972" s="91">
        <v>67</v>
      </c>
      <c r="C972" s="91">
        <v>2012</v>
      </c>
      <c r="D972" s="90" t="s">
        <v>2166</v>
      </c>
      <c r="E972" s="91">
        <v>55.25</v>
      </c>
      <c r="F972" s="91">
        <v>15.9833</v>
      </c>
      <c r="G972" s="91">
        <v>89</v>
      </c>
      <c r="H972" s="91">
        <v>80</v>
      </c>
      <c r="I972" s="90" t="s">
        <v>56</v>
      </c>
      <c r="J972" s="90" t="s">
        <v>1239</v>
      </c>
      <c r="K972" s="90" t="s">
        <v>1240</v>
      </c>
      <c r="L972" s="91">
        <v>22.6</v>
      </c>
      <c r="N972">
        <v>15</v>
      </c>
      <c r="O972">
        <f t="shared" si="16"/>
        <v>0</v>
      </c>
    </row>
    <row r="973" spans="1:15" ht="30" x14ac:dyDescent="0.25">
      <c r="A973" s="90" t="s">
        <v>2171</v>
      </c>
      <c r="B973" s="91">
        <v>67</v>
      </c>
      <c r="C973" s="91">
        <v>2012</v>
      </c>
      <c r="D973" s="90" t="s">
        <v>2166</v>
      </c>
      <c r="E973" s="91">
        <v>55.25</v>
      </c>
      <c r="F973" s="91">
        <v>15.9833</v>
      </c>
      <c r="G973" s="91">
        <v>89</v>
      </c>
      <c r="H973" s="91">
        <v>87</v>
      </c>
      <c r="I973" s="90" t="s">
        <v>56</v>
      </c>
      <c r="J973" s="90" t="s">
        <v>1239</v>
      </c>
      <c r="K973" s="90" t="s">
        <v>1240</v>
      </c>
      <c r="L973" s="91">
        <v>18.899999999999999</v>
      </c>
      <c r="N973">
        <v>15</v>
      </c>
      <c r="O973">
        <f t="shared" si="16"/>
        <v>0</v>
      </c>
    </row>
    <row r="974" spans="1:15" ht="30" x14ac:dyDescent="0.25">
      <c r="A974" s="90" t="s">
        <v>1969</v>
      </c>
      <c r="B974" s="91">
        <v>67</v>
      </c>
      <c r="C974" s="91">
        <v>2013</v>
      </c>
      <c r="D974" s="90" t="s">
        <v>1348</v>
      </c>
      <c r="E974" s="91">
        <v>55.25</v>
      </c>
      <c r="F974" s="91">
        <v>15.9833</v>
      </c>
      <c r="G974" s="91">
        <v>89</v>
      </c>
      <c r="H974" s="91">
        <v>0</v>
      </c>
      <c r="I974" s="90" t="s">
        <v>56</v>
      </c>
      <c r="J974" s="90" t="s">
        <v>1239</v>
      </c>
      <c r="K974" s="90" t="s">
        <v>1240</v>
      </c>
      <c r="L974" s="91">
        <v>24.506686958606533</v>
      </c>
      <c r="N974">
        <v>15</v>
      </c>
      <c r="O974">
        <f t="shared" si="16"/>
        <v>0</v>
      </c>
    </row>
    <row r="975" spans="1:15" ht="30" x14ac:dyDescent="0.25">
      <c r="A975" s="90" t="s">
        <v>1970</v>
      </c>
      <c r="B975" s="91">
        <v>67</v>
      </c>
      <c r="C975" s="91">
        <v>2013</v>
      </c>
      <c r="D975" s="90" t="s">
        <v>1348</v>
      </c>
      <c r="E975" s="91">
        <v>55.25</v>
      </c>
      <c r="F975" s="91">
        <v>15.9833</v>
      </c>
      <c r="G975" s="91">
        <v>89</v>
      </c>
      <c r="H975" s="91">
        <v>20</v>
      </c>
      <c r="I975" s="90" t="s">
        <v>56</v>
      </c>
      <c r="J975" s="90" t="s">
        <v>1239</v>
      </c>
      <c r="K975" s="90" t="s">
        <v>1240</v>
      </c>
      <c r="L975" s="91">
        <v>25.073761689794299</v>
      </c>
      <c r="N975">
        <v>15</v>
      </c>
      <c r="O975">
        <f t="shared" si="16"/>
        <v>0</v>
      </c>
    </row>
    <row r="976" spans="1:15" ht="30" x14ac:dyDescent="0.25">
      <c r="A976" s="90" t="s">
        <v>1971</v>
      </c>
      <c r="B976" s="91">
        <v>67</v>
      </c>
      <c r="C976" s="91">
        <v>2013</v>
      </c>
      <c r="D976" s="90" t="s">
        <v>1348</v>
      </c>
      <c r="E976" s="91">
        <v>55.25</v>
      </c>
      <c r="F976" s="91">
        <v>15.9833</v>
      </c>
      <c r="G976" s="91">
        <v>89</v>
      </c>
      <c r="H976" s="91">
        <v>40</v>
      </c>
      <c r="I976" s="90" t="s">
        <v>56</v>
      </c>
      <c r="J976" s="90" t="s">
        <v>1239</v>
      </c>
      <c r="K976" s="90" t="s">
        <v>1240</v>
      </c>
      <c r="L976" s="91">
        <v>25.171179162114509</v>
      </c>
      <c r="N976">
        <v>15</v>
      </c>
      <c r="O976">
        <f t="shared" si="16"/>
        <v>0</v>
      </c>
    </row>
    <row r="977" spans="1:15" ht="30" x14ac:dyDescent="0.25">
      <c r="A977" s="90" t="s">
        <v>1972</v>
      </c>
      <c r="B977" s="91">
        <v>67</v>
      </c>
      <c r="C977" s="91">
        <v>2013</v>
      </c>
      <c r="D977" s="90" t="s">
        <v>1348</v>
      </c>
      <c r="E977" s="91">
        <v>55.25</v>
      </c>
      <c r="F977" s="91">
        <v>15.9833</v>
      </c>
      <c r="G977" s="91">
        <v>89</v>
      </c>
      <c r="H977" s="91">
        <v>60</v>
      </c>
      <c r="I977" s="90" t="s">
        <v>56</v>
      </c>
      <c r="J977" s="90" t="s">
        <v>1239</v>
      </c>
      <c r="K977" s="90" t="s">
        <v>1240</v>
      </c>
      <c r="L977" s="91">
        <v>21.016679238957337</v>
      </c>
      <c r="N977">
        <v>15</v>
      </c>
      <c r="O977">
        <f t="shared" si="16"/>
        <v>0</v>
      </c>
    </row>
    <row r="978" spans="1:15" ht="30" x14ac:dyDescent="0.25">
      <c r="A978" s="90" t="s">
        <v>1973</v>
      </c>
      <c r="B978" s="91">
        <v>67</v>
      </c>
      <c r="C978" s="91">
        <v>2013</v>
      </c>
      <c r="D978" s="90" t="s">
        <v>1348</v>
      </c>
      <c r="E978" s="91">
        <v>55.25</v>
      </c>
      <c r="F978" s="91">
        <v>15.9833</v>
      </c>
      <c r="G978" s="91">
        <v>89</v>
      </c>
      <c r="H978" s="91">
        <v>80</v>
      </c>
      <c r="I978" s="90" t="s">
        <v>56</v>
      </c>
      <c r="J978" s="90" t="s">
        <v>1239</v>
      </c>
      <c r="K978" s="90" t="s">
        <v>1240</v>
      </c>
      <c r="L978" s="91">
        <v>19.785290616209611</v>
      </c>
      <c r="N978">
        <v>15</v>
      </c>
      <c r="O978">
        <f t="shared" si="16"/>
        <v>0</v>
      </c>
    </row>
    <row r="979" spans="1:15" ht="30" x14ac:dyDescent="0.25">
      <c r="A979" s="90" t="s">
        <v>1974</v>
      </c>
      <c r="B979" s="91">
        <v>67</v>
      </c>
      <c r="C979" s="91">
        <v>2013</v>
      </c>
      <c r="D979" s="90" t="s">
        <v>1348</v>
      </c>
      <c r="E979" s="91">
        <v>55.25</v>
      </c>
      <c r="F979" s="91">
        <v>15.9833</v>
      </c>
      <c r="G979" s="91">
        <v>89</v>
      </c>
      <c r="H979" s="91">
        <v>87</v>
      </c>
      <c r="I979" s="90" t="s">
        <v>56</v>
      </c>
      <c r="J979" s="90" t="s">
        <v>1239</v>
      </c>
      <c r="K979" s="90" t="s">
        <v>1240</v>
      </c>
      <c r="L979" s="91">
        <v>24.210889321648818</v>
      </c>
      <c r="N979">
        <v>15</v>
      </c>
      <c r="O979">
        <f t="shared" si="16"/>
        <v>0</v>
      </c>
    </row>
    <row r="980" spans="1:15" ht="30" x14ac:dyDescent="0.25">
      <c r="A980" s="90" t="s">
        <v>1789</v>
      </c>
      <c r="B980" s="91">
        <v>67</v>
      </c>
      <c r="C980" s="91">
        <v>2014</v>
      </c>
      <c r="D980" s="90" t="s">
        <v>1348</v>
      </c>
      <c r="E980" s="91">
        <v>55.25</v>
      </c>
      <c r="F980" s="91">
        <v>15.9833</v>
      </c>
      <c r="G980" s="91">
        <v>87</v>
      </c>
      <c r="H980" s="91">
        <v>0</v>
      </c>
      <c r="I980" s="90" t="s">
        <v>56</v>
      </c>
      <c r="J980" s="90" t="s">
        <v>1239</v>
      </c>
      <c r="K980" s="90" t="s">
        <v>1240</v>
      </c>
      <c r="L980" s="91">
        <v>35.299999999999997</v>
      </c>
      <c r="N980">
        <v>15</v>
      </c>
      <c r="O980">
        <f t="shared" si="16"/>
        <v>0</v>
      </c>
    </row>
    <row r="981" spans="1:15" ht="30" x14ac:dyDescent="0.25">
      <c r="A981" s="90" t="s">
        <v>1790</v>
      </c>
      <c r="B981" s="91">
        <v>67</v>
      </c>
      <c r="C981" s="91">
        <v>2014</v>
      </c>
      <c r="D981" s="90" t="s">
        <v>1348</v>
      </c>
      <c r="E981" s="91">
        <v>55.25</v>
      </c>
      <c r="F981" s="91">
        <v>15.9833</v>
      </c>
      <c r="G981" s="91">
        <v>87</v>
      </c>
      <c r="H981" s="91">
        <v>20</v>
      </c>
      <c r="I981" s="90" t="s">
        <v>56</v>
      </c>
      <c r="J981" s="90" t="s">
        <v>1239</v>
      </c>
      <c r="K981" s="90" t="s">
        <v>1240</v>
      </c>
      <c r="L981" s="91">
        <v>34.1</v>
      </c>
      <c r="N981">
        <v>15</v>
      </c>
      <c r="O981">
        <f t="shared" si="16"/>
        <v>0</v>
      </c>
    </row>
    <row r="982" spans="1:15" ht="30" x14ac:dyDescent="0.25">
      <c r="A982" s="90" t="s">
        <v>1791</v>
      </c>
      <c r="B982" s="91">
        <v>67</v>
      </c>
      <c r="C982" s="91">
        <v>2014</v>
      </c>
      <c r="D982" s="90" t="s">
        <v>1348</v>
      </c>
      <c r="E982" s="91">
        <v>55.25</v>
      </c>
      <c r="F982" s="91">
        <v>15.9833</v>
      </c>
      <c r="G982" s="91">
        <v>87</v>
      </c>
      <c r="H982" s="91">
        <v>40</v>
      </c>
      <c r="I982" s="90" t="s">
        <v>56</v>
      </c>
      <c r="J982" s="90" t="s">
        <v>1239</v>
      </c>
      <c r="K982" s="90" t="s">
        <v>1240</v>
      </c>
      <c r="L982" s="91">
        <v>22.4</v>
      </c>
      <c r="N982">
        <v>15</v>
      </c>
      <c r="O982">
        <f t="shared" si="16"/>
        <v>0</v>
      </c>
    </row>
    <row r="983" spans="1:15" ht="30" x14ac:dyDescent="0.25">
      <c r="A983" s="90" t="s">
        <v>1792</v>
      </c>
      <c r="B983" s="91">
        <v>67</v>
      </c>
      <c r="C983" s="91">
        <v>2014</v>
      </c>
      <c r="D983" s="90" t="s">
        <v>1348</v>
      </c>
      <c r="E983" s="91">
        <v>55.25</v>
      </c>
      <c r="F983" s="91">
        <v>15.9833</v>
      </c>
      <c r="G983" s="91">
        <v>87</v>
      </c>
      <c r="H983" s="91">
        <v>60</v>
      </c>
      <c r="I983" s="90" t="s">
        <v>56</v>
      </c>
      <c r="J983" s="90" t="s">
        <v>1239</v>
      </c>
      <c r="K983" s="90" t="s">
        <v>1240</v>
      </c>
      <c r="L983" s="91">
        <v>20.399999999999999</v>
      </c>
      <c r="N983">
        <v>15</v>
      </c>
      <c r="O983">
        <f t="shared" si="16"/>
        <v>0</v>
      </c>
    </row>
    <row r="984" spans="1:15" ht="30" x14ac:dyDescent="0.25">
      <c r="A984" s="90" t="s">
        <v>1793</v>
      </c>
      <c r="B984" s="91">
        <v>67</v>
      </c>
      <c r="C984" s="91">
        <v>2014</v>
      </c>
      <c r="D984" s="90" t="s">
        <v>1348</v>
      </c>
      <c r="E984" s="91">
        <v>55.25</v>
      </c>
      <c r="F984" s="91">
        <v>15.9833</v>
      </c>
      <c r="G984" s="91">
        <v>87</v>
      </c>
      <c r="H984" s="91">
        <v>80</v>
      </c>
      <c r="I984" s="90" t="s">
        <v>56</v>
      </c>
      <c r="J984" s="90" t="s">
        <v>1239</v>
      </c>
      <c r="K984" s="90" t="s">
        <v>1240</v>
      </c>
      <c r="L984" s="91">
        <v>22.3</v>
      </c>
      <c r="N984">
        <v>15</v>
      </c>
      <c r="O984">
        <f t="shared" si="16"/>
        <v>0</v>
      </c>
    </row>
    <row r="985" spans="1:15" ht="30" x14ac:dyDescent="0.25">
      <c r="A985" s="90" t="s">
        <v>1794</v>
      </c>
      <c r="B985" s="91">
        <v>67</v>
      </c>
      <c r="C985" s="91">
        <v>2014</v>
      </c>
      <c r="D985" s="90" t="s">
        <v>1348</v>
      </c>
      <c r="E985" s="91">
        <v>55.25</v>
      </c>
      <c r="F985" s="91">
        <v>15.9833</v>
      </c>
      <c r="G985" s="91">
        <v>87</v>
      </c>
      <c r="H985" s="91">
        <v>85</v>
      </c>
      <c r="I985" s="90" t="s">
        <v>56</v>
      </c>
      <c r="J985" s="90" t="s">
        <v>1239</v>
      </c>
      <c r="K985" s="90" t="s">
        <v>1240</v>
      </c>
      <c r="L985" s="91">
        <v>18.7</v>
      </c>
      <c r="N985">
        <v>15</v>
      </c>
      <c r="O985">
        <f t="shared" si="16"/>
        <v>0</v>
      </c>
    </row>
    <row r="986" spans="1:15" ht="30" x14ac:dyDescent="0.25">
      <c r="A986" s="90" t="s">
        <v>1589</v>
      </c>
      <c r="B986" s="91">
        <v>67</v>
      </c>
      <c r="C986" s="91">
        <v>2015</v>
      </c>
      <c r="D986" s="90" t="s">
        <v>1348</v>
      </c>
      <c r="E986" s="91">
        <v>55.25</v>
      </c>
      <c r="F986" s="91">
        <v>15.9833</v>
      </c>
      <c r="G986" s="91">
        <v>90</v>
      </c>
      <c r="H986" s="91">
        <v>0</v>
      </c>
      <c r="I986" s="90" t="s">
        <v>56</v>
      </c>
      <c r="J986" s="90" t="s">
        <v>1239</v>
      </c>
      <c r="K986" s="90" t="s">
        <v>1240</v>
      </c>
      <c r="L986" s="91">
        <v>21.3</v>
      </c>
      <c r="N986">
        <v>15</v>
      </c>
      <c r="O986">
        <f t="shared" si="16"/>
        <v>0</v>
      </c>
    </row>
    <row r="987" spans="1:15" ht="30" x14ac:dyDescent="0.25">
      <c r="A987" s="90" t="s">
        <v>1590</v>
      </c>
      <c r="B987" s="91">
        <v>67</v>
      </c>
      <c r="C987" s="91">
        <v>2015</v>
      </c>
      <c r="D987" s="90" t="s">
        <v>1348</v>
      </c>
      <c r="E987" s="91">
        <v>55.25</v>
      </c>
      <c r="F987" s="91">
        <v>15.9833</v>
      </c>
      <c r="G987" s="91">
        <v>90</v>
      </c>
      <c r="H987" s="91">
        <v>20</v>
      </c>
      <c r="I987" s="90" t="s">
        <v>56</v>
      </c>
      <c r="J987" s="90" t="s">
        <v>1239</v>
      </c>
      <c r="K987" s="90" t="s">
        <v>1240</v>
      </c>
      <c r="L987" s="91">
        <v>15.9</v>
      </c>
      <c r="N987">
        <v>15</v>
      </c>
      <c r="O987">
        <f t="shared" si="16"/>
        <v>0</v>
      </c>
    </row>
    <row r="988" spans="1:15" ht="30" x14ac:dyDescent="0.25">
      <c r="A988" s="90" t="s">
        <v>1591</v>
      </c>
      <c r="B988" s="91">
        <v>67</v>
      </c>
      <c r="C988" s="91">
        <v>2015</v>
      </c>
      <c r="D988" s="90" t="s">
        <v>1348</v>
      </c>
      <c r="E988" s="91">
        <v>55.25</v>
      </c>
      <c r="F988" s="91">
        <v>15.9833</v>
      </c>
      <c r="G988" s="91">
        <v>90</v>
      </c>
      <c r="H988" s="91">
        <v>40</v>
      </c>
      <c r="I988" s="90" t="s">
        <v>56</v>
      </c>
      <c r="J988" s="90" t="s">
        <v>1239</v>
      </c>
      <c r="K988" s="90" t="s">
        <v>1240</v>
      </c>
      <c r="L988" s="91">
        <v>16.399999999999999</v>
      </c>
      <c r="N988">
        <v>15</v>
      </c>
      <c r="O988">
        <f t="shared" si="16"/>
        <v>0</v>
      </c>
    </row>
    <row r="989" spans="1:15" ht="30" x14ac:dyDescent="0.25">
      <c r="A989" s="90" t="s">
        <v>1592</v>
      </c>
      <c r="B989" s="91">
        <v>67</v>
      </c>
      <c r="C989" s="91">
        <v>2015</v>
      </c>
      <c r="D989" s="90" t="s">
        <v>1348</v>
      </c>
      <c r="E989" s="91">
        <v>55.25</v>
      </c>
      <c r="F989" s="91">
        <v>15.9833</v>
      </c>
      <c r="G989" s="91">
        <v>90</v>
      </c>
      <c r="H989" s="91">
        <v>60</v>
      </c>
      <c r="I989" s="90" t="s">
        <v>56</v>
      </c>
      <c r="J989" s="90" t="s">
        <v>1239</v>
      </c>
      <c r="K989" s="90" t="s">
        <v>1240</v>
      </c>
      <c r="L989" s="91">
        <v>18.2</v>
      </c>
      <c r="N989">
        <v>15</v>
      </c>
      <c r="O989">
        <f t="shared" si="16"/>
        <v>0</v>
      </c>
    </row>
    <row r="990" spans="1:15" ht="30" x14ac:dyDescent="0.25">
      <c r="A990" s="90" t="s">
        <v>1593</v>
      </c>
      <c r="B990" s="91">
        <v>67</v>
      </c>
      <c r="C990" s="91">
        <v>2015</v>
      </c>
      <c r="D990" s="90" t="s">
        <v>1348</v>
      </c>
      <c r="E990" s="91">
        <v>55.25</v>
      </c>
      <c r="F990" s="91">
        <v>15.9833</v>
      </c>
      <c r="G990" s="91">
        <v>90</v>
      </c>
      <c r="H990" s="91">
        <v>80</v>
      </c>
      <c r="I990" s="90" t="s">
        <v>56</v>
      </c>
      <c r="J990" s="90" t="s">
        <v>1239</v>
      </c>
      <c r="K990" s="90" t="s">
        <v>1240</v>
      </c>
      <c r="L990" s="91">
        <v>15.9</v>
      </c>
      <c r="N990">
        <v>15</v>
      </c>
      <c r="O990">
        <f t="shared" si="16"/>
        <v>0</v>
      </c>
    </row>
    <row r="991" spans="1:15" ht="30" x14ac:dyDescent="0.25">
      <c r="A991" s="90" t="s">
        <v>1594</v>
      </c>
      <c r="B991" s="91">
        <v>67</v>
      </c>
      <c r="C991" s="91">
        <v>2015</v>
      </c>
      <c r="D991" s="90" t="s">
        <v>1348</v>
      </c>
      <c r="E991" s="91">
        <v>55.25</v>
      </c>
      <c r="F991" s="91">
        <v>15.9833</v>
      </c>
      <c r="G991" s="91">
        <v>90</v>
      </c>
      <c r="H991" s="91">
        <v>88</v>
      </c>
      <c r="I991" s="90" t="s">
        <v>56</v>
      </c>
      <c r="J991" s="90" t="s">
        <v>1239</v>
      </c>
      <c r="K991" s="90" t="s">
        <v>1240</v>
      </c>
      <c r="L991" s="91">
        <v>14.3</v>
      </c>
      <c r="N991">
        <v>15</v>
      </c>
      <c r="O991">
        <f t="shared" si="16"/>
        <v>0</v>
      </c>
    </row>
    <row r="992" spans="1:15" ht="30" x14ac:dyDescent="0.25">
      <c r="A992" s="90" t="s">
        <v>1347</v>
      </c>
      <c r="B992" s="91">
        <v>67</v>
      </c>
      <c r="C992" s="91">
        <v>2016</v>
      </c>
      <c r="D992" s="90" t="s">
        <v>1348</v>
      </c>
      <c r="E992" s="91">
        <v>55.25</v>
      </c>
      <c r="F992" s="91">
        <v>15.9833</v>
      </c>
      <c r="G992" s="91">
        <v>87</v>
      </c>
      <c r="H992" s="91">
        <v>0</v>
      </c>
      <c r="I992" s="90" t="s">
        <v>56</v>
      </c>
      <c r="J992" s="90" t="s">
        <v>1239</v>
      </c>
      <c r="K992" s="90" t="s">
        <v>1240</v>
      </c>
      <c r="L992" s="91">
        <v>24.81</v>
      </c>
      <c r="N992">
        <v>15</v>
      </c>
      <c r="O992">
        <f t="shared" si="16"/>
        <v>0</v>
      </c>
    </row>
    <row r="993" spans="1:15" ht="30" x14ac:dyDescent="0.25">
      <c r="A993" s="90" t="s">
        <v>1349</v>
      </c>
      <c r="B993" s="91">
        <v>67</v>
      </c>
      <c r="C993" s="91">
        <v>2016</v>
      </c>
      <c r="D993" s="90" t="s">
        <v>1348</v>
      </c>
      <c r="E993" s="91">
        <v>55.25</v>
      </c>
      <c r="F993" s="91">
        <v>15.9833</v>
      </c>
      <c r="G993" s="91">
        <v>87</v>
      </c>
      <c r="H993" s="91">
        <v>20</v>
      </c>
      <c r="I993" s="90" t="s">
        <v>56</v>
      </c>
      <c r="J993" s="90" t="s">
        <v>1239</v>
      </c>
      <c r="K993" s="90" t="s">
        <v>1240</v>
      </c>
      <c r="L993" s="91">
        <v>21.674186145324864</v>
      </c>
      <c r="N993">
        <v>15</v>
      </c>
      <c r="O993">
        <f t="shared" si="16"/>
        <v>0</v>
      </c>
    </row>
    <row r="994" spans="1:15" ht="30" x14ac:dyDescent="0.25">
      <c r="A994" s="90" t="s">
        <v>1350</v>
      </c>
      <c r="B994" s="91">
        <v>67</v>
      </c>
      <c r="C994" s="91">
        <v>2016</v>
      </c>
      <c r="D994" s="90" t="s">
        <v>1348</v>
      </c>
      <c r="E994" s="91">
        <v>55.25</v>
      </c>
      <c r="F994" s="91">
        <v>15.9833</v>
      </c>
      <c r="G994" s="91">
        <v>87</v>
      </c>
      <c r="H994" s="91">
        <v>40</v>
      </c>
      <c r="I994" s="90" t="s">
        <v>56</v>
      </c>
      <c r="J994" s="90" t="s">
        <v>1239</v>
      </c>
      <c r="K994" s="90" t="s">
        <v>1240</v>
      </c>
      <c r="L994" s="91">
        <v>23.108566185735274</v>
      </c>
      <c r="N994">
        <v>15</v>
      </c>
      <c r="O994">
        <f t="shared" si="16"/>
        <v>0</v>
      </c>
    </row>
    <row r="995" spans="1:15" ht="30" x14ac:dyDescent="0.25">
      <c r="A995" s="90" t="s">
        <v>1351</v>
      </c>
      <c r="B995" s="91">
        <v>67</v>
      </c>
      <c r="C995" s="91">
        <v>2016</v>
      </c>
      <c r="D995" s="90" t="s">
        <v>1348</v>
      </c>
      <c r="E995" s="91">
        <v>55.25</v>
      </c>
      <c r="F995" s="91">
        <v>15.9833</v>
      </c>
      <c r="G995" s="91">
        <v>87</v>
      </c>
      <c r="H995" s="91">
        <v>60</v>
      </c>
      <c r="I995" s="90" t="s">
        <v>56</v>
      </c>
      <c r="J995" s="90" t="s">
        <v>1239</v>
      </c>
      <c r="K995" s="90" t="s">
        <v>1240</v>
      </c>
      <c r="L995" s="91">
        <v>21.8123831258842</v>
      </c>
      <c r="N995">
        <v>15</v>
      </c>
      <c r="O995">
        <f t="shared" si="16"/>
        <v>0</v>
      </c>
    </row>
    <row r="996" spans="1:15" ht="30" x14ac:dyDescent="0.25">
      <c r="A996" s="90" t="s">
        <v>1352</v>
      </c>
      <c r="B996" s="91">
        <v>67</v>
      </c>
      <c r="C996" s="91">
        <v>2016</v>
      </c>
      <c r="D996" s="90" t="s">
        <v>1348</v>
      </c>
      <c r="E996" s="91">
        <v>55.25</v>
      </c>
      <c r="F996" s="91">
        <v>15.9833</v>
      </c>
      <c r="G996" s="91">
        <v>87</v>
      </c>
      <c r="H996" s="91">
        <v>80</v>
      </c>
      <c r="I996" s="90" t="s">
        <v>56</v>
      </c>
      <c r="J996" s="90" t="s">
        <v>1239</v>
      </c>
      <c r="K996" s="90" t="s">
        <v>1240</v>
      </c>
      <c r="L996" s="91">
        <v>17.712664373698853</v>
      </c>
      <c r="N996">
        <v>15</v>
      </c>
      <c r="O996">
        <f t="shared" si="16"/>
        <v>0</v>
      </c>
    </row>
    <row r="997" spans="1:15" ht="30" x14ac:dyDescent="0.25">
      <c r="A997" s="90" t="s">
        <v>2417</v>
      </c>
      <c r="B997" s="91">
        <v>91</v>
      </c>
      <c r="C997" s="91">
        <v>2011</v>
      </c>
      <c r="D997" s="90" t="s">
        <v>1329</v>
      </c>
      <c r="E997" s="91">
        <v>59.379899999999999</v>
      </c>
      <c r="F997" s="91">
        <v>24.1541</v>
      </c>
      <c r="G997" s="91">
        <v>20</v>
      </c>
      <c r="H997" s="91">
        <v>1</v>
      </c>
      <c r="I997" s="90" t="s">
        <v>62</v>
      </c>
      <c r="J997" s="90" t="s">
        <v>1239</v>
      </c>
      <c r="K997" s="90" t="s">
        <v>1240</v>
      </c>
      <c r="L997" s="91">
        <v>28</v>
      </c>
      <c r="N997">
        <v>15</v>
      </c>
      <c r="O997">
        <f t="shared" si="16"/>
        <v>0</v>
      </c>
    </row>
    <row r="998" spans="1:15" ht="30" x14ac:dyDescent="0.25">
      <c r="A998" s="90" t="s">
        <v>2152</v>
      </c>
      <c r="B998" s="91">
        <v>91</v>
      </c>
      <c r="C998" s="91">
        <v>2012</v>
      </c>
      <c r="D998" s="90" t="s">
        <v>1329</v>
      </c>
      <c r="E998" s="91">
        <v>59.380659999999999</v>
      </c>
      <c r="F998" s="91">
        <v>24.153659999999999</v>
      </c>
      <c r="G998" s="91">
        <v>20</v>
      </c>
      <c r="H998" s="91">
        <v>1</v>
      </c>
      <c r="I998" s="90" t="s">
        <v>62</v>
      </c>
      <c r="J998" s="90" t="s">
        <v>1239</v>
      </c>
      <c r="K998" s="90" t="s">
        <v>1240</v>
      </c>
      <c r="L998" s="91">
        <v>24</v>
      </c>
      <c r="N998">
        <v>15</v>
      </c>
      <c r="O998">
        <f t="shared" si="16"/>
        <v>0</v>
      </c>
    </row>
    <row r="999" spans="1:15" ht="30" x14ac:dyDescent="0.25">
      <c r="A999" s="90" t="s">
        <v>1954</v>
      </c>
      <c r="B999" s="91">
        <v>91</v>
      </c>
      <c r="C999" s="91">
        <v>2013</v>
      </c>
      <c r="D999" s="90" t="s">
        <v>1329</v>
      </c>
      <c r="E999" s="91">
        <v>59.381</v>
      </c>
      <c r="F999" s="91">
        <v>24.157</v>
      </c>
      <c r="G999" s="91">
        <v>20</v>
      </c>
      <c r="H999" s="91">
        <v>1</v>
      </c>
      <c r="I999" s="90" t="s">
        <v>62</v>
      </c>
      <c r="J999" s="90" t="s">
        <v>1239</v>
      </c>
      <c r="K999" s="90" t="s">
        <v>1240</v>
      </c>
      <c r="L999" s="91">
        <v>23</v>
      </c>
      <c r="N999">
        <v>15</v>
      </c>
      <c r="O999">
        <f t="shared" si="16"/>
        <v>0</v>
      </c>
    </row>
    <row r="1000" spans="1:15" ht="30" x14ac:dyDescent="0.25">
      <c r="A1000" s="90" t="s">
        <v>1770</v>
      </c>
      <c r="B1000" s="91">
        <v>91</v>
      </c>
      <c r="C1000" s="91">
        <v>2014</v>
      </c>
      <c r="D1000" s="90" t="s">
        <v>1329</v>
      </c>
      <c r="E1000" s="91">
        <v>59.38</v>
      </c>
      <c r="F1000" s="91">
        <v>24.154199999999999</v>
      </c>
      <c r="G1000" s="91">
        <v>20</v>
      </c>
      <c r="H1000" s="91">
        <v>1</v>
      </c>
      <c r="I1000" s="90" t="s">
        <v>62</v>
      </c>
      <c r="J1000" s="90" t="s">
        <v>1239</v>
      </c>
      <c r="K1000" s="90" t="s">
        <v>1240</v>
      </c>
      <c r="L1000" s="91">
        <v>23</v>
      </c>
      <c r="N1000">
        <v>15</v>
      </c>
      <c r="O1000">
        <f t="shared" si="16"/>
        <v>0</v>
      </c>
    </row>
    <row r="1001" spans="1:15" ht="30" x14ac:dyDescent="0.25">
      <c r="A1001" s="90" t="s">
        <v>1576</v>
      </c>
      <c r="B1001" s="91">
        <v>91</v>
      </c>
      <c r="C1001" s="91">
        <v>2015</v>
      </c>
      <c r="D1001" s="90" t="s">
        <v>1329</v>
      </c>
      <c r="E1001" s="91">
        <v>59.381300000000003</v>
      </c>
      <c r="F1001" s="91">
        <v>24.156199999999998</v>
      </c>
      <c r="G1001" s="91">
        <v>20</v>
      </c>
      <c r="H1001" s="91">
        <v>1</v>
      </c>
      <c r="I1001" s="90" t="s">
        <v>62</v>
      </c>
      <c r="J1001" s="90" t="s">
        <v>1239</v>
      </c>
      <c r="K1001" s="90" t="s">
        <v>1240</v>
      </c>
      <c r="L1001" s="91">
        <v>21</v>
      </c>
      <c r="N1001">
        <v>15</v>
      </c>
      <c r="O1001">
        <f t="shared" si="16"/>
        <v>0</v>
      </c>
    </row>
    <row r="1002" spans="1:15" ht="30" x14ac:dyDescent="0.25">
      <c r="A1002" s="90" t="s">
        <v>1328</v>
      </c>
      <c r="B1002" s="91">
        <v>91</v>
      </c>
      <c r="C1002" s="91">
        <v>2016</v>
      </c>
      <c r="D1002" s="90" t="s">
        <v>1329</v>
      </c>
      <c r="E1002" s="91">
        <v>59.380600000000001</v>
      </c>
      <c r="F1002" s="91">
        <v>24.1553</v>
      </c>
      <c r="G1002" s="91">
        <v>20</v>
      </c>
      <c r="H1002" s="91">
        <v>1</v>
      </c>
      <c r="I1002" s="90" t="s">
        <v>62</v>
      </c>
      <c r="J1002" s="90" t="s">
        <v>1239</v>
      </c>
      <c r="K1002" s="90" t="s">
        <v>1240</v>
      </c>
      <c r="L1002" s="91">
        <v>21</v>
      </c>
      <c r="N1002">
        <v>15</v>
      </c>
      <c r="O1002">
        <f t="shared" si="16"/>
        <v>0</v>
      </c>
    </row>
    <row r="1003" spans="1:15" ht="30" x14ac:dyDescent="0.25">
      <c r="A1003" s="90" t="s">
        <v>2418</v>
      </c>
      <c r="B1003" s="91">
        <v>91</v>
      </c>
      <c r="C1003" s="91">
        <v>2011</v>
      </c>
      <c r="D1003" s="90" t="s">
        <v>1331</v>
      </c>
      <c r="E1003" s="91">
        <v>59.335799999999999</v>
      </c>
      <c r="F1003" s="91">
        <v>24.03436</v>
      </c>
      <c r="G1003" s="91">
        <v>19</v>
      </c>
      <c r="H1003" s="91">
        <v>1</v>
      </c>
      <c r="I1003" s="90" t="s">
        <v>62</v>
      </c>
      <c r="J1003" s="90" t="s">
        <v>1239</v>
      </c>
      <c r="K1003" s="90" t="s">
        <v>1240</v>
      </c>
      <c r="L1003" s="91">
        <v>26</v>
      </c>
      <c r="N1003">
        <v>15</v>
      </c>
      <c r="O1003">
        <f t="shared" si="16"/>
        <v>0</v>
      </c>
    </row>
    <row r="1004" spans="1:15" ht="30" x14ac:dyDescent="0.25">
      <c r="A1004" s="90" t="s">
        <v>2153</v>
      </c>
      <c r="B1004" s="91">
        <v>91</v>
      </c>
      <c r="C1004" s="91">
        <v>2012</v>
      </c>
      <c r="D1004" s="90" t="s">
        <v>1331</v>
      </c>
      <c r="E1004" s="91">
        <v>59.335659999999997</v>
      </c>
      <c r="F1004" s="91">
        <v>24.03116</v>
      </c>
      <c r="G1004" s="91">
        <v>18</v>
      </c>
      <c r="H1004" s="91">
        <v>1</v>
      </c>
      <c r="I1004" s="90" t="s">
        <v>62</v>
      </c>
      <c r="J1004" s="90" t="s">
        <v>1239</v>
      </c>
      <c r="K1004" s="90" t="s">
        <v>1240</v>
      </c>
      <c r="L1004" s="91">
        <v>25</v>
      </c>
      <c r="N1004">
        <v>15</v>
      </c>
      <c r="O1004">
        <f t="shared" si="16"/>
        <v>0</v>
      </c>
    </row>
    <row r="1005" spans="1:15" ht="30" x14ac:dyDescent="0.25">
      <c r="A1005" s="90" t="s">
        <v>1955</v>
      </c>
      <c r="B1005" s="91">
        <v>91</v>
      </c>
      <c r="C1005" s="91">
        <v>2013</v>
      </c>
      <c r="D1005" s="90" t="s">
        <v>1331</v>
      </c>
      <c r="E1005" s="91">
        <v>59.335299999999997</v>
      </c>
      <c r="F1005" s="91">
        <v>24.033000000000001</v>
      </c>
      <c r="G1005" s="91">
        <v>18</v>
      </c>
      <c r="H1005" s="91">
        <v>1</v>
      </c>
      <c r="I1005" s="90" t="s">
        <v>62</v>
      </c>
      <c r="J1005" s="90" t="s">
        <v>1239</v>
      </c>
      <c r="K1005" s="90" t="s">
        <v>1240</v>
      </c>
      <c r="L1005" s="91">
        <v>24</v>
      </c>
      <c r="N1005">
        <v>15</v>
      </c>
      <c r="O1005">
        <f t="shared" si="16"/>
        <v>0</v>
      </c>
    </row>
    <row r="1006" spans="1:15" ht="30" x14ac:dyDescent="0.25">
      <c r="A1006" s="90" t="s">
        <v>1771</v>
      </c>
      <c r="B1006" s="91">
        <v>91</v>
      </c>
      <c r="C1006" s="91">
        <v>2014</v>
      </c>
      <c r="D1006" s="90" t="s">
        <v>1331</v>
      </c>
      <c r="E1006" s="91">
        <v>59.334099999999999</v>
      </c>
      <c r="F1006" s="91">
        <v>24.032299999999999</v>
      </c>
      <c r="G1006" s="91">
        <v>18</v>
      </c>
      <c r="H1006" s="91">
        <v>1</v>
      </c>
      <c r="I1006" s="90" t="s">
        <v>62</v>
      </c>
      <c r="J1006" s="90" t="s">
        <v>1239</v>
      </c>
      <c r="K1006" s="90" t="s">
        <v>1240</v>
      </c>
      <c r="L1006" s="91">
        <v>22</v>
      </c>
      <c r="N1006">
        <v>15</v>
      </c>
      <c r="O1006">
        <f t="shared" si="16"/>
        <v>0</v>
      </c>
    </row>
    <row r="1007" spans="1:15" ht="30" x14ac:dyDescent="0.25">
      <c r="A1007" s="90" t="s">
        <v>1577</v>
      </c>
      <c r="B1007" s="91">
        <v>91</v>
      </c>
      <c r="C1007" s="91">
        <v>2015</v>
      </c>
      <c r="D1007" s="90" t="s">
        <v>1331</v>
      </c>
      <c r="E1007" s="91">
        <v>59.335299999999997</v>
      </c>
      <c r="F1007" s="91">
        <v>24.032900000000001</v>
      </c>
      <c r="G1007" s="91">
        <v>18</v>
      </c>
      <c r="H1007" s="91">
        <v>1</v>
      </c>
      <c r="I1007" s="90" t="s">
        <v>62</v>
      </c>
      <c r="J1007" s="90" t="s">
        <v>1239</v>
      </c>
      <c r="K1007" s="90" t="s">
        <v>1240</v>
      </c>
      <c r="L1007" s="91">
        <v>21</v>
      </c>
      <c r="N1007">
        <v>15</v>
      </c>
      <c r="O1007">
        <f t="shared" si="16"/>
        <v>0</v>
      </c>
    </row>
    <row r="1008" spans="1:15" ht="30" x14ac:dyDescent="0.25">
      <c r="A1008" s="90" t="s">
        <v>2471</v>
      </c>
      <c r="B1008" s="91">
        <v>90</v>
      </c>
      <c r="C1008" s="91">
        <v>2011</v>
      </c>
      <c r="D1008" s="90" t="s">
        <v>2221</v>
      </c>
      <c r="E1008" s="91">
        <v>60.083333000000003</v>
      </c>
      <c r="F1008" s="91">
        <v>29.333333</v>
      </c>
      <c r="G1008" s="91">
        <v>0</v>
      </c>
      <c r="H1008" s="91">
        <v>0</v>
      </c>
      <c r="I1008" s="90" t="s">
        <v>62</v>
      </c>
      <c r="J1008" s="90" t="s">
        <v>1239</v>
      </c>
      <c r="K1008" s="90" t="s">
        <v>1240</v>
      </c>
      <c r="L1008" s="91">
        <v>12</v>
      </c>
      <c r="N1008">
        <v>15</v>
      </c>
      <c r="O1008">
        <f t="shared" si="16"/>
        <v>0</v>
      </c>
    </row>
    <row r="1009" spans="1:15" ht="30" x14ac:dyDescent="0.25">
      <c r="A1009" s="90" t="s">
        <v>2472</v>
      </c>
      <c r="B1009" s="91">
        <v>90</v>
      </c>
      <c r="C1009" s="91">
        <v>2011</v>
      </c>
      <c r="D1009" s="90" t="s">
        <v>2221</v>
      </c>
      <c r="E1009" s="91">
        <v>60.083333000000003</v>
      </c>
      <c r="F1009" s="91">
        <v>29.333333</v>
      </c>
      <c r="G1009" s="91">
        <v>0</v>
      </c>
      <c r="H1009" s="91">
        <v>28</v>
      </c>
      <c r="I1009" s="90" t="s">
        <v>62</v>
      </c>
      <c r="J1009" s="90" t="s">
        <v>1239</v>
      </c>
      <c r="K1009" s="90" t="s">
        <v>1240</v>
      </c>
      <c r="L1009" s="91">
        <v>18</v>
      </c>
      <c r="N1009">
        <v>15</v>
      </c>
      <c r="O1009">
        <f t="shared" si="16"/>
        <v>0</v>
      </c>
    </row>
    <row r="1010" spans="1:15" ht="30" x14ac:dyDescent="0.25">
      <c r="A1010" s="90" t="s">
        <v>2220</v>
      </c>
      <c r="B1010" s="91">
        <v>90</v>
      </c>
      <c r="C1010" s="91">
        <v>2012</v>
      </c>
      <c r="D1010" s="90" t="s">
        <v>2221</v>
      </c>
      <c r="E1010" s="91">
        <v>60.083300000000001</v>
      </c>
      <c r="F1010" s="91">
        <v>29.333300000000001</v>
      </c>
      <c r="G1010" s="92"/>
      <c r="H1010" s="91">
        <v>0</v>
      </c>
      <c r="I1010" s="90" t="s">
        <v>62</v>
      </c>
      <c r="J1010" s="90" t="s">
        <v>1239</v>
      </c>
      <c r="K1010" s="90" t="s">
        <v>1240</v>
      </c>
      <c r="L1010" s="91">
        <v>5.3</v>
      </c>
      <c r="N1010">
        <v>15</v>
      </c>
      <c r="O1010">
        <f t="shared" si="16"/>
        <v>0</v>
      </c>
    </row>
    <row r="1011" spans="1:15" ht="45" x14ac:dyDescent="0.25">
      <c r="A1011" s="90" t="s">
        <v>2488</v>
      </c>
      <c r="B1011" s="91">
        <v>90</v>
      </c>
      <c r="C1011" s="91">
        <v>2011</v>
      </c>
      <c r="D1011" s="90" t="s">
        <v>2224</v>
      </c>
      <c r="E1011" s="91">
        <v>59.43</v>
      </c>
      <c r="F1011" s="91">
        <v>23.15</v>
      </c>
      <c r="G1011" s="91">
        <v>0</v>
      </c>
      <c r="H1011" s="91">
        <v>0</v>
      </c>
      <c r="I1011" s="90" t="s">
        <v>66</v>
      </c>
      <c r="J1011" s="90" t="s">
        <v>1239</v>
      </c>
      <c r="K1011" s="90" t="s">
        <v>1240</v>
      </c>
      <c r="L1011" s="91">
        <v>34</v>
      </c>
      <c r="N1011">
        <v>15</v>
      </c>
      <c r="O1011">
        <f t="shared" si="16"/>
        <v>0</v>
      </c>
    </row>
    <row r="1012" spans="1:15" ht="30" x14ac:dyDescent="0.25">
      <c r="A1012" s="90" t="s">
        <v>2473</v>
      </c>
      <c r="B1012" s="91">
        <v>90</v>
      </c>
      <c r="C1012" s="91">
        <v>2011</v>
      </c>
      <c r="D1012" s="90" t="s">
        <v>2474</v>
      </c>
      <c r="E1012" s="91">
        <v>60.03</v>
      </c>
      <c r="F1012" s="91">
        <v>29.05</v>
      </c>
      <c r="G1012" s="91">
        <v>0</v>
      </c>
      <c r="H1012" s="91">
        <v>0</v>
      </c>
      <c r="I1012" s="90" t="s">
        <v>62</v>
      </c>
      <c r="J1012" s="90" t="s">
        <v>1239</v>
      </c>
      <c r="K1012" s="90" t="s">
        <v>1240</v>
      </c>
      <c r="L1012" s="91">
        <v>15</v>
      </c>
      <c r="N1012">
        <v>15</v>
      </c>
      <c r="O1012">
        <f t="shared" si="16"/>
        <v>0</v>
      </c>
    </row>
    <row r="1013" spans="1:15" ht="30" x14ac:dyDescent="0.25">
      <c r="A1013" s="90" t="s">
        <v>2476</v>
      </c>
      <c r="B1013" s="91">
        <v>90</v>
      </c>
      <c r="C1013" s="91">
        <v>2011</v>
      </c>
      <c r="D1013" s="90" t="s">
        <v>2477</v>
      </c>
      <c r="E1013" s="91">
        <v>60.03</v>
      </c>
      <c r="F1013" s="91">
        <v>28.75</v>
      </c>
      <c r="G1013" s="91">
        <v>0</v>
      </c>
      <c r="H1013" s="91">
        <v>0</v>
      </c>
      <c r="I1013" s="90" t="s">
        <v>62</v>
      </c>
      <c r="J1013" s="90" t="s">
        <v>1239</v>
      </c>
      <c r="K1013" s="90" t="s">
        <v>1240</v>
      </c>
      <c r="L1013" s="91">
        <v>15</v>
      </c>
      <c r="N1013">
        <v>15</v>
      </c>
      <c r="O1013">
        <f t="shared" si="16"/>
        <v>0</v>
      </c>
    </row>
    <row r="1014" spans="1:15" ht="30" x14ac:dyDescent="0.25">
      <c r="A1014" s="90" t="s">
        <v>2511</v>
      </c>
      <c r="B1014" s="91">
        <v>90</v>
      </c>
      <c r="C1014" s="91">
        <v>2011</v>
      </c>
      <c r="D1014" s="90" t="s">
        <v>2248</v>
      </c>
      <c r="E1014" s="91">
        <v>60.32</v>
      </c>
      <c r="F1014" s="91">
        <v>28.72</v>
      </c>
      <c r="G1014" s="91">
        <v>0</v>
      </c>
      <c r="H1014" s="91">
        <v>0</v>
      </c>
      <c r="I1014" s="90" t="s">
        <v>62</v>
      </c>
      <c r="J1014" s="90" t="s">
        <v>1239</v>
      </c>
      <c r="K1014" s="90" t="s">
        <v>1240</v>
      </c>
      <c r="L1014" s="91">
        <v>7</v>
      </c>
      <c r="N1014">
        <v>15</v>
      </c>
      <c r="O1014">
        <f t="shared" si="16"/>
        <v>0</v>
      </c>
    </row>
    <row r="1015" spans="1:15" ht="30" x14ac:dyDescent="0.25">
      <c r="A1015" s="90" t="s">
        <v>2500</v>
      </c>
      <c r="B1015" s="91">
        <v>90</v>
      </c>
      <c r="C1015" s="91">
        <v>2011</v>
      </c>
      <c r="D1015" s="90" t="s">
        <v>2250</v>
      </c>
      <c r="E1015" s="91">
        <v>59.7</v>
      </c>
      <c r="F1015" s="91">
        <v>28.37</v>
      </c>
      <c r="G1015" s="91">
        <v>0</v>
      </c>
      <c r="H1015" s="91">
        <v>0</v>
      </c>
      <c r="I1015" s="90" t="s">
        <v>62</v>
      </c>
      <c r="J1015" s="90" t="s">
        <v>1239</v>
      </c>
      <c r="K1015" s="90" t="s">
        <v>1240</v>
      </c>
      <c r="L1015" s="91">
        <v>7</v>
      </c>
      <c r="N1015">
        <v>15</v>
      </c>
      <c r="O1015">
        <f t="shared" si="16"/>
        <v>0</v>
      </c>
    </row>
    <row r="1016" spans="1:15" ht="30" x14ac:dyDescent="0.25">
      <c r="A1016" s="90" t="s">
        <v>2489</v>
      </c>
      <c r="B1016" s="91">
        <v>90</v>
      </c>
      <c r="C1016" s="91">
        <v>2011</v>
      </c>
      <c r="D1016" s="90" t="s">
        <v>2226</v>
      </c>
      <c r="E1016" s="91">
        <v>60.25</v>
      </c>
      <c r="F1016" s="91">
        <v>27.98</v>
      </c>
      <c r="G1016" s="91">
        <v>0</v>
      </c>
      <c r="H1016" s="91">
        <v>0</v>
      </c>
      <c r="I1016" s="90" t="s">
        <v>62</v>
      </c>
      <c r="J1016" s="90" t="s">
        <v>1239</v>
      </c>
      <c r="K1016" s="90" t="s">
        <v>1240</v>
      </c>
      <c r="L1016" s="91">
        <v>18</v>
      </c>
      <c r="N1016">
        <v>15</v>
      </c>
      <c r="O1016">
        <f t="shared" si="16"/>
        <v>0</v>
      </c>
    </row>
    <row r="1017" spans="1:15" ht="30" x14ac:dyDescent="0.25">
      <c r="A1017" s="90" t="s">
        <v>2490</v>
      </c>
      <c r="B1017" s="91">
        <v>90</v>
      </c>
      <c r="C1017" s="91">
        <v>2011</v>
      </c>
      <c r="D1017" s="90" t="s">
        <v>2226</v>
      </c>
      <c r="E1017" s="91">
        <v>60.25</v>
      </c>
      <c r="F1017" s="91">
        <v>27.98</v>
      </c>
      <c r="G1017" s="91">
        <v>0</v>
      </c>
      <c r="H1017" s="91">
        <v>0</v>
      </c>
      <c r="I1017" s="90" t="s">
        <v>62</v>
      </c>
      <c r="J1017" s="90" t="s">
        <v>1239</v>
      </c>
      <c r="K1017" s="90" t="s">
        <v>1240</v>
      </c>
      <c r="L1017" s="91">
        <v>25</v>
      </c>
      <c r="N1017">
        <v>15</v>
      </c>
      <c r="O1017">
        <f t="shared" si="16"/>
        <v>0</v>
      </c>
    </row>
    <row r="1018" spans="1:15" ht="30" x14ac:dyDescent="0.25">
      <c r="A1018" s="90" t="s">
        <v>2225</v>
      </c>
      <c r="B1018" s="91">
        <v>90</v>
      </c>
      <c r="C1018" s="91">
        <v>2012</v>
      </c>
      <c r="D1018" s="90" t="s">
        <v>2226</v>
      </c>
      <c r="E1018" s="91">
        <v>60.25</v>
      </c>
      <c r="F1018" s="91">
        <v>27.9833</v>
      </c>
      <c r="G1018" s="92"/>
      <c r="H1018" s="91">
        <v>0</v>
      </c>
      <c r="I1018" s="90" t="s">
        <v>62</v>
      </c>
      <c r="J1018" s="90" t="s">
        <v>1239</v>
      </c>
      <c r="K1018" s="90" t="s">
        <v>1240</v>
      </c>
      <c r="L1018" s="91">
        <v>17</v>
      </c>
      <c r="N1018">
        <v>15</v>
      </c>
      <c r="O1018">
        <f t="shared" si="16"/>
        <v>0</v>
      </c>
    </row>
    <row r="1019" spans="1:15" ht="30" x14ac:dyDescent="0.25">
      <c r="A1019" s="90" t="s">
        <v>2491</v>
      </c>
      <c r="B1019" s="91">
        <v>90</v>
      </c>
      <c r="C1019" s="91">
        <v>2011</v>
      </c>
      <c r="D1019" s="90" t="s">
        <v>2229</v>
      </c>
      <c r="E1019" s="91">
        <v>60.08</v>
      </c>
      <c r="F1019" s="91">
        <v>27.4</v>
      </c>
      <c r="G1019" s="91">
        <v>0</v>
      </c>
      <c r="H1019" s="91">
        <v>0</v>
      </c>
      <c r="I1019" s="90" t="s">
        <v>62</v>
      </c>
      <c r="J1019" s="90" t="s">
        <v>1239</v>
      </c>
      <c r="K1019" s="90" t="s">
        <v>1240</v>
      </c>
      <c r="L1019" s="91">
        <v>20</v>
      </c>
      <c r="N1019">
        <v>15</v>
      </c>
      <c r="O1019">
        <f t="shared" si="16"/>
        <v>0</v>
      </c>
    </row>
    <row r="1020" spans="1:15" ht="30" x14ac:dyDescent="0.25">
      <c r="A1020" s="90" t="s">
        <v>2492</v>
      </c>
      <c r="B1020" s="91">
        <v>90</v>
      </c>
      <c r="C1020" s="91">
        <v>2011</v>
      </c>
      <c r="D1020" s="90" t="s">
        <v>2229</v>
      </c>
      <c r="E1020" s="91">
        <v>60.08</v>
      </c>
      <c r="F1020" s="91">
        <v>27.4</v>
      </c>
      <c r="G1020" s="91">
        <v>0</v>
      </c>
      <c r="H1020" s="91">
        <v>0</v>
      </c>
      <c r="I1020" s="90" t="s">
        <v>62</v>
      </c>
      <c r="J1020" s="90" t="s">
        <v>1239</v>
      </c>
      <c r="K1020" s="90" t="s">
        <v>1240</v>
      </c>
      <c r="L1020" s="91">
        <v>31</v>
      </c>
      <c r="N1020">
        <v>15</v>
      </c>
      <c r="O1020">
        <f t="shared" si="16"/>
        <v>0</v>
      </c>
    </row>
    <row r="1021" spans="1:15" ht="30" x14ac:dyDescent="0.25">
      <c r="A1021" s="90" t="s">
        <v>2228</v>
      </c>
      <c r="B1021" s="91">
        <v>90</v>
      </c>
      <c r="C1021" s="91">
        <v>2012</v>
      </c>
      <c r="D1021" s="90" t="s">
        <v>2229</v>
      </c>
      <c r="E1021" s="91">
        <v>60.083300000000001</v>
      </c>
      <c r="F1021" s="91">
        <v>27.4</v>
      </c>
      <c r="G1021" s="92"/>
      <c r="H1021" s="91">
        <v>0</v>
      </c>
      <c r="I1021" s="90" t="s">
        <v>62</v>
      </c>
      <c r="J1021" s="90" t="s">
        <v>1239</v>
      </c>
      <c r="K1021" s="90" t="s">
        <v>1240</v>
      </c>
      <c r="L1021" s="91">
        <v>22</v>
      </c>
      <c r="N1021">
        <v>15</v>
      </c>
      <c r="O1021">
        <f t="shared" si="16"/>
        <v>0</v>
      </c>
    </row>
    <row r="1022" spans="1:15" ht="30" x14ac:dyDescent="0.25">
      <c r="A1022" s="90" t="s">
        <v>2493</v>
      </c>
      <c r="B1022" s="91">
        <v>90</v>
      </c>
      <c r="C1022" s="91">
        <v>2011</v>
      </c>
      <c r="D1022" s="90" t="s">
        <v>2232</v>
      </c>
      <c r="E1022" s="91">
        <v>59.82</v>
      </c>
      <c r="F1022" s="91">
        <v>25.5</v>
      </c>
      <c r="G1022" s="91">
        <v>0</v>
      </c>
      <c r="H1022" s="91">
        <v>0</v>
      </c>
      <c r="I1022" s="90" t="s">
        <v>62</v>
      </c>
      <c r="J1022" s="90" t="s">
        <v>1239</v>
      </c>
      <c r="K1022" s="90" t="s">
        <v>1240</v>
      </c>
      <c r="L1022" s="91">
        <v>31</v>
      </c>
      <c r="N1022">
        <v>15</v>
      </c>
      <c r="O1022">
        <f t="shared" si="16"/>
        <v>0</v>
      </c>
    </row>
    <row r="1023" spans="1:15" ht="30" x14ac:dyDescent="0.25">
      <c r="A1023" s="90" t="s">
        <v>2494</v>
      </c>
      <c r="B1023" s="91">
        <v>90</v>
      </c>
      <c r="C1023" s="91">
        <v>2011</v>
      </c>
      <c r="D1023" s="90" t="s">
        <v>2234</v>
      </c>
      <c r="E1023" s="91">
        <v>59.67</v>
      </c>
      <c r="F1023" s="91">
        <v>24</v>
      </c>
      <c r="G1023" s="91">
        <v>0</v>
      </c>
      <c r="H1023" s="91">
        <v>0</v>
      </c>
      <c r="I1023" s="90" t="s">
        <v>62</v>
      </c>
      <c r="J1023" s="90" t="s">
        <v>1239</v>
      </c>
      <c r="K1023" s="90" t="s">
        <v>1240</v>
      </c>
      <c r="L1023" s="91">
        <v>32</v>
      </c>
      <c r="N1023">
        <v>15</v>
      </c>
      <c r="O1023">
        <f t="shared" si="16"/>
        <v>0</v>
      </c>
    </row>
    <row r="1024" spans="1:15" ht="30" x14ac:dyDescent="0.25">
      <c r="A1024" s="90" t="s">
        <v>2479</v>
      </c>
      <c r="B1024" s="91">
        <v>90</v>
      </c>
      <c r="C1024" s="91">
        <v>2011</v>
      </c>
      <c r="D1024" s="90" t="s">
        <v>2480</v>
      </c>
      <c r="E1024" s="91">
        <v>59.88</v>
      </c>
      <c r="F1024" s="91">
        <v>28.97</v>
      </c>
      <c r="G1024" s="91">
        <v>0</v>
      </c>
      <c r="H1024" s="91">
        <v>0</v>
      </c>
      <c r="I1024" s="90" t="s">
        <v>62</v>
      </c>
      <c r="J1024" s="90" t="s">
        <v>1239</v>
      </c>
      <c r="K1024" s="90" t="s">
        <v>1240</v>
      </c>
      <c r="L1024" s="91">
        <v>17</v>
      </c>
      <c r="N1024">
        <v>15</v>
      </c>
      <c r="O1024">
        <f t="shared" si="16"/>
        <v>0</v>
      </c>
    </row>
    <row r="1025" spans="1:15" ht="30" x14ac:dyDescent="0.25">
      <c r="A1025" s="90" t="s">
        <v>2484</v>
      </c>
      <c r="B1025" s="91">
        <v>90</v>
      </c>
      <c r="C1025" s="91">
        <v>2011</v>
      </c>
      <c r="D1025" s="90" t="s">
        <v>2236</v>
      </c>
      <c r="E1025" s="91">
        <v>59.85</v>
      </c>
      <c r="F1025" s="91">
        <v>28.92</v>
      </c>
      <c r="G1025" s="91">
        <v>0</v>
      </c>
      <c r="H1025" s="91">
        <v>0</v>
      </c>
      <c r="I1025" s="90" t="s">
        <v>62</v>
      </c>
      <c r="J1025" s="90" t="s">
        <v>1239</v>
      </c>
      <c r="K1025" s="90" t="s">
        <v>1240</v>
      </c>
      <c r="L1025" s="91">
        <v>22</v>
      </c>
      <c r="N1025">
        <v>15</v>
      </c>
      <c r="O1025">
        <f t="shared" si="16"/>
        <v>0</v>
      </c>
    </row>
    <row r="1026" spans="1:15" ht="30" x14ac:dyDescent="0.25">
      <c r="A1026" s="90" t="s">
        <v>2485</v>
      </c>
      <c r="B1026" s="91">
        <v>90</v>
      </c>
      <c r="C1026" s="91">
        <v>2011</v>
      </c>
      <c r="D1026" s="90" t="s">
        <v>2236</v>
      </c>
      <c r="E1026" s="91">
        <v>59.85</v>
      </c>
      <c r="F1026" s="91">
        <v>28.92</v>
      </c>
      <c r="G1026" s="91">
        <v>0</v>
      </c>
      <c r="H1026" s="91">
        <v>11</v>
      </c>
      <c r="I1026" s="90" t="s">
        <v>62</v>
      </c>
      <c r="J1026" s="90" t="s">
        <v>1239</v>
      </c>
      <c r="K1026" s="90" t="s">
        <v>1240</v>
      </c>
      <c r="L1026" s="91">
        <v>24</v>
      </c>
      <c r="N1026">
        <v>15</v>
      </c>
      <c r="O1026">
        <f t="shared" ref="O1026:O1089" si="17">M1026/N1026</f>
        <v>0</v>
      </c>
    </row>
    <row r="1027" spans="1:15" ht="30" x14ac:dyDescent="0.25">
      <c r="A1027" s="90" t="s">
        <v>2235</v>
      </c>
      <c r="B1027" s="91">
        <v>90</v>
      </c>
      <c r="C1027" s="91">
        <v>2012</v>
      </c>
      <c r="D1027" s="90" t="s">
        <v>2236</v>
      </c>
      <c r="E1027" s="91">
        <v>59.85</v>
      </c>
      <c r="F1027" s="91">
        <v>28.916699999999999</v>
      </c>
      <c r="G1027" s="92"/>
      <c r="H1027" s="91">
        <v>0</v>
      </c>
      <c r="I1027" s="90" t="s">
        <v>62</v>
      </c>
      <c r="J1027" s="90" t="s">
        <v>1239</v>
      </c>
      <c r="K1027" s="90" t="s">
        <v>1240</v>
      </c>
      <c r="L1027" s="91">
        <v>16.3</v>
      </c>
      <c r="N1027">
        <v>15</v>
      </c>
      <c r="O1027">
        <f t="shared" si="17"/>
        <v>0</v>
      </c>
    </row>
    <row r="1028" spans="1:15" ht="30" x14ac:dyDescent="0.25">
      <c r="A1028" s="90" t="s">
        <v>2486</v>
      </c>
      <c r="B1028" s="91">
        <v>90</v>
      </c>
      <c r="C1028" s="91">
        <v>2011</v>
      </c>
      <c r="D1028" s="90" t="s">
        <v>2218</v>
      </c>
      <c r="E1028" s="91">
        <v>59.95</v>
      </c>
      <c r="F1028" s="91">
        <v>27</v>
      </c>
      <c r="G1028" s="91">
        <v>0</v>
      </c>
      <c r="H1028" s="91">
        <v>0</v>
      </c>
      <c r="I1028" s="90" t="s">
        <v>62</v>
      </c>
      <c r="J1028" s="90" t="s">
        <v>1239</v>
      </c>
      <c r="K1028" s="90" t="s">
        <v>1240</v>
      </c>
      <c r="L1028" s="91">
        <v>22</v>
      </c>
      <c r="N1028">
        <v>15</v>
      </c>
      <c r="O1028">
        <f t="shared" si="17"/>
        <v>0</v>
      </c>
    </row>
    <row r="1029" spans="1:15" ht="30" x14ac:dyDescent="0.25">
      <c r="A1029" s="90" t="s">
        <v>2487</v>
      </c>
      <c r="B1029" s="91">
        <v>90</v>
      </c>
      <c r="C1029" s="91">
        <v>2011</v>
      </c>
      <c r="D1029" s="90" t="s">
        <v>2218</v>
      </c>
      <c r="E1029" s="91">
        <v>59.95</v>
      </c>
      <c r="F1029" s="91">
        <v>27</v>
      </c>
      <c r="G1029" s="91">
        <v>0</v>
      </c>
      <c r="H1029" s="91">
        <v>0</v>
      </c>
      <c r="I1029" s="90" t="s">
        <v>62</v>
      </c>
      <c r="J1029" s="90" t="s">
        <v>1239</v>
      </c>
      <c r="K1029" s="90" t="s">
        <v>1240</v>
      </c>
      <c r="L1029" s="91">
        <v>28</v>
      </c>
      <c r="N1029">
        <v>15</v>
      </c>
      <c r="O1029">
        <f t="shared" si="17"/>
        <v>0</v>
      </c>
    </row>
    <row r="1030" spans="1:15" ht="30" x14ac:dyDescent="0.25">
      <c r="A1030" s="90" t="s">
        <v>2217</v>
      </c>
      <c r="B1030" s="91">
        <v>90</v>
      </c>
      <c r="C1030" s="91">
        <v>2012</v>
      </c>
      <c r="D1030" s="90" t="s">
        <v>2218</v>
      </c>
      <c r="E1030" s="91">
        <v>59.95</v>
      </c>
      <c r="F1030" s="91">
        <v>27</v>
      </c>
      <c r="G1030" s="92"/>
      <c r="H1030" s="91">
        <v>0</v>
      </c>
      <c r="I1030" s="90" t="s">
        <v>62</v>
      </c>
      <c r="J1030" s="90" t="s">
        <v>1239</v>
      </c>
      <c r="K1030" s="90" t="s">
        <v>1240</v>
      </c>
      <c r="L1030" s="91">
        <v>23</v>
      </c>
      <c r="N1030">
        <v>15</v>
      </c>
      <c r="O1030">
        <f t="shared" si="17"/>
        <v>0</v>
      </c>
    </row>
    <row r="1031" spans="1:15" ht="30" x14ac:dyDescent="0.25">
      <c r="A1031" s="90" t="s">
        <v>2501</v>
      </c>
      <c r="B1031" s="91">
        <v>90</v>
      </c>
      <c r="C1031" s="91">
        <v>2011</v>
      </c>
      <c r="D1031" s="90" t="s">
        <v>2239</v>
      </c>
      <c r="E1031" s="91">
        <v>59.75</v>
      </c>
      <c r="F1031" s="91">
        <v>27.42</v>
      </c>
      <c r="G1031" s="91">
        <v>0</v>
      </c>
      <c r="H1031" s="91">
        <v>0</v>
      </c>
      <c r="I1031" s="90" t="s">
        <v>62</v>
      </c>
      <c r="J1031" s="90" t="s">
        <v>1239</v>
      </c>
      <c r="K1031" s="90" t="s">
        <v>1240</v>
      </c>
      <c r="L1031" s="91">
        <v>19</v>
      </c>
      <c r="N1031">
        <v>15</v>
      </c>
      <c r="O1031">
        <f t="shared" si="17"/>
        <v>0</v>
      </c>
    </row>
    <row r="1032" spans="1:15" ht="30" x14ac:dyDescent="0.25">
      <c r="A1032" s="90" t="s">
        <v>2502</v>
      </c>
      <c r="B1032" s="91">
        <v>90</v>
      </c>
      <c r="C1032" s="91">
        <v>2011</v>
      </c>
      <c r="D1032" s="90" t="s">
        <v>2239</v>
      </c>
      <c r="E1032" s="91">
        <v>59.75</v>
      </c>
      <c r="F1032" s="91">
        <v>27.42</v>
      </c>
      <c r="G1032" s="91">
        <v>0</v>
      </c>
      <c r="H1032" s="91">
        <v>0</v>
      </c>
      <c r="I1032" s="90" t="s">
        <v>62</v>
      </c>
      <c r="J1032" s="90" t="s">
        <v>1239</v>
      </c>
      <c r="K1032" s="90" t="s">
        <v>1240</v>
      </c>
      <c r="L1032" s="91">
        <v>27</v>
      </c>
      <c r="N1032">
        <v>15</v>
      </c>
      <c r="O1032">
        <f t="shared" si="17"/>
        <v>0</v>
      </c>
    </row>
    <row r="1033" spans="1:15" ht="30" x14ac:dyDescent="0.25">
      <c r="A1033" s="90" t="s">
        <v>2240</v>
      </c>
      <c r="B1033" s="91">
        <v>90</v>
      </c>
      <c r="C1033" s="91">
        <v>2012</v>
      </c>
      <c r="D1033" s="90" t="s">
        <v>2241</v>
      </c>
      <c r="E1033" s="91">
        <v>60.366700000000002</v>
      </c>
      <c r="F1033" s="91">
        <v>28.333300000000001</v>
      </c>
      <c r="G1033" s="92"/>
      <c r="H1033" s="91">
        <v>0</v>
      </c>
      <c r="I1033" s="90" t="s">
        <v>62</v>
      </c>
      <c r="J1033" s="90" t="s">
        <v>1239</v>
      </c>
      <c r="K1033" s="90" t="s">
        <v>1240</v>
      </c>
      <c r="L1033" s="91">
        <v>14.9</v>
      </c>
      <c r="N1033">
        <v>15</v>
      </c>
      <c r="O1033">
        <f t="shared" si="17"/>
        <v>0</v>
      </c>
    </row>
    <row r="1034" spans="1:15" ht="30" x14ac:dyDescent="0.25">
      <c r="A1034" s="90" t="s">
        <v>2505</v>
      </c>
      <c r="B1034" s="91">
        <v>90</v>
      </c>
      <c r="C1034" s="91">
        <v>2011</v>
      </c>
      <c r="D1034" s="90" t="s">
        <v>2506</v>
      </c>
      <c r="E1034" s="91">
        <v>60.01</v>
      </c>
      <c r="F1034" s="91">
        <v>27.83</v>
      </c>
      <c r="G1034" s="91">
        <v>0</v>
      </c>
      <c r="H1034" s="91">
        <v>0</v>
      </c>
      <c r="I1034" s="90" t="s">
        <v>62</v>
      </c>
      <c r="J1034" s="90" t="s">
        <v>1239</v>
      </c>
      <c r="K1034" s="90" t="s">
        <v>1240</v>
      </c>
      <c r="L1034" s="91">
        <v>15</v>
      </c>
      <c r="N1034">
        <v>15</v>
      </c>
      <c r="O1034">
        <f t="shared" si="17"/>
        <v>0</v>
      </c>
    </row>
    <row r="1035" spans="1:15" ht="30" x14ac:dyDescent="0.25">
      <c r="A1035" s="90" t="s">
        <v>2508</v>
      </c>
      <c r="B1035" s="91">
        <v>90</v>
      </c>
      <c r="C1035" s="91">
        <v>2011</v>
      </c>
      <c r="D1035" s="90" t="s">
        <v>2246</v>
      </c>
      <c r="E1035" s="91">
        <v>60.6</v>
      </c>
      <c r="F1035" s="91">
        <v>27.8</v>
      </c>
      <c r="G1035" s="91">
        <v>0</v>
      </c>
      <c r="H1035" s="91">
        <v>0</v>
      </c>
      <c r="I1035" s="90" t="s">
        <v>62</v>
      </c>
      <c r="J1035" s="90" t="s">
        <v>1239</v>
      </c>
      <c r="K1035" s="90" t="s">
        <v>1240</v>
      </c>
      <c r="L1035" s="91">
        <v>7</v>
      </c>
      <c r="N1035">
        <v>15</v>
      </c>
      <c r="O1035">
        <f t="shared" si="17"/>
        <v>0</v>
      </c>
    </row>
    <row r="1036" spans="1:15" ht="30" x14ac:dyDescent="0.25">
      <c r="A1036" s="90" t="s">
        <v>2395</v>
      </c>
      <c r="B1036" s="91">
        <v>6</v>
      </c>
      <c r="C1036" s="91">
        <v>2011</v>
      </c>
      <c r="D1036" s="90" t="s">
        <v>1292</v>
      </c>
      <c r="E1036" s="91">
        <v>54.666832999999997</v>
      </c>
      <c r="F1036" s="91">
        <v>10.133333</v>
      </c>
      <c r="G1036" s="91">
        <v>25</v>
      </c>
      <c r="H1036" s="91">
        <v>0</v>
      </c>
      <c r="I1036" s="90" t="s">
        <v>65</v>
      </c>
      <c r="J1036" s="90" t="s">
        <v>1239</v>
      </c>
      <c r="K1036" s="90" t="s">
        <v>1240</v>
      </c>
      <c r="L1036" s="91">
        <v>21.8</v>
      </c>
      <c r="N1036">
        <v>15</v>
      </c>
      <c r="O1036">
        <f t="shared" si="17"/>
        <v>0</v>
      </c>
    </row>
    <row r="1037" spans="1:15" ht="30" x14ac:dyDescent="0.25">
      <c r="A1037" s="90" t="s">
        <v>2396</v>
      </c>
      <c r="B1037" s="91">
        <v>6</v>
      </c>
      <c r="C1037" s="91">
        <v>2011</v>
      </c>
      <c r="D1037" s="90" t="s">
        <v>1292</v>
      </c>
      <c r="E1037" s="91">
        <v>54.666832999999997</v>
      </c>
      <c r="F1037" s="91">
        <v>10.133333</v>
      </c>
      <c r="G1037" s="91">
        <v>25</v>
      </c>
      <c r="H1037" s="91">
        <v>18</v>
      </c>
      <c r="I1037" s="90" t="s">
        <v>65</v>
      </c>
      <c r="J1037" s="90" t="s">
        <v>1239</v>
      </c>
      <c r="K1037" s="90" t="s">
        <v>1240</v>
      </c>
      <c r="L1037" s="91">
        <v>18.3</v>
      </c>
      <c r="N1037">
        <v>15</v>
      </c>
      <c r="O1037">
        <f t="shared" si="17"/>
        <v>0</v>
      </c>
    </row>
    <row r="1038" spans="1:15" ht="30" x14ac:dyDescent="0.25">
      <c r="A1038" s="90" t="s">
        <v>2101</v>
      </c>
      <c r="B1038" s="91">
        <v>6</v>
      </c>
      <c r="C1038" s="91">
        <v>2012</v>
      </c>
      <c r="D1038" s="90" t="s">
        <v>1292</v>
      </c>
      <c r="E1038" s="91">
        <v>54.666499999999999</v>
      </c>
      <c r="F1038" s="91">
        <v>10.1332</v>
      </c>
      <c r="G1038" s="91">
        <v>20</v>
      </c>
      <c r="H1038" s="91">
        <v>0</v>
      </c>
      <c r="I1038" s="90" t="s">
        <v>65</v>
      </c>
      <c r="J1038" s="90" t="s">
        <v>1239</v>
      </c>
      <c r="K1038" s="90" t="s">
        <v>1240</v>
      </c>
      <c r="L1038" s="91">
        <v>24</v>
      </c>
      <c r="N1038">
        <v>15</v>
      </c>
      <c r="O1038">
        <f t="shared" si="17"/>
        <v>0</v>
      </c>
    </row>
    <row r="1039" spans="1:15" ht="30" x14ac:dyDescent="0.25">
      <c r="A1039" s="90" t="s">
        <v>2102</v>
      </c>
      <c r="B1039" s="91">
        <v>6</v>
      </c>
      <c r="C1039" s="91">
        <v>2012</v>
      </c>
      <c r="D1039" s="90" t="s">
        <v>1292</v>
      </c>
      <c r="E1039" s="91">
        <v>54.666499999999999</v>
      </c>
      <c r="F1039" s="91">
        <v>10.1332</v>
      </c>
      <c r="G1039" s="91">
        <v>20</v>
      </c>
      <c r="H1039" s="91">
        <v>19</v>
      </c>
      <c r="I1039" s="90" t="s">
        <v>65</v>
      </c>
      <c r="J1039" s="90" t="s">
        <v>1239</v>
      </c>
      <c r="K1039" s="90" t="s">
        <v>1240</v>
      </c>
      <c r="L1039" s="91">
        <v>19.8</v>
      </c>
      <c r="N1039">
        <v>15</v>
      </c>
      <c r="O1039">
        <f t="shared" si="17"/>
        <v>0</v>
      </c>
    </row>
    <row r="1040" spans="1:15" ht="30" x14ac:dyDescent="0.25">
      <c r="A1040" s="90" t="s">
        <v>1915</v>
      </c>
      <c r="B1040" s="91">
        <v>6</v>
      </c>
      <c r="C1040" s="91">
        <v>2013</v>
      </c>
      <c r="D1040" s="90" t="s">
        <v>1292</v>
      </c>
      <c r="E1040" s="91">
        <v>54.667000000000002</v>
      </c>
      <c r="F1040" s="91">
        <v>10.1327</v>
      </c>
      <c r="G1040" s="91">
        <v>20</v>
      </c>
      <c r="H1040" s="91">
        <v>0</v>
      </c>
      <c r="I1040" s="90" t="s">
        <v>65</v>
      </c>
      <c r="J1040" s="90" t="s">
        <v>1239</v>
      </c>
      <c r="K1040" s="90" t="s">
        <v>1240</v>
      </c>
      <c r="L1040" s="91">
        <v>22.5</v>
      </c>
      <c r="N1040">
        <v>15</v>
      </c>
      <c r="O1040">
        <f t="shared" si="17"/>
        <v>0</v>
      </c>
    </row>
    <row r="1041" spans="1:15" ht="30" x14ac:dyDescent="0.25">
      <c r="A1041" s="90" t="s">
        <v>1916</v>
      </c>
      <c r="B1041" s="91">
        <v>6</v>
      </c>
      <c r="C1041" s="91">
        <v>2013</v>
      </c>
      <c r="D1041" s="90" t="s">
        <v>1292</v>
      </c>
      <c r="E1041" s="91">
        <v>54.667000000000002</v>
      </c>
      <c r="F1041" s="91">
        <v>10.1327</v>
      </c>
      <c r="G1041" s="91">
        <v>20</v>
      </c>
      <c r="H1041" s="91">
        <v>19</v>
      </c>
      <c r="I1041" s="90" t="s">
        <v>65</v>
      </c>
      <c r="J1041" s="90" t="s">
        <v>1239</v>
      </c>
      <c r="K1041" s="90" t="s">
        <v>1240</v>
      </c>
      <c r="L1041" s="91">
        <v>16</v>
      </c>
      <c r="N1041">
        <v>15</v>
      </c>
      <c r="O1041">
        <f t="shared" si="17"/>
        <v>0</v>
      </c>
    </row>
    <row r="1042" spans="1:15" ht="30" x14ac:dyDescent="0.25">
      <c r="A1042" s="90" t="s">
        <v>1731</v>
      </c>
      <c r="B1042" s="91">
        <v>6</v>
      </c>
      <c r="C1042" s="91">
        <v>2014</v>
      </c>
      <c r="D1042" s="90" t="s">
        <v>1292</v>
      </c>
      <c r="E1042" s="91">
        <v>54.667200000000001</v>
      </c>
      <c r="F1042" s="91">
        <v>10.134</v>
      </c>
      <c r="G1042" s="91">
        <v>22</v>
      </c>
      <c r="H1042" s="91">
        <v>0</v>
      </c>
      <c r="I1042" s="90" t="s">
        <v>65</v>
      </c>
      <c r="J1042" s="90" t="s">
        <v>1239</v>
      </c>
      <c r="K1042" s="90" t="s">
        <v>1240</v>
      </c>
      <c r="L1042" s="91">
        <v>19.600000000000001</v>
      </c>
      <c r="N1042">
        <v>15</v>
      </c>
      <c r="O1042">
        <f t="shared" si="17"/>
        <v>0</v>
      </c>
    </row>
    <row r="1043" spans="1:15" ht="30" x14ac:dyDescent="0.25">
      <c r="A1043" s="90" t="s">
        <v>1732</v>
      </c>
      <c r="B1043" s="91">
        <v>6</v>
      </c>
      <c r="C1043" s="91">
        <v>2014</v>
      </c>
      <c r="D1043" s="90" t="s">
        <v>1292</v>
      </c>
      <c r="E1043" s="91">
        <v>54.667200000000001</v>
      </c>
      <c r="F1043" s="91">
        <v>10.134</v>
      </c>
      <c r="G1043" s="91">
        <v>22</v>
      </c>
      <c r="H1043" s="91">
        <v>20</v>
      </c>
      <c r="I1043" s="90" t="s">
        <v>65</v>
      </c>
      <c r="J1043" s="90" t="s">
        <v>1239</v>
      </c>
      <c r="K1043" s="90" t="s">
        <v>1240</v>
      </c>
      <c r="L1043" s="91">
        <v>18.100000000000001</v>
      </c>
      <c r="N1043">
        <v>15</v>
      </c>
      <c r="O1043">
        <f t="shared" si="17"/>
        <v>0</v>
      </c>
    </row>
    <row r="1044" spans="1:15" ht="30" x14ac:dyDescent="0.25">
      <c r="A1044" s="90" t="s">
        <v>1535</v>
      </c>
      <c r="B1044" s="91">
        <v>6</v>
      </c>
      <c r="C1044" s="91">
        <v>2015</v>
      </c>
      <c r="D1044" s="90" t="s">
        <v>1292</v>
      </c>
      <c r="E1044" s="91">
        <v>54.666699999999999</v>
      </c>
      <c r="F1044" s="91">
        <v>10.1332</v>
      </c>
      <c r="G1044" s="91">
        <v>20</v>
      </c>
      <c r="H1044" s="91">
        <v>4</v>
      </c>
      <c r="I1044" s="90" t="s">
        <v>65</v>
      </c>
      <c r="J1044" s="90" t="s">
        <v>1239</v>
      </c>
      <c r="K1044" s="90" t="s">
        <v>1240</v>
      </c>
      <c r="L1044" s="91">
        <v>19</v>
      </c>
      <c r="N1044">
        <v>15</v>
      </c>
      <c r="O1044">
        <f t="shared" si="17"/>
        <v>0</v>
      </c>
    </row>
    <row r="1045" spans="1:15" ht="30" x14ac:dyDescent="0.25">
      <c r="A1045" s="90" t="s">
        <v>1536</v>
      </c>
      <c r="B1045" s="91">
        <v>6</v>
      </c>
      <c r="C1045" s="91">
        <v>2015</v>
      </c>
      <c r="D1045" s="90" t="s">
        <v>1292</v>
      </c>
      <c r="E1045" s="91">
        <v>54.666699999999999</v>
      </c>
      <c r="F1045" s="91">
        <v>10.1332</v>
      </c>
      <c r="G1045" s="91">
        <v>20</v>
      </c>
      <c r="H1045" s="91">
        <v>18</v>
      </c>
      <c r="I1045" s="90" t="s">
        <v>65</v>
      </c>
      <c r="J1045" s="90" t="s">
        <v>1239</v>
      </c>
      <c r="K1045" s="90" t="s">
        <v>1240</v>
      </c>
      <c r="L1045" s="91">
        <v>14.7</v>
      </c>
      <c r="N1045">
        <v>15</v>
      </c>
      <c r="O1045">
        <f t="shared" si="17"/>
        <v>0</v>
      </c>
    </row>
    <row r="1046" spans="1:15" ht="30" x14ac:dyDescent="0.25">
      <c r="A1046" s="90" t="s">
        <v>1291</v>
      </c>
      <c r="B1046" s="91">
        <v>6</v>
      </c>
      <c r="C1046" s="91">
        <v>2016</v>
      </c>
      <c r="D1046" s="90" t="s">
        <v>1292</v>
      </c>
      <c r="E1046" s="91">
        <v>54.667333333333332</v>
      </c>
      <c r="F1046" s="91">
        <v>10.133833333333332</v>
      </c>
      <c r="G1046" s="91">
        <v>26</v>
      </c>
      <c r="H1046" s="91">
        <v>4</v>
      </c>
      <c r="I1046" s="90" t="s">
        <v>65</v>
      </c>
      <c r="J1046" s="90" t="s">
        <v>1239</v>
      </c>
      <c r="K1046" s="90" t="s">
        <v>1240</v>
      </c>
      <c r="L1046" s="91">
        <v>19.657</v>
      </c>
      <c r="N1046">
        <v>15</v>
      </c>
      <c r="O1046">
        <f t="shared" si="17"/>
        <v>0</v>
      </c>
    </row>
    <row r="1047" spans="1:15" ht="30" x14ac:dyDescent="0.25">
      <c r="A1047" s="90" t="s">
        <v>2399</v>
      </c>
      <c r="B1047" s="91">
        <v>6</v>
      </c>
      <c r="C1047" s="91">
        <v>2011</v>
      </c>
      <c r="D1047" s="90" t="s">
        <v>1289</v>
      </c>
      <c r="E1047" s="91">
        <v>54.55</v>
      </c>
      <c r="F1047" s="91">
        <v>10.199667</v>
      </c>
      <c r="G1047" s="91">
        <v>19</v>
      </c>
      <c r="H1047" s="91">
        <v>0</v>
      </c>
      <c r="I1047" s="90" t="s">
        <v>65</v>
      </c>
      <c r="J1047" s="90" t="s">
        <v>1239</v>
      </c>
      <c r="K1047" s="90" t="s">
        <v>1240</v>
      </c>
      <c r="L1047" s="91">
        <v>24.6</v>
      </c>
      <c r="N1047">
        <v>15</v>
      </c>
      <c r="O1047">
        <f t="shared" si="17"/>
        <v>0</v>
      </c>
    </row>
    <row r="1048" spans="1:15" ht="30" x14ac:dyDescent="0.25">
      <c r="A1048" s="90" t="s">
        <v>2400</v>
      </c>
      <c r="B1048" s="91">
        <v>6</v>
      </c>
      <c r="C1048" s="91">
        <v>2011</v>
      </c>
      <c r="D1048" s="90" t="s">
        <v>1289</v>
      </c>
      <c r="E1048" s="91">
        <v>54.55</v>
      </c>
      <c r="F1048" s="91">
        <v>10.199667</v>
      </c>
      <c r="G1048" s="91">
        <v>19</v>
      </c>
      <c r="H1048" s="91">
        <v>16</v>
      </c>
      <c r="I1048" s="90" t="s">
        <v>65</v>
      </c>
      <c r="J1048" s="90" t="s">
        <v>1239</v>
      </c>
      <c r="K1048" s="90" t="s">
        <v>1240</v>
      </c>
      <c r="L1048" s="91">
        <v>18.100000000000001</v>
      </c>
      <c r="N1048">
        <v>15</v>
      </c>
      <c r="O1048">
        <f t="shared" si="17"/>
        <v>0</v>
      </c>
    </row>
    <row r="1049" spans="1:15" ht="30" x14ac:dyDescent="0.25">
      <c r="A1049" s="90" t="s">
        <v>2097</v>
      </c>
      <c r="B1049" s="91">
        <v>6</v>
      </c>
      <c r="C1049" s="91">
        <v>2012</v>
      </c>
      <c r="D1049" s="90" t="s">
        <v>1289</v>
      </c>
      <c r="E1049" s="91">
        <v>54.5503</v>
      </c>
      <c r="F1049" s="91">
        <v>10.2003</v>
      </c>
      <c r="G1049" s="91">
        <v>17</v>
      </c>
      <c r="H1049" s="91">
        <v>0</v>
      </c>
      <c r="I1049" s="90" t="s">
        <v>65</v>
      </c>
      <c r="J1049" s="90" t="s">
        <v>1239</v>
      </c>
      <c r="K1049" s="90" t="s">
        <v>1240</v>
      </c>
      <c r="L1049" s="91">
        <v>23.8</v>
      </c>
      <c r="N1049">
        <v>15</v>
      </c>
      <c r="O1049">
        <f t="shared" si="17"/>
        <v>0</v>
      </c>
    </row>
    <row r="1050" spans="1:15" ht="30" x14ac:dyDescent="0.25">
      <c r="A1050" s="90" t="s">
        <v>2098</v>
      </c>
      <c r="B1050" s="91">
        <v>6</v>
      </c>
      <c r="C1050" s="91">
        <v>2012</v>
      </c>
      <c r="D1050" s="90" t="s">
        <v>1289</v>
      </c>
      <c r="E1050" s="91">
        <v>54.5503</v>
      </c>
      <c r="F1050" s="91">
        <v>10.2003</v>
      </c>
      <c r="G1050" s="91">
        <v>17</v>
      </c>
      <c r="H1050" s="91">
        <v>16</v>
      </c>
      <c r="I1050" s="90" t="s">
        <v>65</v>
      </c>
      <c r="J1050" s="90" t="s">
        <v>1239</v>
      </c>
      <c r="K1050" s="90" t="s">
        <v>1240</v>
      </c>
      <c r="L1050" s="91">
        <v>19.8</v>
      </c>
      <c r="N1050">
        <v>15</v>
      </c>
      <c r="O1050">
        <f t="shared" si="17"/>
        <v>0</v>
      </c>
    </row>
    <row r="1051" spans="1:15" ht="30" x14ac:dyDescent="0.25">
      <c r="A1051" s="90" t="s">
        <v>1921</v>
      </c>
      <c r="B1051" s="91">
        <v>6</v>
      </c>
      <c r="C1051" s="91">
        <v>2013</v>
      </c>
      <c r="D1051" s="90" t="s">
        <v>1289</v>
      </c>
      <c r="E1051" s="91">
        <v>54.549799999999998</v>
      </c>
      <c r="F1051" s="91">
        <v>10.1998</v>
      </c>
      <c r="G1051" s="91">
        <v>18</v>
      </c>
      <c r="H1051" s="91">
        <v>0</v>
      </c>
      <c r="I1051" s="90" t="s">
        <v>65</v>
      </c>
      <c r="J1051" s="90" t="s">
        <v>1239</v>
      </c>
      <c r="K1051" s="90" t="s">
        <v>1240</v>
      </c>
      <c r="L1051" s="91">
        <v>22.4</v>
      </c>
      <c r="N1051">
        <v>15</v>
      </c>
      <c r="O1051">
        <f t="shared" si="17"/>
        <v>0</v>
      </c>
    </row>
    <row r="1052" spans="1:15" ht="30" x14ac:dyDescent="0.25">
      <c r="A1052" s="90" t="s">
        <v>1922</v>
      </c>
      <c r="B1052" s="91">
        <v>6</v>
      </c>
      <c r="C1052" s="91">
        <v>2013</v>
      </c>
      <c r="D1052" s="90" t="s">
        <v>1289</v>
      </c>
      <c r="E1052" s="91">
        <v>54.549799999999998</v>
      </c>
      <c r="F1052" s="91">
        <v>10.1998</v>
      </c>
      <c r="G1052" s="91">
        <v>18</v>
      </c>
      <c r="H1052" s="91">
        <v>17</v>
      </c>
      <c r="I1052" s="90" t="s">
        <v>65</v>
      </c>
      <c r="J1052" s="90" t="s">
        <v>1239</v>
      </c>
      <c r="K1052" s="90" t="s">
        <v>1240</v>
      </c>
      <c r="L1052" s="91">
        <v>15.9</v>
      </c>
      <c r="N1052">
        <v>15</v>
      </c>
      <c r="O1052">
        <f t="shared" si="17"/>
        <v>0</v>
      </c>
    </row>
    <row r="1053" spans="1:15" ht="30" x14ac:dyDescent="0.25">
      <c r="A1053" s="90" t="s">
        <v>1733</v>
      </c>
      <c r="B1053" s="91">
        <v>6</v>
      </c>
      <c r="C1053" s="91">
        <v>2014</v>
      </c>
      <c r="D1053" s="90" t="s">
        <v>1289</v>
      </c>
      <c r="E1053" s="91">
        <v>54.549300000000002</v>
      </c>
      <c r="F1053" s="91">
        <v>10.1995</v>
      </c>
      <c r="G1053" s="91">
        <v>18</v>
      </c>
      <c r="H1053" s="91">
        <v>0</v>
      </c>
      <c r="I1053" s="90" t="s">
        <v>65</v>
      </c>
      <c r="J1053" s="90" t="s">
        <v>1239</v>
      </c>
      <c r="K1053" s="90" t="s">
        <v>1240</v>
      </c>
      <c r="L1053" s="91">
        <v>21.3</v>
      </c>
      <c r="N1053">
        <v>15</v>
      </c>
      <c r="O1053">
        <f t="shared" si="17"/>
        <v>0</v>
      </c>
    </row>
    <row r="1054" spans="1:15" ht="30" x14ac:dyDescent="0.25">
      <c r="A1054" s="90" t="s">
        <v>1734</v>
      </c>
      <c r="B1054" s="91">
        <v>6</v>
      </c>
      <c r="C1054" s="91">
        <v>2014</v>
      </c>
      <c r="D1054" s="90" t="s">
        <v>1289</v>
      </c>
      <c r="E1054" s="91">
        <v>54.549300000000002</v>
      </c>
      <c r="F1054" s="91">
        <v>10.1995</v>
      </c>
      <c r="G1054" s="91">
        <v>18</v>
      </c>
      <c r="H1054" s="91">
        <v>16</v>
      </c>
      <c r="I1054" s="90" t="s">
        <v>65</v>
      </c>
      <c r="J1054" s="90" t="s">
        <v>1239</v>
      </c>
      <c r="K1054" s="90" t="s">
        <v>1240</v>
      </c>
      <c r="L1054" s="91">
        <v>19.399999999999999</v>
      </c>
      <c r="N1054">
        <v>15</v>
      </c>
      <c r="O1054">
        <f t="shared" si="17"/>
        <v>0</v>
      </c>
    </row>
    <row r="1055" spans="1:15" ht="30" x14ac:dyDescent="0.25">
      <c r="A1055" s="90" t="s">
        <v>1537</v>
      </c>
      <c r="B1055" s="91">
        <v>6</v>
      </c>
      <c r="C1055" s="91">
        <v>2015</v>
      </c>
      <c r="D1055" s="90" t="s">
        <v>1289</v>
      </c>
      <c r="E1055" s="91">
        <v>54.55</v>
      </c>
      <c r="F1055" s="91">
        <v>10.200200000000001</v>
      </c>
      <c r="G1055" s="91">
        <v>18</v>
      </c>
      <c r="H1055" s="91">
        <v>4</v>
      </c>
      <c r="I1055" s="90" t="s">
        <v>65</v>
      </c>
      <c r="J1055" s="90" t="s">
        <v>1239</v>
      </c>
      <c r="K1055" s="90" t="s">
        <v>1240</v>
      </c>
      <c r="L1055" s="91">
        <v>17.7</v>
      </c>
      <c r="N1055">
        <v>15</v>
      </c>
      <c r="O1055">
        <f t="shared" si="17"/>
        <v>0</v>
      </c>
    </row>
    <row r="1056" spans="1:15" ht="30" x14ac:dyDescent="0.25">
      <c r="A1056" s="90" t="s">
        <v>1538</v>
      </c>
      <c r="B1056" s="91">
        <v>6</v>
      </c>
      <c r="C1056" s="91">
        <v>2015</v>
      </c>
      <c r="D1056" s="90" t="s">
        <v>1289</v>
      </c>
      <c r="E1056" s="91">
        <v>54.55</v>
      </c>
      <c r="F1056" s="91">
        <v>10.200200000000001</v>
      </c>
      <c r="G1056" s="91">
        <v>18</v>
      </c>
      <c r="H1056" s="91">
        <v>16</v>
      </c>
      <c r="I1056" s="90" t="s">
        <v>65</v>
      </c>
      <c r="J1056" s="90" t="s">
        <v>1239</v>
      </c>
      <c r="K1056" s="90" t="s">
        <v>1240</v>
      </c>
      <c r="L1056" s="91">
        <v>15.2</v>
      </c>
      <c r="N1056">
        <v>15</v>
      </c>
      <c r="O1056">
        <f t="shared" si="17"/>
        <v>0</v>
      </c>
    </row>
    <row r="1057" spans="1:15" ht="30" x14ac:dyDescent="0.25">
      <c r="A1057" s="90" t="s">
        <v>1288</v>
      </c>
      <c r="B1057" s="91">
        <v>6</v>
      </c>
      <c r="C1057" s="91">
        <v>2016</v>
      </c>
      <c r="D1057" s="90" t="s">
        <v>1289</v>
      </c>
      <c r="E1057" s="91">
        <v>54.549833333333339</v>
      </c>
      <c r="F1057" s="91">
        <v>10.2005</v>
      </c>
      <c r="G1057" s="91">
        <v>22</v>
      </c>
      <c r="H1057" s="91">
        <v>4</v>
      </c>
      <c r="I1057" s="90" t="s">
        <v>65</v>
      </c>
      <c r="J1057" s="90" t="s">
        <v>1239</v>
      </c>
      <c r="K1057" s="90" t="s">
        <v>1240</v>
      </c>
      <c r="L1057" s="91">
        <v>20.120999999999999</v>
      </c>
      <c r="N1057">
        <v>15</v>
      </c>
      <c r="O1057">
        <f t="shared" si="17"/>
        <v>0</v>
      </c>
    </row>
    <row r="1058" spans="1:15" ht="30" x14ac:dyDescent="0.25">
      <c r="A1058" s="90" t="s">
        <v>2465</v>
      </c>
      <c r="B1058" s="91">
        <v>67</v>
      </c>
      <c r="C1058" s="91">
        <v>2011</v>
      </c>
      <c r="D1058" s="90" t="s">
        <v>1983</v>
      </c>
      <c r="E1058" s="91">
        <v>53.948332999999998</v>
      </c>
      <c r="F1058" s="91">
        <v>14.263332999999999</v>
      </c>
      <c r="G1058" s="91">
        <v>10</v>
      </c>
      <c r="H1058" s="91">
        <v>0</v>
      </c>
      <c r="I1058" s="90" t="s">
        <v>56</v>
      </c>
      <c r="J1058" s="90" t="s">
        <v>1239</v>
      </c>
      <c r="K1058" s="90" t="s">
        <v>1240</v>
      </c>
      <c r="L1058" s="91">
        <v>25.53</v>
      </c>
      <c r="N1058">
        <v>15</v>
      </c>
      <c r="O1058">
        <f t="shared" si="17"/>
        <v>0</v>
      </c>
    </row>
    <row r="1059" spans="1:15" ht="30" x14ac:dyDescent="0.25">
      <c r="A1059" s="90" t="s">
        <v>2466</v>
      </c>
      <c r="B1059" s="91">
        <v>67</v>
      </c>
      <c r="C1059" s="91">
        <v>2011</v>
      </c>
      <c r="D1059" s="90" t="s">
        <v>1983</v>
      </c>
      <c r="E1059" s="91">
        <v>53.948332999999998</v>
      </c>
      <c r="F1059" s="91">
        <v>14.263332999999999</v>
      </c>
      <c r="G1059" s="91">
        <v>10</v>
      </c>
      <c r="H1059" s="91">
        <v>8</v>
      </c>
      <c r="I1059" s="90" t="s">
        <v>56</v>
      </c>
      <c r="J1059" s="90" t="s">
        <v>1239</v>
      </c>
      <c r="K1059" s="90" t="s">
        <v>1240</v>
      </c>
      <c r="L1059" s="91">
        <v>32.54</v>
      </c>
      <c r="N1059">
        <v>15</v>
      </c>
      <c r="O1059">
        <f t="shared" si="17"/>
        <v>0</v>
      </c>
    </row>
    <row r="1060" spans="1:15" ht="30" x14ac:dyDescent="0.25">
      <c r="A1060" s="90" t="s">
        <v>2179</v>
      </c>
      <c r="B1060" s="91">
        <v>67</v>
      </c>
      <c r="C1060" s="91">
        <v>2012</v>
      </c>
      <c r="D1060" s="90" t="s">
        <v>1983</v>
      </c>
      <c r="E1060" s="91">
        <v>53.9422</v>
      </c>
      <c r="F1060" s="91">
        <v>14.2578</v>
      </c>
      <c r="G1060" s="91">
        <v>10</v>
      </c>
      <c r="H1060" s="91">
        <v>0</v>
      </c>
      <c r="I1060" s="90" t="s">
        <v>56</v>
      </c>
      <c r="J1060" s="90" t="s">
        <v>1239</v>
      </c>
      <c r="K1060" s="90" t="s">
        <v>1240</v>
      </c>
      <c r="L1060" s="91">
        <v>22.4</v>
      </c>
      <c r="N1060">
        <v>15</v>
      </c>
      <c r="O1060">
        <f t="shared" si="17"/>
        <v>0</v>
      </c>
    </row>
    <row r="1061" spans="1:15" ht="30" x14ac:dyDescent="0.25">
      <c r="A1061" s="90" t="s">
        <v>2180</v>
      </c>
      <c r="B1061" s="91">
        <v>67</v>
      </c>
      <c r="C1061" s="91">
        <v>2012</v>
      </c>
      <c r="D1061" s="90" t="s">
        <v>1983</v>
      </c>
      <c r="E1061" s="91">
        <v>53.9422</v>
      </c>
      <c r="F1061" s="91">
        <v>14.2578</v>
      </c>
      <c r="G1061" s="91">
        <v>10</v>
      </c>
      <c r="H1061" s="91">
        <v>8</v>
      </c>
      <c r="I1061" s="90" t="s">
        <v>56</v>
      </c>
      <c r="J1061" s="90" t="s">
        <v>1239</v>
      </c>
      <c r="K1061" s="90" t="s">
        <v>1240</v>
      </c>
      <c r="L1061" s="91">
        <v>24.6</v>
      </c>
      <c r="N1061">
        <v>15</v>
      </c>
      <c r="O1061">
        <f t="shared" si="17"/>
        <v>0</v>
      </c>
    </row>
    <row r="1062" spans="1:15" ht="30" x14ac:dyDescent="0.25">
      <c r="A1062" s="90" t="s">
        <v>1982</v>
      </c>
      <c r="B1062" s="91">
        <v>67</v>
      </c>
      <c r="C1062" s="91">
        <v>2013</v>
      </c>
      <c r="D1062" s="90" t="s">
        <v>1983</v>
      </c>
      <c r="E1062" s="91">
        <v>53.9422</v>
      </c>
      <c r="F1062" s="91">
        <v>14.2578</v>
      </c>
      <c r="G1062" s="91">
        <v>9</v>
      </c>
      <c r="H1062" s="91">
        <v>0</v>
      </c>
      <c r="I1062" s="90" t="s">
        <v>56</v>
      </c>
      <c r="J1062" s="90" t="s">
        <v>1239</v>
      </c>
      <c r="K1062" s="90" t="s">
        <v>1240</v>
      </c>
      <c r="L1062" s="91">
        <v>14.216898286298916</v>
      </c>
      <c r="N1062">
        <v>15</v>
      </c>
      <c r="O1062">
        <f t="shared" si="17"/>
        <v>0</v>
      </c>
    </row>
    <row r="1063" spans="1:15" ht="30" x14ac:dyDescent="0.25">
      <c r="A1063" s="90" t="s">
        <v>1984</v>
      </c>
      <c r="B1063" s="91">
        <v>67</v>
      </c>
      <c r="C1063" s="91">
        <v>2013</v>
      </c>
      <c r="D1063" s="90" t="s">
        <v>1983</v>
      </c>
      <c r="E1063" s="91">
        <v>53.9422</v>
      </c>
      <c r="F1063" s="91">
        <v>14.2578</v>
      </c>
      <c r="G1063" s="91">
        <v>9</v>
      </c>
      <c r="H1063" s="91">
        <v>7</v>
      </c>
      <c r="I1063" s="90" t="s">
        <v>56</v>
      </c>
      <c r="J1063" s="90" t="s">
        <v>1239</v>
      </c>
      <c r="K1063" s="90" t="s">
        <v>1240</v>
      </c>
      <c r="L1063" s="91">
        <v>21.964734456980036</v>
      </c>
      <c r="N1063">
        <v>15</v>
      </c>
      <c r="O1063">
        <f t="shared" si="17"/>
        <v>0</v>
      </c>
    </row>
    <row r="1064" spans="1:15" ht="30" x14ac:dyDescent="0.25">
      <c r="A1064" s="90" t="s">
        <v>1781</v>
      </c>
      <c r="B1064" s="91">
        <v>67</v>
      </c>
      <c r="C1064" s="91">
        <v>2014</v>
      </c>
      <c r="D1064" s="90" t="s">
        <v>1363</v>
      </c>
      <c r="E1064" s="91">
        <v>53.948099999999997</v>
      </c>
      <c r="F1064" s="91">
        <v>14.2631</v>
      </c>
      <c r="G1064" s="91">
        <v>9</v>
      </c>
      <c r="H1064" s="91">
        <v>0</v>
      </c>
      <c r="I1064" s="90" t="s">
        <v>56</v>
      </c>
      <c r="J1064" s="90" t="s">
        <v>1239</v>
      </c>
      <c r="K1064" s="90" t="s">
        <v>1240</v>
      </c>
      <c r="L1064" s="91">
        <v>17.2</v>
      </c>
      <c r="N1064">
        <v>15</v>
      </c>
      <c r="O1064">
        <f t="shared" si="17"/>
        <v>0</v>
      </c>
    </row>
    <row r="1065" spans="1:15" ht="30" x14ac:dyDescent="0.25">
      <c r="A1065" s="90" t="s">
        <v>1782</v>
      </c>
      <c r="B1065" s="91">
        <v>67</v>
      </c>
      <c r="C1065" s="91">
        <v>2014</v>
      </c>
      <c r="D1065" s="90" t="s">
        <v>1363</v>
      </c>
      <c r="E1065" s="91">
        <v>53.948099999999997</v>
      </c>
      <c r="F1065" s="91">
        <v>14.2631</v>
      </c>
      <c r="G1065" s="91">
        <v>9</v>
      </c>
      <c r="H1065" s="91">
        <v>7</v>
      </c>
      <c r="I1065" s="90" t="s">
        <v>56</v>
      </c>
      <c r="J1065" s="90" t="s">
        <v>1239</v>
      </c>
      <c r="K1065" s="90" t="s">
        <v>1240</v>
      </c>
      <c r="L1065" s="91">
        <v>22.4</v>
      </c>
      <c r="N1065">
        <v>15</v>
      </c>
      <c r="O1065">
        <f t="shared" si="17"/>
        <v>0</v>
      </c>
    </row>
    <row r="1066" spans="1:15" ht="30" x14ac:dyDescent="0.25">
      <c r="A1066" s="90" t="s">
        <v>1601</v>
      </c>
      <c r="B1066" s="91">
        <v>67</v>
      </c>
      <c r="C1066" s="91">
        <v>2015</v>
      </c>
      <c r="D1066" s="90" t="s">
        <v>1363</v>
      </c>
      <c r="E1066" s="91">
        <v>53.948300000000003</v>
      </c>
      <c r="F1066" s="91">
        <v>14.263299999999999</v>
      </c>
      <c r="G1066" s="91">
        <v>11</v>
      </c>
      <c r="H1066" s="91">
        <v>0</v>
      </c>
      <c r="I1066" s="90" t="s">
        <v>56</v>
      </c>
      <c r="J1066" s="90" t="s">
        <v>1239</v>
      </c>
      <c r="K1066" s="90" t="s">
        <v>1240</v>
      </c>
      <c r="L1066" s="91">
        <v>13.2</v>
      </c>
      <c r="N1066">
        <v>15</v>
      </c>
      <c r="O1066">
        <f t="shared" si="17"/>
        <v>0</v>
      </c>
    </row>
    <row r="1067" spans="1:15" ht="30" x14ac:dyDescent="0.25">
      <c r="A1067" s="90" t="s">
        <v>1602</v>
      </c>
      <c r="B1067" s="91">
        <v>67</v>
      </c>
      <c r="C1067" s="91">
        <v>2015</v>
      </c>
      <c r="D1067" s="90" t="s">
        <v>1363</v>
      </c>
      <c r="E1067" s="91">
        <v>53.948300000000003</v>
      </c>
      <c r="F1067" s="91">
        <v>14.263299999999999</v>
      </c>
      <c r="G1067" s="91">
        <v>11</v>
      </c>
      <c r="H1067" s="91">
        <v>9</v>
      </c>
      <c r="I1067" s="90" t="s">
        <v>56</v>
      </c>
      <c r="J1067" s="90" t="s">
        <v>1239</v>
      </c>
      <c r="K1067" s="90" t="s">
        <v>1240</v>
      </c>
      <c r="L1067" s="91">
        <v>17.600000000000001</v>
      </c>
      <c r="N1067">
        <v>15</v>
      </c>
      <c r="O1067">
        <f t="shared" si="17"/>
        <v>0</v>
      </c>
    </row>
    <row r="1068" spans="1:15" ht="30" x14ac:dyDescent="0.25">
      <c r="A1068" s="90" t="s">
        <v>1362</v>
      </c>
      <c r="B1068" s="91">
        <v>67</v>
      </c>
      <c r="C1068" s="91">
        <v>2016</v>
      </c>
      <c r="D1068" s="90" t="s">
        <v>1363</v>
      </c>
      <c r="E1068" s="91">
        <v>53.948300000000003</v>
      </c>
      <c r="F1068" s="91">
        <v>14.263299999999999</v>
      </c>
      <c r="G1068" s="91">
        <v>9</v>
      </c>
      <c r="H1068" s="91">
        <v>0</v>
      </c>
      <c r="I1068" s="90" t="s">
        <v>56</v>
      </c>
      <c r="J1068" s="90" t="s">
        <v>1239</v>
      </c>
      <c r="K1068" s="90" t="s">
        <v>1240</v>
      </c>
      <c r="L1068" s="91">
        <v>17.950226779432903</v>
      </c>
      <c r="N1068">
        <v>15</v>
      </c>
      <c r="O1068">
        <f t="shared" si="17"/>
        <v>0</v>
      </c>
    </row>
    <row r="1069" spans="1:15" ht="30" x14ac:dyDescent="0.25">
      <c r="A1069" s="90" t="s">
        <v>2067</v>
      </c>
      <c r="B1069" s="91">
        <v>77</v>
      </c>
      <c r="C1069" s="91">
        <v>2013</v>
      </c>
      <c r="D1069" s="90" t="s">
        <v>1474</v>
      </c>
      <c r="E1069" s="91">
        <v>58.603299999999997</v>
      </c>
      <c r="F1069" s="91">
        <v>11.244999999999999</v>
      </c>
      <c r="G1069" s="91">
        <v>15.5</v>
      </c>
      <c r="H1069" s="91">
        <v>1</v>
      </c>
      <c r="I1069" s="90" t="s">
        <v>1475</v>
      </c>
      <c r="J1069" s="90" t="s">
        <v>1239</v>
      </c>
      <c r="K1069" s="90" t="s">
        <v>1240</v>
      </c>
      <c r="L1069" s="91">
        <v>14</v>
      </c>
      <c r="N1069">
        <v>15</v>
      </c>
      <c r="O1069">
        <f t="shared" si="17"/>
        <v>0</v>
      </c>
    </row>
    <row r="1070" spans="1:15" ht="30" x14ac:dyDescent="0.25">
      <c r="A1070" s="90" t="s">
        <v>2068</v>
      </c>
      <c r="B1070" s="91">
        <v>77</v>
      </c>
      <c r="C1070" s="91">
        <v>2013</v>
      </c>
      <c r="D1070" s="90" t="s">
        <v>1474</v>
      </c>
      <c r="E1070" s="91">
        <v>58.603299999999997</v>
      </c>
      <c r="F1070" s="91">
        <v>11.244999999999999</v>
      </c>
      <c r="G1070" s="91">
        <v>15.5</v>
      </c>
      <c r="H1070" s="91">
        <v>1</v>
      </c>
      <c r="I1070" s="90" t="s">
        <v>1475</v>
      </c>
      <c r="J1070" s="90" t="s">
        <v>1239</v>
      </c>
      <c r="K1070" s="90" t="s">
        <v>1240</v>
      </c>
      <c r="L1070" s="91">
        <v>8</v>
      </c>
      <c r="N1070">
        <v>15</v>
      </c>
      <c r="O1070">
        <f t="shared" si="17"/>
        <v>0</v>
      </c>
    </row>
    <row r="1071" spans="1:15" ht="30" x14ac:dyDescent="0.25">
      <c r="A1071" s="90" t="s">
        <v>1868</v>
      </c>
      <c r="B1071" s="91">
        <v>77</v>
      </c>
      <c r="C1071" s="91">
        <v>2014</v>
      </c>
      <c r="D1071" s="90" t="s">
        <v>1474</v>
      </c>
      <c r="E1071" s="91">
        <v>58.603299999999997</v>
      </c>
      <c r="F1071" s="91">
        <v>11.244999999999999</v>
      </c>
      <c r="G1071" s="91">
        <v>15.5</v>
      </c>
      <c r="H1071" s="91">
        <v>1</v>
      </c>
      <c r="I1071" s="90" t="s">
        <v>1475</v>
      </c>
      <c r="J1071" s="90" t="s">
        <v>1239</v>
      </c>
      <c r="K1071" s="90" t="s">
        <v>1240</v>
      </c>
      <c r="L1071" s="91">
        <v>10</v>
      </c>
      <c r="N1071">
        <v>15</v>
      </c>
      <c r="O1071">
        <f t="shared" si="17"/>
        <v>0</v>
      </c>
    </row>
    <row r="1072" spans="1:15" ht="30" x14ac:dyDescent="0.25">
      <c r="A1072" s="90" t="s">
        <v>1869</v>
      </c>
      <c r="B1072" s="91">
        <v>77</v>
      </c>
      <c r="C1072" s="91">
        <v>2014</v>
      </c>
      <c r="D1072" s="90" t="s">
        <v>1474</v>
      </c>
      <c r="E1072" s="91">
        <v>58.603299999999997</v>
      </c>
      <c r="F1072" s="91">
        <v>11.244999999999999</v>
      </c>
      <c r="G1072" s="91">
        <v>15.5</v>
      </c>
      <c r="H1072" s="91">
        <v>1</v>
      </c>
      <c r="I1072" s="90" t="s">
        <v>1475</v>
      </c>
      <c r="J1072" s="90" t="s">
        <v>1239</v>
      </c>
      <c r="K1072" s="90" t="s">
        <v>1240</v>
      </c>
      <c r="L1072" s="91">
        <v>14</v>
      </c>
      <c r="N1072">
        <v>15</v>
      </c>
      <c r="O1072">
        <f t="shared" si="17"/>
        <v>0</v>
      </c>
    </row>
    <row r="1073" spans="1:15" ht="30" x14ac:dyDescent="0.25">
      <c r="A1073" s="93" t="s">
        <v>1685</v>
      </c>
      <c r="B1073" s="94">
        <v>77</v>
      </c>
      <c r="C1073" s="94">
        <v>2015</v>
      </c>
      <c r="D1073" s="93" t="s">
        <v>1474</v>
      </c>
      <c r="E1073" s="94">
        <v>58.603299999999997</v>
      </c>
      <c r="F1073" s="94">
        <v>11.244999999999999</v>
      </c>
      <c r="G1073" s="95"/>
      <c r="H1073" s="94">
        <v>1</v>
      </c>
      <c r="I1073" s="93" t="s">
        <v>1475</v>
      </c>
      <c r="J1073" s="93" t="s">
        <v>1239</v>
      </c>
      <c r="K1073" s="93" t="s">
        <v>1240</v>
      </c>
      <c r="L1073" s="94">
        <v>8</v>
      </c>
      <c r="N1073">
        <v>15</v>
      </c>
      <c r="O1073">
        <f t="shared" si="17"/>
        <v>0</v>
      </c>
    </row>
    <row r="1074" spans="1:15" ht="30" x14ac:dyDescent="0.25">
      <c r="A1074" s="93" t="s">
        <v>1686</v>
      </c>
      <c r="B1074" s="94">
        <v>77</v>
      </c>
      <c r="C1074" s="94">
        <v>2015</v>
      </c>
      <c r="D1074" s="93" t="s">
        <v>1474</v>
      </c>
      <c r="E1074" s="94">
        <v>58.603299999999997</v>
      </c>
      <c r="F1074" s="94">
        <v>11.244999999999999</v>
      </c>
      <c r="G1074" s="95"/>
      <c r="H1074" s="94">
        <v>1</v>
      </c>
      <c r="I1074" s="93" t="s">
        <v>1475</v>
      </c>
      <c r="J1074" s="93" t="s">
        <v>1239</v>
      </c>
      <c r="K1074" s="93" t="s">
        <v>1240</v>
      </c>
      <c r="L1074" s="94">
        <v>9.6</v>
      </c>
      <c r="N1074">
        <v>15</v>
      </c>
      <c r="O1074">
        <f t="shared" si="17"/>
        <v>0</v>
      </c>
    </row>
    <row r="1075" spans="1:15" ht="30" x14ac:dyDescent="0.25">
      <c r="A1075" s="90" t="s">
        <v>1473</v>
      </c>
      <c r="B1075" s="91">
        <v>77</v>
      </c>
      <c r="C1075" s="91">
        <v>2016</v>
      </c>
      <c r="D1075" s="90" t="s">
        <v>1474</v>
      </c>
      <c r="E1075" s="91">
        <v>58.603299999999997</v>
      </c>
      <c r="F1075" s="91">
        <v>11.244999999999999</v>
      </c>
      <c r="G1075" s="91">
        <v>15.5</v>
      </c>
      <c r="H1075" s="91">
        <v>1</v>
      </c>
      <c r="I1075" s="90" t="s">
        <v>1475</v>
      </c>
      <c r="J1075" s="90" t="s">
        <v>1239</v>
      </c>
      <c r="K1075" s="90" t="s">
        <v>1240</v>
      </c>
      <c r="L1075" s="91">
        <v>7.8</v>
      </c>
      <c r="N1075">
        <v>15</v>
      </c>
      <c r="O1075">
        <f t="shared" si="17"/>
        <v>0</v>
      </c>
    </row>
    <row r="1076" spans="1:15" ht="30" x14ac:dyDescent="0.25">
      <c r="A1076" s="90" t="s">
        <v>2577</v>
      </c>
      <c r="B1076" s="91">
        <v>77</v>
      </c>
      <c r="C1076" s="91">
        <v>2011</v>
      </c>
      <c r="D1076" s="90" t="s">
        <v>1483</v>
      </c>
      <c r="E1076" s="91">
        <v>60.52</v>
      </c>
      <c r="F1076" s="91">
        <v>18.357199999999999</v>
      </c>
      <c r="G1076" s="91">
        <v>0</v>
      </c>
      <c r="H1076" s="91">
        <v>1</v>
      </c>
      <c r="I1076" s="90" t="s">
        <v>58</v>
      </c>
      <c r="J1076" s="90" t="s">
        <v>1239</v>
      </c>
      <c r="K1076" s="90" t="s">
        <v>1240</v>
      </c>
      <c r="L1076" s="91">
        <v>33</v>
      </c>
      <c r="N1076">
        <v>15</v>
      </c>
      <c r="O1076">
        <f t="shared" si="17"/>
        <v>0</v>
      </c>
    </row>
    <row r="1077" spans="1:15" ht="30" x14ac:dyDescent="0.25">
      <c r="A1077" s="90" t="s">
        <v>2336</v>
      </c>
      <c r="B1077" s="91">
        <v>77</v>
      </c>
      <c r="C1077" s="91">
        <v>2012</v>
      </c>
      <c r="D1077" s="90" t="s">
        <v>1483</v>
      </c>
      <c r="E1077" s="91">
        <v>60.52</v>
      </c>
      <c r="F1077" s="91">
        <v>18.357199999999999</v>
      </c>
      <c r="G1077" s="91">
        <v>0</v>
      </c>
      <c r="H1077" s="91">
        <v>1</v>
      </c>
      <c r="I1077" s="90" t="s">
        <v>58</v>
      </c>
      <c r="J1077" s="90" t="s">
        <v>1239</v>
      </c>
      <c r="K1077" s="90" t="s">
        <v>1240</v>
      </c>
      <c r="L1077" s="91">
        <v>32</v>
      </c>
      <c r="N1077">
        <v>15</v>
      </c>
      <c r="O1077">
        <f t="shared" si="17"/>
        <v>0</v>
      </c>
    </row>
    <row r="1078" spans="1:15" ht="30" x14ac:dyDescent="0.25">
      <c r="A1078" s="90" t="s">
        <v>2072</v>
      </c>
      <c r="B1078" s="91">
        <v>77</v>
      </c>
      <c r="C1078" s="91">
        <v>2013</v>
      </c>
      <c r="D1078" s="90" t="s">
        <v>1483</v>
      </c>
      <c r="E1078" s="91">
        <v>60.52</v>
      </c>
      <c r="F1078" s="91">
        <v>18.357199999999999</v>
      </c>
      <c r="G1078" s="92"/>
      <c r="H1078" s="91">
        <v>1</v>
      </c>
      <c r="I1078" s="90" t="s">
        <v>58</v>
      </c>
      <c r="J1078" s="90" t="s">
        <v>1239</v>
      </c>
      <c r="K1078" s="90" t="s">
        <v>1240</v>
      </c>
      <c r="L1078" s="91">
        <v>31</v>
      </c>
      <c r="N1078">
        <v>15</v>
      </c>
      <c r="O1078">
        <f t="shared" si="17"/>
        <v>0</v>
      </c>
    </row>
    <row r="1079" spans="1:15" ht="30" x14ac:dyDescent="0.25">
      <c r="A1079" s="90" t="s">
        <v>1873</v>
      </c>
      <c r="B1079" s="91">
        <v>77</v>
      </c>
      <c r="C1079" s="91">
        <v>2014</v>
      </c>
      <c r="D1079" s="90" t="s">
        <v>1483</v>
      </c>
      <c r="E1079" s="91">
        <v>60.52</v>
      </c>
      <c r="F1079" s="91">
        <v>18.357199999999999</v>
      </c>
      <c r="G1079" s="92"/>
      <c r="H1079" s="91">
        <v>1</v>
      </c>
      <c r="I1079" s="90" t="s">
        <v>58</v>
      </c>
      <c r="J1079" s="90" t="s">
        <v>1239</v>
      </c>
      <c r="K1079" s="90" t="s">
        <v>1240</v>
      </c>
      <c r="L1079" s="91">
        <v>25</v>
      </c>
      <c r="N1079">
        <v>15</v>
      </c>
      <c r="O1079">
        <f t="shared" si="17"/>
        <v>0</v>
      </c>
    </row>
    <row r="1080" spans="1:15" ht="30" x14ac:dyDescent="0.25">
      <c r="A1080" s="93" t="s">
        <v>1690</v>
      </c>
      <c r="B1080" s="94">
        <v>77</v>
      </c>
      <c r="C1080" s="94">
        <v>2015</v>
      </c>
      <c r="D1080" s="93" t="s">
        <v>1483</v>
      </c>
      <c r="E1080" s="94">
        <v>60.52</v>
      </c>
      <c r="F1080" s="94">
        <v>18.357199999999999</v>
      </c>
      <c r="G1080" s="95"/>
      <c r="H1080" s="94">
        <v>1</v>
      </c>
      <c r="I1080" s="93" t="s">
        <v>58</v>
      </c>
      <c r="J1080" s="93" t="s">
        <v>1239</v>
      </c>
      <c r="K1080" s="93" t="s">
        <v>1240</v>
      </c>
      <c r="L1080" s="94">
        <v>23.3</v>
      </c>
      <c r="N1080">
        <v>15</v>
      </c>
      <c r="O1080">
        <f t="shared" si="17"/>
        <v>0</v>
      </c>
    </row>
    <row r="1081" spans="1:15" ht="30" x14ac:dyDescent="0.25">
      <c r="A1081" s="90" t="s">
        <v>2574</v>
      </c>
      <c r="B1081" s="91">
        <v>77</v>
      </c>
      <c r="C1081" s="91">
        <v>2011</v>
      </c>
      <c r="D1081" s="90" t="s">
        <v>1478</v>
      </c>
      <c r="E1081" s="91">
        <v>57.2346</v>
      </c>
      <c r="F1081" s="91">
        <v>11.9354</v>
      </c>
      <c r="G1081" s="91">
        <v>0</v>
      </c>
      <c r="H1081" s="91">
        <v>1</v>
      </c>
      <c r="I1081" s="90" t="s">
        <v>64</v>
      </c>
      <c r="J1081" s="90" t="s">
        <v>1239</v>
      </c>
      <c r="K1081" s="90" t="s">
        <v>1240</v>
      </c>
      <c r="L1081" s="91">
        <v>25</v>
      </c>
      <c r="N1081">
        <v>15</v>
      </c>
      <c r="O1081">
        <f t="shared" si="17"/>
        <v>0</v>
      </c>
    </row>
    <row r="1082" spans="1:15" ht="30" x14ac:dyDescent="0.25">
      <c r="A1082" s="90" t="s">
        <v>2575</v>
      </c>
      <c r="B1082" s="91">
        <v>77</v>
      </c>
      <c r="C1082" s="91">
        <v>2011</v>
      </c>
      <c r="D1082" s="90" t="s">
        <v>1478</v>
      </c>
      <c r="E1082" s="91">
        <v>57.2346</v>
      </c>
      <c r="F1082" s="91">
        <v>11.9354</v>
      </c>
      <c r="G1082" s="91">
        <v>0</v>
      </c>
      <c r="H1082" s="91">
        <v>1</v>
      </c>
      <c r="I1082" s="90" t="s">
        <v>64</v>
      </c>
      <c r="J1082" s="90" t="s">
        <v>1239</v>
      </c>
      <c r="K1082" s="90" t="s">
        <v>1240</v>
      </c>
      <c r="L1082" s="91">
        <v>17</v>
      </c>
      <c r="N1082">
        <v>15</v>
      </c>
      <c r="O1082">
        <f t="shared" si="17"/>
        <v>0</v>
      </c>
    </row>
    <row r="1083" spans="1:15" ht="30" x14ac:dyDescent="0.25">
      <c r="A1083" s="90" t="s">
        <v>2333</v>
      </c>
      <c r="B1083" s="91">
        <v>77</v>
      </c>
      <c r="C1083" s="91">
        <v>2012</v>
      </c>
      <c r="D1083" s="90" t="s">
        <v>1478</v>
      </c>
      <c r="E1083" s="91">
        <v>57.2346</v>
      </c>
      <c r="F1083" s="91">
        <v>11.9354</v>
      </c>
      <c r="G1083" s="91">
        <v>0</v>
      </c>
      <c r="H1083" s="91">
        <v>1</v>
      </c>
      <c r="I1083" s="90" t="s">
        <v>64</v>
      </c>
      <c r="J1083" s="90" t="s">
        <v>1239</v>
      </c>
      <c r="K1083" s="90" t="s">
        <v>1240</v>
      </c>
      <c r="L1083" s="91">
        <v>24</v>
      </c>
      <c r="N1083">
        <v>15</v>
      </c>
      <c r="O1083">
        <f t="shared" si="17"/>
        <v>0</v>
      </c>
    </row>
    <row r="1084" spans="1:15" ht="30" x14ac:dyDescent="0.25">
      <c r="A1084" s="90" t="s">
        <v>2334</v>
      </c>
      <c r="B1084" s="91">
        <v>77</v>
      </c>
      <c r="C1084" s="91">
        <v>2012</v>
      </c>
      <c r="D1084" s="90" t="s">
        <v>1478</v>
      </c>
      <c r="E1084" s="91">
        <v>57.2346</v>
      </c>
      <c r="F1084" s="91">
        <v>11.9354</v>
      </c>
      <c r="G1084" s="91">
        <v>0</v>
      </c>
      <c r="H1084" s="91">
        <v>1</v>
      </c>
      <c r="I1084" s="90" t="s">
        <v>64</v>
      </c>
      <c r="J1084" s="90" t="s">
        <v>1239</v>
      </c>
      <c r="K1084" s="90" t="s">
        <v>1240</v>
      </c>
      <c r="L1084" s="91">
        <v>10.6</v>
      </c>
      <c r="N1084">
        <v>15</v>
      </c>
      <c r="O1084">
        <f t="shared" si="17"/>
        <v>0</v>
      </c>
    </row>
    <row r="1085" spans="1:15" ht="30" x14ac:dyDescent="0.25">
      <c r="A1085" s="90" t="s">
        <v>2069</v>
      </c>
      <c r="B1085" s="91">
        <v>77</v>
      </c>
      <c r="C1085" s="91">
        <v>2013</v>
      </c>
      <c r="D1085" s="90" t="s">
        <v>1478</v>
      </c>
      <c r="E1085" s="91">
        <v>57.2346</v>
      </c>
      <c r="F1085" s="91">
        <v>11.9354</v>
      </c>
      <c r="G1085" s="92"/>
      <c r="H1085" s="91">
        <v>1</v>
      </c>
      <c r="I1085" s="90" t="s">
        <v>64</v>
      </c>
      <c r="J1085" s="90" t="s">
        <v>1239</v>
      </c>
      <c r="K1085" s="90" t="s">
        <v>1240</v>
      </c>
      <c r="L1085" s="91">
        <v>13.799999999999999</v>
      </c>
      <c r="N1085">
        <v>15</v>
      </c>
      <c r="O1085">
        <f t="shared" si="17"/>
        <v>0</v>
      </c>
    </row>
    <row r="1086" spans="1:15" ht="30" x14ac:dyDescent="0.25">
      <c r="A1086" s="90" t="s">
        <v>2070</v>
      </c>
      <c r="B1086" s="91">
        <v>77</v>
      </c>
      <c r="C1086" s="91">
        <v>2013</v>
      </c>
      <c r="D1086" s="90" t="s">
        <v>1478</v>
      </c>
      <c r="E1086" s="91">
        <v>57.2346</v>
      </c>
      <c r="F1086" s="91">
        <v>11.9354</v>
      </c>
      <c r="G1086" s="92"/>
      <c r="H1086" s="91">
        <v>1</v>
      </c>
      <c r="I1086" s="90" t="s">
        <v>64</v>
      </c>
      <c r="J1086" s="90" t="s">
        <v>1239</v>
      </c>
      <c r="K1086" s="90" t="s">
        <v>1240</v>
      </c>
      <c r="L1086" s="91">
        <v>16</v>
      </c>
      <c r="N1086">
        <v>15</v>
      </c>
      <c r="O1086">
        <f t="shared" si="17"/>
        <v>0</v>
      </c>
    </row>
    <row r="1087" spans="1:15" ht="30" x14ac:dyDescent="0.25">
      <c r="A1087" s="90" t="s">
        <v>1870</v>
      </c>
      <c r="B1087" s="91">
        <v>77</v>
      </c>
      <c r="C1087" s="91">
        <v>2014</v>
      </c>
      <c r="D1087" s="90" t="s">
        <v>1478</v>
      </c>
      <c r="E1087" s="91">
        <v>57.2346</v>
      </c>
      <c r="F1087" s="91">
        <v>11.9354</v>
      </c>
      <c r="G1087" s="92"/>
      <c r="H1087" s="91">
        <v>1</v>
      </c>
      <c r="I1087" s="90" t="s">
        <v>64</v>
      </c>
      <c r="J1087" s="90" t="s">
        <v>1239</v>
      </c>
      <c r="K1087" s="90" t="s">
        <v>1240</v>
      </c>
      <c r="L1087" s="91">
        <v>19</v>
      </c>
      <c r="N1087">
        <v>15</v>
      </c>
      <c r="O1087">
        <f t="shared" si="17"/>
        <v>0</v>
      </c>
    </row>
    <row r="1088" spans="1:15" ht="30" x14ac:dyDescent="0.25">
      <c r="A1088" s="90" t="s">
        <v>1871</v>
      </c>
      <c r="B1088" s="91">
        <v>77</v>
      </c>
      <c r="C1088" s="91">
        <v>2014</v>
      </c>
      <c r="D1088" s="90" t="s">
        <v>1478</v>
      </c>
      <c r="E1088" s="91">
        <v>57.2346</v>
      </c>
      <c r="F1088" s="91">
        <v>11.9354</v>
      </c>
      <c r="G1088" s="92"/>
      <c r="H1088" s="91">
        <v>1</v>
      </c>
      <c r="I1088" s="90" t="s">
        <v>64</v>
      </c>
      <c r="J1088" s="90" t="s">
        <v>1239</v>
      </c>
      <c r="K1088" s="90" t="s">
        <v>1240</v>
      </c>
      <c r="L1088" s="91">
        <v>13</v>
      </c>
      <c r="N1088">
        <v>15</v>
      </c>
      <c r="O1088">
        <f t="shared" si="17"/>
        <v>0</v>
      </c>
    </row>
    <row r="1089" spans="1:15" ht="30" x14ac:dyDescent="0.25">
      <c r="A1089" s="93" t="s">
        <v>1687</v>
      </c>
      <c r="B1089" s="94">
        <v>77</v>
      </c>
      <c r="C1089" s="94">
        <v>2015</v>
      </c>
      <c r="D1089" s="93" t="s">
        <v>1478</v>
      </c>
      <c r="E1089" s="94">
        <v>57.2346</v>
      </c>
      <c r="F1089" s="94">
        <v>11.9354</v>
      </c>
      <c r="G1089" s="95"/>
      <c r="H1089" s="94">
        <v>1</v>
      </c>
      <c r="I1089" s="93" t="s">
        <v>64</v>
      </c>
      <c r="J1089" s="93" t="s">
        <v>1239</v>
      </c>
      <c r="K1089" s="93" t="s">
        <v>1240</v>
      </c>
      <c r="L1089" s="94">
        <v>14</v>
      </c>
      <c r="N1089">
        <v>15</v>
      </c>
      <c r="O1089">
        <f t="shared" si="17"/>
        <v>0</v>
      </c>
    </row>
    <row r="1090" spans="1:15" ht="30" x14ac:dyDescent="0.25">
      <c r="A1090" s="93" t="s">
        <v>1688</v>
      </c>
      <c r="B1090" s="94">
        <v>77</v>
      </c>
      <c r="C1090" s="94">
        <v>2015</v>
      </c>
      <c r="D1090" s="93" t="s">
        <v>1478</v>
      </c>
      <c r="E1090" s="94">
        <v>57.2346</v>
      </c>
      <c r="F1090" s="94">
        <v>11.9354</v>
      </c>
      <c r="G1090" s="95"/>
      <c r="H1090" s="94">
        <v>1</v>
      </c>
      <c r="I1090" s="93" t="s">
        <v>64</v>
      </c>
      <c r="J1090" s="93" t="s">
        <v>1239</v>
      </c>
      <c r="K1090" s="93" t="s">
        <v>1240</v>
      </c>
      <c r="L1090" s="94">
        <v>11.9</v>
      </c>
      <c r="N1090">
        <v>15</v>
      </c>
      <c r="O1090">
        <f t="shared" ref="O1090:O1153" si="18">M1090/N1090</f>
        <v>0</v>
      </c>
    </row>
    <row r="1091" spans="1:15" ht="30" x14ac:dyDescent="0.25">
      <c r="A1091" s="90" t="s">
        <v>1477</v>
      </c>
      <c r="B1091" s="91">
        <v>77</v>
      </c>
      <c r="C1091" s="91">
        <v>2016</v>
      </c>
      <c r="D1091" s="90" t="s">
        <v>1478</v>
      </c>
      <c r="E1091" s="91">
        <v>57.2346</v>
      </c>
      <c r="F1091" s="91">
        <v>11.9354</v>
      </c>
      <c r="G1091" s="92"/>
      <c r="H1091" s="91">
        <v>1</v>
      </c>
      <c r="I1091" s="90" t="s">
        <v>64</v>
      </c>
      <c r="J1091" s="90" t="s">
        <v>1239</v>
      </c>
      <c r="K1091" s="90" t="s">
        <v>1240</v>
      </c>
      <c r="L1091" s="91">
        <v>15</v>
      </c>
      <c r="N1091">
        <v>15</v>
      </c>
      <c r="O1091">
        <f t="shared" si="18"/>
        <v>0</v>
      </c>
    </row>
    <row r="1092" spans="1:15" ht="45" x14ac:dyDescent="0.25">
      <c r="A1092" s="90" t="s">
        <v>2576</v>
      </c>
      <c r="B1092" s="91">
        <v>77</v>
      </c>
      <c r="C1092" s="91">
        <v>2011</v>
      </c>
      <c r="D1092" s="90" t="s">
        <v>1481</v>
      </c>
      <c r="E1092" s="91">
        <v>57.421700000000001</v>
      </c>
      <c r="F1092" s="91">
        <v>17</v>
      </c>
      <c r="G1092" s="91">
        <v>0</v>
      </c>
      <c r="H1092" s="91">
        <v>1</v>
      </c>
      <c r="I1092" s="90" t="s">
        <v>69</v>
      </c>
      <c r="J1092" s="90" t="s">
        <v>1239</v>
      </c>
      <c r="K1092" s="90" t="s">
        <v>1240</v>
      </c>
      <c r="L1092" s="91">
        <v>22</v>
      </c>
      <c r="N1092">
        <v>15</v>
      </c>
      <c r="O1092">
        <f t="shared" si="18"/>
        <v>0</v>
      </c>
    </row>
    <row r="1093" spans="1:15" ht="45" x14ac:dyDescent="0.25">
      <c r="A1093" s="90" t="s">
        <v>2335</v>
      </c>
      <c r="B1093" s="91">
        <v>77</v>
      </c>
      <c r="C1093" s="91">
        <v>2012</v>
      </c>
      <c r="D1093" s="90" t="s">
        <v>1481</v>
      </c>
      <c r="E1093" s="91">
        <v>57.421700000000001</v>
      </c>
      <c r="F1093" s="91">
        <v>17</v>
      </c>
      <c r="G1093" s="91">
        <v>0</v>
      </c>
      <c r="H1093" s="91">
        <v>1</v>
      </c>
      <c r="I1093" s="90" t="s">
        <v>69</v>
      </c>
      <c r="J1093" s="90" t="s">
        <v>1239</v>
      </c>
      <c r="K1093" s="90" t="s">
        <v>1240</v>
      </c>
      <c r="L1093" s="91">
        <v>39</v>
      </c>
      <c r="N1093">
        <v>15</v>
      </c>
      <c r="O1093">
        <f t="shared" si="18"/>
        <v>0</v>
      </c>
    </row>
    <row r="1094" spans="1:15" ht="45" x14ac:dyDescent="0.25">
      <c r="A1094" s="90" t="s">
        <v>2071</v>
      </c>
      <c r="B1094" s="91">
        <v>77</v>
      </c>
      <c r="C1094" s="91">
        <v>2013</v>
      </c>
      <c r="D1094" s="90" t="s">
        <v>1481</v>
      </c>
      <c r="E1094" s="91">
        <v>57.421700000000001</v>
      </c>
      <c r="F1094" s="91">
        <v>17</v>
      </c>
      <c r="G1094" s="92"/>
      <c r="H1094" s="91">
        <v>1</v>
      </c>
      <c r="I1094" s="90" t="s">
        <v>69</v>
      </c>
      <c r="J1094" s="90" t="s">
        <v>1239</v>
      </c>
      <c r="K1094" s="90" t="s">
        <v>1240</v>
      </c>
      <c r="L1094" s="91">
        <v>32</v>
      </c>
      <c r="N1094">
        <v>15</v>
      </c>
      <c r="O1094">
        <f t="shared" si="18"/>
        <v>0</v>
      </c>
    </row>
    <row r="1095" spans="1:15" ht="45" x14ac:dyDescent="0.25">
      <c r="A1095" s="90" t="s">
        <v>1872</v>
      </c>
      <c r="B1095" s="91">
        <v>77</v>
      </c>
      <c r="C1095" s="91">
        <v>2014</v>
      </c>
      <c r="D1095" s="90" t="s">
        <v>1481</v>
      </c>
      <c r="E1095" s="91">
        <v>57.421700000000001</v>
      </c>
      <c r="F1095" s="91">
        <v>17</v>
      </c>
      <c r="G1095" s="92"/>
      <c r="H1095" s="91">
        <v>1</v>
      </c>
      <c r="I1095" s="90" t="s">
        <v>69</v>
      </c>
      <c r="J1095" s="90" t="s">
        <v>1239</v>
      </c>
      <c r="K1095" s="90" t="s">
        <v>1240</v>
      </c>
      <c r="L1095" s="91">
        <v>27</v>
      </c>
      <c r="N1095">
        <v>15</v>
      </c>
      <c r="O1095">
        <f t="shared" si="18"/>
        <v>0</v>
      </c>
    </row>
    <row r="1096" spans="1:15" ht="45" x14ac:dyDescent="0.25">
      <c r="A1096" s="93" t="s">
        <v>1689</v>
      </c>
      <c r="B1096" s="94">
        <v>77</v>
      </c>
      <c r="C1096" s="94">
        <v>2015</v>
      </c>
      <c r="D1096" s="93" t="s">
        <v>1481</v>
      </c>
      <c r="E1096" s="94">
        <v>57.421700000000001</v>
      </c>
      <c r="F1096" s="94">
        <v>17</v>
      </c>
      <c r="G1096" s="95"/>
      <c r="H1096" s="94">
        <v>1</v>
      </c>
      <c r="I1096" s="93" t="s">
        <v>69</v>
      </c>
      <c r="J1096" s="93" t="s">
        <v>1239</v>
      </c>
      <c r="K1096" s="93" t="s">
        <v>1240</v>
      </c>
      <c r="L1096" s="94">
        <v>21.3</v>
      </c>
      <c r="N1096">
        <v>15</v>
      </c>
      <c r="O1096">
        <f t="shared" si="18"/>
        <v>0</v>
      </c>
    </row>
    <row r="1097" spans="1:15" ht="45" x14ac:dyDescent="0.25">
      <c r="A1097" s="90" t="s">
        <v>2553</v>
      </c>
      <c r="B1097" s="91">
        <v>26</v>
      </c>
      <c r="C1097" s="91">
        <v>2011</v>
      </c>
      <c r="D1097" s="90" t="s">
        <v>1454</v>
      </c>
      <c r="E1097" s="91">
        <v>55.8</v>
      </c>
      <c r="F1097" s="91">
        <v>12.733333</v>
      </c>
      <c r="G1097" s="91">
        <v>20</v>
      </c>
      <c r="H1097" s="91">
        <v>2</v>
      </c>
      <c r="I1097" s="90" t="s">
        <v>68</v>
      </c>
      <c r="J1097" s="90" t="s">
        <v>1239</v>
      </c>
      <c r="K1097" s="90" t="s">
        <v>1240</v>
      </c>
      <c r="L1097" s="91">
        <v>22.24</v>
      </c>
      <c r="N1097">
        <v>15</v>
      </c>
      <c r="O1097">
        <f t="shared" si="18"/>
        <v>0</v>
      </c>
    </row>
    <row r="1098" spans="1:15" ht="45" x14ac:dyDescent="0.25">
      <c r="A1098" s="90" t="s">
        <v>2554</v>
      </c>
      <c r="B1098" s="91">
        <v>26</v>
      </c>
      <c r="C1098" s="91">
        <v>2011</v>
      </c>
      <c r="D1098" s="90" t="s">
        <v>1454</v>
      </c>
      <c r="E1098" s="91">
        <v>55.8</v>
      </c>
      <c r="F1098" s="91">
        <v>12.733333</v>
      </c>
      <c r="G1098" s="91">
        <v>20</v>
      </c>
      <c r="H1098" s="91">
        <v>18</v>
      </c>
      <c r="I1098" s="90" t="s">
        <v>68</v>
      </c>
      <c r="J1098" s="90" t="s">
        <v>1239</v>
      </c>
      <c r="K1098" s="90" t="s">
        <v>1240</v>
      </c>
      <c r="L1098" s="91">
        <v>17.62</v>
      </c>
      <c r="N1098">
        <v>15</v>
      </c>
      <c r="O1098">
        <f t="shared" si="18"/>
        <v>0</v>
      </c>
    </row>
    <row r="1099" spans="1:15" ht="45" x14ac:dyDescent="0.25">
      <c r="A1099" s="90" t="s">
        <v>2555</v>
      </c>
      <c r="B1099" s="91">
        <v>26</v>
      </c>
      <c r="C1099" s="91">
        <v>2011</v>
      </c>
      <c r="D1099" s="90" t="s">
        <v>1454</v>
      </c>
      <c r="E1099" s="91">
        <v>55.8</v>
      </c>
      <c r="F1099" s="91">
        <v>12.733333</v>
      </c>
      <c r="G1099" s="91">
        <v>20</v>
      </c>
      <c r="H1099" s="91">
        <v>2</v>
      </c>
      <c r="I1099" s="90" t="s">
        <v>68</v>
      </c>
      <c r="J1099" s="90" t="s">
        <v>1239</v>
      </c>
      <c r="K1099" s="90" t="s">
        <v>1240</v>
      </c>
      <c r="L1099" s="91">
        <v>31.25</v>
      </c>
      <c r="N1099">
        <v>15</v>
      </c>
      <c r="O1099">
        <f t="shared" si="18"/>
        <v>0</v>
      </c>
    </row>
    <row r="1100" spans="1:15" ht="45" x14ac:dyDescent="0.25">
      <c r="A1100" s="90" t="s">
        <v>2569</v>
      </c>
      <c r="B1100" s="91">
        <v>26</v>
      </c>
      <c r="C1100" s="91">
        <v>2011</v>
      </c>
      <c r="D1100" s="90" t="s">
        <v>1454</v>
      </c>
      <c r="E1100" s="91">
        <v>55.8</v>
      </c>
      <c r="F1100" s="91">
        <v>12.733333</v>
      </c>
      <c r="G1100" s="91">
        <v>20</v>
      </c>
      <c r="H1100" s="91">
        <v>18</v>
      </c>
      <c r="I1100" s="90" t="s">
        <v>68</v>
      </c>
      <c r="J1100" s="90" t="s">
        <v>1239</v>
      </c>
      <c r="K1100" s="90" t="s">
        <v>1240</v>
      </c>
      <c r="L1100" s="91">
        <v>11.1</v>
      </c>
      <c r="N1100">
        <v>15</v>
      </c>
      <c r="O1100">
        <f t="shared" si="18"/>
        <v>0</v>
      </c>
    </row>
    <row r="1101" spans="1:15" ht="45" x14ac:dyDescent="0.25">
      <c r="A1101" s="90" t="s">
        <v>2314</v>
      </c>
      <c r="B1101" s="91">
        <v>26</v>
      </c>
      <c r="C1101" s="91">
        <v>2012</v>
      </c>
      <c r="D1101" s="90" t="s">
        <v>1454</v>
      </c>
      <c r="E1101" s="91">
        <v>55.8</v>
      </c>
      <c r="F1101" s="91">
        <v>12.733333</v>
      </c>
      <c r="G1101" s="91">
        <v>20</v>
      </c>
      <c r="H1101" s="91">
        <v>2</v>
      </c>
      <c r="I1101" s="90" t="s">
        <v>68</v>
      </c>
      <c r="J1101" s="90" t="s">
        <v>1239</v>
      </c>
      <c r="K1101" s="90" t="s">
        <v>1240</v>
      </c>
      <c r="L1101" s="91">
        <v>24.95</v>
      </c>
      <c r="N1101">
        <v>15</v>
      </c>
      <c r="O1101">
        <f t="shared" si="18"/>
        <v>0</v>
      </c>
    </row>
    <row r="1102" spans="1:15" ht="45" x14ac:dyDescent="0.25">
      <c r="A1102" s="90" t="s">
        <v>2315</v>
      </c>
      <c r="B1102" s="91">
        <v>26</v>
      </c>
      <c r="C1102" s="91">
        <v>2012</v>
      </c>
      <c r="D1102" s="90" t="s">
        <v>1454</v>
      </c>
      <c r="E1102" s="91">
        <v>55.8</v>
      </c>
      <c r="F1102" s="91">
        <v>12.733333</v>
      </c>
      <c r="G1102" s="91">
        <v>20</v>
      </c>
      <c r="H1102" s="91">
        <v>18</v>
      </c>
      <c r="I1102" s="90" t="s">
        <v>68</v>
      </c>
      <c r="J1102" s="90" t="s">
        <v>1239</v>
      </c>
      <c r="K1102" s="90" t="s">
        <v>1240</v>
      </c>
      <c r="L1102" s="91">
        <v>12.57</v>
      </c>
      <c r="N1102">
        <v>15</v>
      </c>
      <c r="O1102">
        <f t="shared" si="18"/>
        <v>0</v>
      </c>
    </row>
    <row r="1103" spans="1:15" ht="45" x14ac:dyDescent="0.25">
      <c r="A1103" s="90" t="s">
        <v>2316</v>
      </c>
      <c r="B1103" s="91">
        <v>26</v>
      </c>
      <c r="C1103" s="91">
        <v>2012</v>
      </c>
      <c r="D1103" s="90" t="s">
        <v>1454</v>
      </c>
      <c r="E1103" s="91">
        <v>55.8</v>
      </c>
      <c r="F1103" s="91">
        <v>12.733333</v>
      </c>
      <c r="G1103" s="91">
        <v>20</v>
      </c>
      <c r="H1103" s="91">
        <v>2</v>
      </c>
      <c r="I1103" s="90" t="s">
        <v>68</v>
      </c>
      <c r="J1103" s="90" t="s">
        <v>1239</v>
      </c>
      <c r="K1103" s="90" t="s">
        <v>1240</v>
      </c>
      <c r="L1103" s="91">
        <v>29.11</v>
      </c>
      <c r="N1103">
        <v>15</v>
      </c>
      <c r="O1103">
        <f t="shared" si="18"/>
        <v>0</v>
      </c>
    </row>
    <row r="1104" spans="1:15" ht="45" x14ac:dyDescent="0.25">
      <c r="A1104" s="90" t="s">
        <v>2317</v>
      </c>
      <c r="B1104" s="91">
        <v>26</v>
      </c>
      <c r="C1104" s="91">
        <v>2012</v>
      </c>
      <c r="D1104" s="90" t="s">
        <v>1454</v>
      </c>
      <c r="E1104" s="91">
        <v>55.8</v>
      </c>
      <c r="F1104" s="91">
        <v>12.733333</v>
      </c>
      <c r="G1104" s="91">
        <v>20</v>
      </c>
      <c r="H1104" s="91">
        <v>18</v>
      </c>
      <c r="I1104" s="90" t="s">
        <v>68</v>
      </c>
      <c r="J1104" s="90" t="s">
        <v>1239</v>
      </c>
      <c r="K1104" s="90" t="s">
        <v>1240</v>
      </c>
      <c r="L1104" s="91">
        <v>10.36</v>
      </c>
      <c r="N1104">
        <v>15</v>
      </c>
      <c r="O1104">
        <f t="shared" si="18"/>
        <v>0</v>
      </c>
    </row>
    <row r="1105" spans="1:15" ht="45" x14ac:dyDescent="0.25">
      <c r="A1105" s="90" t="s">
        <v>2051</v>
      </c>
      <c r="B1105" s="91">
        <v>26</v>
      </c>
      <c r="C1105" s="91">
        <v>2013</v>
      </c>
      <c r="D1105" s="90" t="s">
        <v>1454</v>
      </c>
      <c r="E1105" s="91">
        <v>55.8</v>
      </c>
      <c r="F1105" s="91">
        <v>12.7333</v>
      </c>
      <c r="G1105" s="91">
        <v>20</v>
      </c>
      <c r="H1105" s="91">
        <v>2</v>
      </c>
      <c r="I1105" s="90" t="s">
        <v>68</v>
      </c>
      <c r="J1105" s="90" t="s">
        <v>1239</v>
      </c>
      <c r="K1105" s="90" t="s">
        <v>1240</v>
      </c>
      <c r="L1105" s="91">
        <v>28.37</v>
      </c>
      <c r="N1105">
        <v>15</v>
      </c>
      <c r="O1105">
        <f t="shared" si="18"/>
        <v>0</v>
      </c>
    </row>
    <row r="1106" spans="1:15" ht="45" x14ac:dyDescent="0.25">
      <c r="A1106" s="90" t="s">
        <v>2052</v>
      </c>
      <c r="B1106" s="91">
        <v>26</v>
      </c>
      <c r="C1106" s="91">
        <v>2013</v>
      </c>
      <c r="D1106" s="90" t="s">
        <v>1454</v>
      </c>
      <c r="E1106" s="91">
        <v>55.8</v>
      </c>
      <c r="F1106" s="91">
        <v>12.7333</v>
      </c>
      <c r="G1106" s="91">
        <v>20</v>
      </c>
      <c r="H1106" s="91">
        <v>18</v>
      </c>
      <c r="I1106" s="90" t="s">
        <v>68</v>
      </c>
      <c r="J1106" s="90" t="s">
        <v>1239</v>
      </c>
      <c r="K1106" s="90" t="s">
        <v>1240</v>
      </c>
      <c r="L1106" s="91">
        <v>4.8789999999999996</v>
      </c>
      <c r="N1106">
        <v>15</v>
      </c>
      <c r="O1106">
        <f t="shared" si="18"/>
        <v>0</v>
      </c>
    </row>
    <row r="1107" spans="1:15" ht="45" x14ac:dyDescent="0.25">
      <c r="A1107" s="90" t="s">
        <v>2053</v>
      </c>
      <c r="B1107" s="91">
        <v>26</v>
      </c>
      <c r="C1107" s="91">
        <v>2013</v>
      </c>
      <c r="D1107" s="90" t="s">
        <v>1454</v>
      </c>
      <c r="E1107" s="91">
        <v>55.8</v>
      </c>
      <c r="F1107" s="91">
        <v>12.7333</v>
      </c>
      <c r="G1107" s="91">
        <v>20</v>
      </c>
      <c r="H1107" s="91">
        <v>2</v>
      </c>
      <c r="I1107" s="90" t="s">
        <v>68</v>
      </c>
      <c r="J1107" s="90" t="s">
        <v>1239</v>
      </c>
      <c r="K1107" s="90" t="s">
        <v>1240</v>
      </c>
      <c r="L1107" s="91">
        <v>28.15</v>
      </c>
      <c r="N1107">
        <v>15</v>
      </c>
      <c r="O1107">
        <f t="shared" si="18"/>
        <v>0</v>
      </c>
    </row>
    <row r="1108" spans="1:15" ht="45" x14ac:dyDescent="0.25">
      <c r="A1108" s="90" t="s">
        <v>2054</v>
      </c>
      <c r="B1108" s="91">
        <v>26</v>
      </c>
      <c r="C1108" s="91">
        <v>2013</v>
      </c>
      <c r="D1108" s="90" t="s">
        <v>1454</v>
      </c>
      <c r="E1108" s="91">
        <v>55.8</v>
      </c>
      <c r="F1108" s="91">
        <v>12.7333</v>
      </c>
      <c r="G1108" s="91">
        <v>20</v>
      </c>
      <c r="H1108" s="91">
        <v>18</v>
      </c>
      <c r="I1108" s="90" t="s">
        <v>68</v>
      </c>
      <c r="J1108" s="90" t="s">
        <v>1239</v>
      </c>
      <c r="K1108" s="90" t="s">
        <v>1240</v>
      </c>
      <c r="L1108" s="91">
        <v>19.251999999999999</v>
      </c>
      <c r="N1108">
        <v>15</v>
      </c>
      <c r="O1108">
        <f t="shared" si="18"/>
        <v>0</v>
      </c>
    </row>
    <row r="1109" spans="1:15" ht="45" x14ac:dyDescent="0.25">
      <c r="A1109" s="90" t="s">
        <v>1864</v>
      </c>
      <c r="B1109" s="91">
        <v>26</v>
      </c>
      <c r="C1109" s="91">
        <v>2014</v>
      </c>
      <c r="D1109" s="90" t="s">
        <v>1454</v>
      </c>
      <c r="E1109" s="91">
        <v>55.8</v>
      </c>
      <c r="F1109" s="91">
        <v>12.7333</v>
      </c>
      <c r="G1109" s="91">
        <v>20</v>
      </c>
      <c r="H1109" s="91">
        <v>2</v>
      </c>
      <c r="I1109" s="90" t="s">
        <v>68</v>
      </c>
      <c r="J1109" s="90" t="s">
        <v>1239</v>
      </c>
      <c r="K1109" s="90" t="s">
        <v>1240</v>
      </c>
      <c r="L1109" s="91">
        <v>25.7</v>
      </c>
      <c r="N1109">
        <v>15</v>
      </c>
      <c r="O1109">
        <f t="shared" si="18"/>
        <v>0</v>
      </c>
    </row>
    <row r="1110" spans="1:15" ht="45" x14ac:dyDescent="0.25">
      <c r="A1110" s="90" t="s">
        <v>1865</v>
      </c>
      <c r="B1110" s="91">
        <v>26</v>
      </c>
      <c r="C1110" s="91">
        <v>2014</v>
      </c>
      <c r="D1110" s="90" t="s">
        <v>1454</v>
      </c>
      <c r="E1110" s="91">
        <v>55.8</v>
      </c>
      <c r="F1110" s="91">
        <v>12.7333</v>
      </c>
      <c r="G1110" s="91">
        <v>20</v>
      </c>
      <c r="H1110" s="91">
        <v>18</v>
      </c>
      <c r="I1110" s="90" t="s">
        <v>68</v>
      </c>
      <c r="J1110" s="90" t="s">
        <v>1239</v>
      </c>
      <c r="K1110" s="90" t="s">
        <v>1240</v>
      </c>
      <c r="L1110" s="91">
        <v>5</v>
      </c>
      <c r="N1110">
        <v>15</v>
      </c>
      <c r="O1110">
        <f t="shared" si="18"/>
        <v>0</v>
      </c>
    </row>
    <row r="1111" spans="1:15" ht="45" x14ac:dyDescent="0.25">
      <c r="A1111" s="90" t="s">
        <v>1670</v>
      </c>
      <c r="B1111" s="91">
        <v>26</v>
      </c>
      <c r="C1111" s="91">
        <v>2015</v>
      </c>
      <c r="D1111" s="90" t="s">
        <v>1454</v>
      </c>
      <c r="E1111" s="91">
        <v>55.8</v>
      </c>
      <c r="F1111" s="91">
        <v>12.7333</v>
      </c>
      <c r="G1111" s="91">
        <v>20</v>
      </c>
      <c r="H1111" s="91">
        <v>2</v>
      </c>
      <c r="I1111" s="90" t="s">
        <v>68</v>
      </c>
      <c r="J1111" s="90" t="s">
        <v>1239</v>
      </c>
      <c r="K1111" s="90" t="s">
        <v>1240</v>
      </c>
      <c r="L1111" s="91">
        <v>20.100000000000001</v>
      </c>
      <c r="N1111">
        <v>15</v>
      </c>
      <c r="O1111">
        <f t="shared" si="18"/>
        <v>0</v>
      </c>
    </row>
    <row r="1112" spans="1:15" ht="45" x14ac:dyDescent="0.25">
      <c r="A1112" s="90" t="s">
        <v>1671</v>
      </c>
      <c r="B1112" s="91">
        <v>26</v>
      </c>
      <c r="C1112" s="91">
        <v>2015</v>
      </c>
      <c r="D1112" s="90" t="s">
        <v>1454</v>
      </c>
      <c r="E1112" s="91">
        <v>55.8</v>
      </c>
      <c r="F1112" s="91">
        <v>12.7333</v>
      </c>
      <c r="G1112" s="91">
        <v>20</v>
      </c>
      <c r="H1112" s="91">
        <v>18</v>
      </c>
      <c r="I1112" s="90" t="s">
        <v>68</v>
      </c>
      <c r="J1112" s="90" t="s">
        <v>1239</v>
      </c>
      <c r="K1112" s="90" t="s">
        <v>1240</v>
      </c>
      <c r="L1112" s="91">
        <v>12.1</v>
      </c>
      <c r="N1112">
        <v>15</v>
      </c>
      <c r="O1112">
        <f t="shared" si="18"/>
        <v>0</v>
      </c>
    </row>
    <row r="1113" spans="1:15" ht="45" x14ac:dyDescent="0.25">
      <c r="A1113" s="90" t="s">
        <v>1672</v>
      </c>
      <c r="B1113" s="91">
        <v>26</v>
      </c>
      <c r="C1113" s="91">
        <v>2015</v>
      </c>
      <c r="D1113" s="90" t="s">
        <v>1454</v>
      </c>
      <c r="E1113" s="91">
        <v>55.8</v>
      </c>
      <c r="F1113" s="91">
        <v>12.7333</v>
      </c>
      <c r="G1113" s="91">
        <v>20</v>
      </c>
      <c r="H1113" s="91">
        <v>2</v>
      </c>
      <c r="I1113" s="90" t="s">
        <v>68</v>
      </c>
      <c r="J1113" s="90" t="s">
        <v>1239</v>
      </c>
      <c r="K1113" s="90" t="s">
        <v>1240</v>
      </c>
      <c r="L1113" s="91">
        <v>8.99</v>
      </c>
      <c r="N1113">
        <v>15</v>
      </c>
      <c r="O1113">
        <f t="shared" si="18"/>
        <v>0</v>
      </c>
    </row>
    <row r="1114" spans="1:15" ht="45" x14ac:dyDescent="0.25">
      <c r="A1114" s="90" t="s">
        <v>1453</v>
      </c>
      <c r="B1114" s="91">
        <v>26</v>
      </c>
      <c r="C1114" s="91">
        <v>2016</v>
      </c>
      <c r="D1114" s="90" t="s">
        <v>1454</v>
      </c>
      <c r="E1114" s="91">
        <v>55.8</v>
      </c>
      <c r="F1114" s="91">
        <v>12.733333333333301</v>
      </c>
      <c r="G1114" s="91">
        <v>20</v>
      </c>
      <c r="H1114" s="91">
        <v>2</v>
      </c>
      <c r="I1114" s="90" t="s">
        <v>68</v>
      </c>
      <c r="J1114" s="90" t="s">
        <v>1239</v>
      </c>
      <c r="K1114" s="90" t="s">
        <v>1240</v>
      </c>
      <c r="L1114" s="91">
        <v>26.6</v>
      </c>
      <c r="N1114">
        <v>15</v>
      </c>
      <c r="O1114">
        <f t="shared" si="18"/>
        <v>0</v>
      </c>
    </row>
    <row r="1115" spans="1:15" ht="45" x14ac:dyDescent="0.25">
      <c r="A1115" s="90" t="s">
        <v>1455</v>
      </c>
      <c r="B1115" s="91">
        <v>26</v>
      </c>
      <c r="C1115" s="91">
        <v>2016</v>
      </c>
      <c r="D1115" s="90" t="s">
        <v>1454</v>
      </c>
      <c r="E1115" s="91">
        <v>55.8</v>
      </c>
      <c r="F1115" s="91">
        <v>12.733333333333301</v>
      </c>
      <c r="G1115" s="91">
        <v>20</v>
      </c>
      <c r="H1115" s="91">
        <v>18</v>
      </c>
      <c r="I1115" s="90" t="s">
        <v>68</v>
      </c>
      <c r="J1115" s="90" t="s">
        <v>1239</v>
      </c>
      <c r="K1115" s="90" t="s">
        <v>1240</v>
      </c>
      <c r="L1115" s="91">
        <v>3.73</v>
      </c>
      <c r="N1115">
        <v>15</v>
      </c>
      <c r="O1115">
        <f t="shared" si="18"/>
        <v>0</v>
      </c>
    </row>
    <row r="1116" spans="1:15" ht="45" x14ac:dyDescent="0.25">
      <c r="A1116" s="90" t="s">
        <v>1456</v>
      </c>
      <c r="B1116" s="91">
        <v>26</v>
      </c>
      <c r="C1116" s="91">
        <v>2016</v>
      </c>
      <c r="D1116" s="90" t="s">
        <v>1454</v>
      </c>
      <c r="E1116" s="91">
        <v>55.8</v>
      </c>
      <c r="F1116" s="91">
        <v>12.733333333333301</v>
      </c>
      <c r="G1116" s="91">
        <v>20</v>
      </c>
      <c r="H1116" s="91">
        <v>2</v>
      </c>
      <c r="I1116" s="90" t="s">
        <v>68</v>
      </c>
      <c r="J1116" s="90" t="s">
        <v>1239</v>
      </c>
      <c r="K1116" s="90" t="s">
        <v>1240</v>
      </c>
      <c r="L1116" s="91">
        <v>12.9</v>
      </c>
      <c r="N1116">
        <v>15</v>
      </c>
      <c r="O1116">
        <f t="shared" si="18"/>
        <v>0</v>
      </c>
    </row>
    <row r="1117" spans="1:15" ht="30" x14ac:dyDescent="0.25">
      <c r="A1117" s="90" t="s">
        <v>2556</v>
      </c>
      <c r="B1117" s="91">
        <v>26</v>
      </c>
      <c r="C1117" s="91">
        <v>2011</v>
      </c>
      <c r="D1117" s="90" t="s">
        <v>1459</v>
      </c>
      <c r="E1117" s="91">
        <v>55.416666999999997</v>
      </c>
      <c r="F1117" s="91">
        <v>12.6</v>
      </c>
      <c r="G1117" s="91">
        <v>20</v>
      </c>
      <c r="H1117" s="91">
        <v>2</v>
      </c>
      <c r="I1117" s="90" t="s">
        <v>54</v>
      </c>
      <c r="J1117" s="90" t="s">
        <v>1239</v>
      </c>
      <c r="K1117" s="90" t="s">
        <v>1240</v>
      </c>
      <c r="L1117" s="91">
        <v>27.39</v>
      </c>
      <c r="N1117">
        <v>15</v>
      </c>
      <c r="O1117">
        <f t="shared" si="18"/>
        <v>0</v>
      </c>
    </row>
    <row r="1118" spans="1:15" ht="30" x14ac:dyDescent="0.25">
      <c r="A1118" s="90" t="s">
        <v>2557</v>
      </c>
      <c r="B1118" s="91">
        <v>26</v>
      </c>
      <c r="C1118" s="91">
        <v>2011</v>
      </c>
      <c r="D1118" s="90" t="s">
        <v>1459</v>
      </c>
      <c r="E1118" s="91">
        <v>55.416666999999997</v>
      </c>
      <c r="F1118" s="91">
        <v>12.6</v>
      </c>
      <c r="G1118" s="91">
        <v>20</v>
      </c>
      <c r="H1118" s="91">
        <v>16</v>
      </c>
      <c r="I1118" s="90" t="s">
        <v>54</v>
      </c>
      <c r="J1118" s="90" t="s">
        <v>1239</v>
      </c>
      <c r="K1118" s="90" t="s">
        <v>1240</v>
      </c>
      <c r="L1118" s="91">
        <v>24.47</v>
      </c>
      <c r="N1118">
        <v>15</v>
      </c>
      <c r="O1118">
        <f t="shared" si="18"/>
        <v>0</v>
      </c>
    </row>
    <row r="1119" spans="1:15" ht="30" x14ac:dyDescent="0.25">
      <c r="A1119" s="90" t="s">
        <v>2558</v>
      </c>
      <c r="B1119" s="91">
        <v>26</v>
      </c>
      <c r="C1119" s="91">
        <v>2011</v>
      </c>
      <c r="D1119" s="90" t="s">
        <v>1459</v>
      </c>
      <c r="E1119" s="91">
        <v>55.416666999999997</v>
      </c>
      <c r="F1119" s="91">
        <v>12.6</v>
      </c>
      <c r="G1119" s="91">
        <v>20</v>
      </c>
      <c r="H1119" s="91">
        <v>2</v>
      </c>
      <c r="I1119" s="90" t="s">
        <v>54</v>
      </c>
      <c r="J1119" s="90" t="s">
        <v>1239</v>
      </c>
      <c r="K1119" s="90" t="s">
        <v>1240</v>
      </c>
      <c r="L1119" s="91">
        <v>30.94</v>
      </c>
      <c r="N1119">
        <v>15</v>
      </c>
      <c r="O1119">
        <f t="shared" si="18"/>
        <v>0</v>
      </c>
    </row>
    <row r="1120" spans="1:15" ht="30" x14ac:dyDescent="0.25">
      <c r="A1120" s="90" t="s">
        <v>2559</v>
      </c>
      <c r="B1120" s="91">
        <v>26</v>
      </c>
      <c r="C1120" s="91">
        <v>2011</v>
      </c>
      <c r="D1120" s="90" t="s">
        <v>1459</v>
      </c>
      <c r="E1120" s="91">
        <v>55.416666999999997</v>
      </c>
      <c r="F1120" s="91">
        <v>12.6</v>
      </c>
      <c r="G1120" s="91">
        <v>20</v>
      </c>
      <c r="H1120" s="91">
        <v>16</v>
      </c>
      <c r="I1120" s="90" t="s">
        <v>54</v>
      </c>
      <c r="J1120" s="90" t="s">
        <v>1239</v>
      </c>
      <c r="K1120" s="90" t="s">
        <v>1240</v>
      </c>
      <c r="L1120" s="91">
        <v>30.75</v>
      </c>
      <c r="N1120">
        <v>15</v>
      </c>
      <c r="O1120">
        <f t="shared" si="18"/>
        <v>0</v>
      </c>
    </row>
    <row r="1121" spans="1:15" ht="30" x14ac:dyDescent="0.25">
      <c r="A1121" s="90" t="s">
        <v>2318</v>
      </c>
      <c r="B1121" s="91">
        <v>26</v>
      </c>
      <c r="C1121" s="91">
        <v>2012</v>
      </c>
      <c r="D1121" s="90" t="s">
        <v>1459</v>
      </c>
      <c r="E1121" s="91">
        <v>55.416666999999997</v>
      </c>
      <c r="F1121" s="91">
        <v>12.6</v>
      </c>
      <c r="G1121" s="91">
        <v>20</v>
      </c>
      <c r="H1121" s="91">
        <v>2</v>
      </c>
      <c r="I1121" s="90" t="s">
        <v>54</v>
      </c>
      <c r="J1121" s="90" t="s">
        <v>1239</v>
      </c>
      <c r="K1121" s="90" t="s">
        <v>1240</v>
      </c>
      <c r="L1121" s="91">
        <v>31.76</v>
      </c>
      <c r="N1121">
        <v>15</v>
      </c>
      <c r="O1121">
        <f t="shared" si="18"/>
        <v>0</v>
      </c>
    </row>
    <row r="1122" spans="1:15" ht="30" x14ac:dyDescent="0.25">
      <c r="A1122" s="90" t="s">
        <v>2319</v>
      </c>
      <c r="B1122" s="91">
        <v>26</v>
      </c>
      <c r="C1122" s="91">
        <v>2012</v>
      </c>
      <c r="D1122" s="90" t="s">
        <v>1459</v>
      </c>
      <c r="E1122" s="91">
        <v>55.416666999999997</v>
      </c>
      <c r="F1122" s="91">
        <v>12.6</v>
      </c>
      <c r="G1122" s="91">
        <v>20</v>
      </c>
      <c r="H1122" s="91">
        <v>16</v>
      </c>
      <c r="I1122" s="90" t="s">
        <v>54</v>
      </c>
      <c r="J1122" s="90" t="s">
        <v>1239</v>
      </c>
      <c r="K1122" s="90" t="s">
        <v>1240</v>
      </c>
      <c r="L1122" s="91">
        <v>25.56</v>
      </c>
      <c r="N1122">
        <v>15</v>
      </c>
      <c r="O1122">
        <f t="shared" si="18"/>
        <v>0</v>
      </c>
    </row>
    <row r="1123" spans="1:15" ht="30" x14ac:dyDescent="0.25">
      <c r="A1123" s="90" t="s">
        <v>2320</v>
      </c>
      <c r="B1123" s="91">
        <v>26</v>
      </c>
      <c r="C1123" s="91">
        <v>2012</v>
      </c>
      <c r="D1123" s="90" t="s">
        <v>1459</v>
      </c>
      <c r="E1123" s="91">
        <v>55.416666999999997</v>
      </c>
      <c r="F1123" s="91">
        <v>12.6</v>
      </c>
      <c r="G1123" s="91">
        <v>20</v>
      </c>
      <c r="H1123" s="91">
        <v>2</v>
      </c>
      <c r="I1123" s="90" t="s">
        <v>54</v>
      </c>
      <c r="J1123" s="90" t="s">
        <v>1239</v>
      </c>
      <c r="K1123" s="90" t="s">
        <v>1240</v>
      </c>
      <c r="L1123" s="91">
        <v>26.15</v>
      </c>
      <c r="N1123">
        <v>15</v>
      </c>
      <c r="O1123">
        <f t="shared" si="18"/>
        <v>0</v>
      </c>
    </row>
    <row r="1124" spans="1:15" ht="30" x14ac:dyDescent="0.25">
      <c r="A1124" s="90" t="s">
        <v>2321</v>
      </c>
      <c r="B1124" s="91">
        <v>26</v>
      </c>
      <c r="C1124" s="91">
        <v>2012</v>
      </c>
      <c r="D1124" s="90" t="s">
        <v>1459</v>
      </c>
      <c r="E1124" s="91">
        <v>55.416666999999997</v>
      </c>
      <c r="F1124" s="91">
        <v>12.6</v>
      </c>
      <c r="G1124" s="91">
        <v>20</v>
      </c>
      <c r="H1124" s="91">
        <v>16</v>
      </c>
      <c r="I1124" s="90" t="s">
        <v>54</v>
      </c>
      <c r="J1124" s="90" t="s">
        <v>1239</v>
      </c>
      <c r="K1124" s="90" t="s">
        <v>1240</v>
      </c>
      <c r="L1124" s="91">
        <v>30.15</v>
      </c>
      <c r="N1124">
        <v>15</v>
      </c>
      <c r="O1124">
        <f t="shared" si="18"/>
        <v>0</v>
      </c>
    </row>
    <row r="1125" spans="1:15" ht="30" x14ac:dyDescent="0.25">
      <c r="A1125" s="90" t="s">
        <v>2055</v>
      </c>
      <c r="B1125" s="91">
        <v>26</v>
      </c>
      <c r="C1125" s="91">
        <v>2013</v>
      </c>
      <c r="D1125" s="90" t="s">
        <v>1459</v>
      </c>
      <c r="E1125" s="91">
        <v>55.416699999999999</v>
      </c>
      <c r="F1125" s="91">
        <v>12.6</v>
      </c>
      <c r="G1125" s="91">
        <v>20</v>
      </c>
      <c r="H1125" s="91">
        <v>2</v>
      </c>
      <c r="I1125" s="90" t="s">
        <v>54</v>
      </c>
      <c r="J1125" s="90" t="s">
        <v>1239</v>
      </c>
      <c r="K1125" s="90" t="s">
        <v>1240</v>
      </c>
      <c r="L1125" s="91">
        <v>28.995999999999999</v>
      </c>
      <c r="N1125">
        <v>15</v>
      </c>
      <c r="O1125">
        <f t="shared" si="18"/>
        <v>0</v>
      </c>
    </row>
    <row r="1126" spans="1:15" ht="30" x14ac:dyDescent="0.25">
      <c r="A1126" s="90" t="s">
        <v>2056</v>
      </c>
      <c r="B1126" s="91">
        <v>26</v>
      </c>
      <c r="C1126" s="91">
        <v>2013</v>
      </c>
      <c r="D1126" s="90" t="s">
        <v>1459</v>
      </c>
      <c r="E1126" s="91">
        <v>55.416699999999999</v>
      </c>
      <c r="F1126" s="91">
        <v>12.6</v>
      </c>
      <c r="G1126" s="91">
        <v>20</v>
      </c>
      <c r="H1126" s="91">
        <v>16</v>
      </c>
      <c r="I1126" s="90" t="s">
        <v>54</v>
      </c>
      <c r="J1126" s="90" t="s">
        <v>1239</v>
      </c>
      <c r="K1126" s="90" t="s">
        <v>1240</v>
      </c>
      <c r="L1126" s="91">
        <v>26.17</v>
      </c>
      <c r="N1126">
        <v>15</v>
      </c>
      <c r="O1126">
        <f t="shared" si="18"/>
        <v>0</v>
      </c>
    </row>
    <row r="1127" spans="1:15" ht="30" x14ac:dyDescent="0.25">
      <c r="A1127" s="90" t="s">
        <v>2057</v>
      </c>
      <c r="B1127" s="91">
        <v>26</v>
      </c>
      <c r="C1127" s="91">
        <v>2013</v>
      </c>
      <c r="D1127" s="90" t="s">
        <v>1459</v>
      </c>
      <c r="E1127" s="91">
        <v>55.416699999999999</v>
      </c>
      <c r="F1127" s="91">
        <v>12.6</v>
      </c>
      <c r="G1127" s="91">
        <v>20</v>
      </c>
      <c r="H1127" s="91">
        <v>2</v>
      </c>
      <c r="I1127" s="90" t="s">
        <v>54</v>
      </c>
      <c r="J1127" s="90" t="s">
        <v>1239</v>
      </c>
      <c r="K1127" s="90" t="s">
        <v>1240</v>
      </c>
      <c r="L1127" s="91">
        <v>27.837</v>
      </c>
      <c r="N1127">
        <v>15</v>
      </c>
      <c r="O1127">
        <f t="shared" si="18"/>
        <v>0</v>
      </c>
    </row>
    <row r="1128" spans="1:15" ht="30" x14ac:dyDescent="0.25">
      <c r="A1128" s="90" t="s">
        <v>2058</v>
      </c>
      <c r="B1128" s="91">
        <v>26</v>
      </c>
      <c r="C1128" s="91">
        <v>2013</v>
      </c>
      <c r="D1128" s="90" t="s">
        <v>1459</v>
      </c>
      <c r="E1128" s="91">
        <v>55.416699999999999</v>
      </c>
      <c r="F1128" s="91">
        <v>12.6</v>
      </c>
      <c r="G1128" s="91">
        <v>20</v>
      </c>
      <c r="H1128" s="91">
        <v>16</v>
      </c>
      <c r="I1128" s="90" t="s">
        <v>54</v>
      </c>
      <c r="J1128" s="90" t="s">
        <v>1239</v>
      </c>
      <c r="K1128" s="90" t="s">
        <v>1240</v>
      </c>
      <c r="L1128" s="91">
        <v>27.47</v>
      </c>
      <c r="N1128">
        <v>15</v>
      </c>
      <c r="O1128">
        <f t="shared" si="18"/>
        <v>0</v>
      </c>
    </row>
    <row r="1129" spans="1:15" ht="30" x14ac:dyDescent="0.25">
      <c r="A1129" s="90" t="s">
        <v>1866</v>
      </c>
      <c r="B1129" s="91">
        <v>26</v>
      </c>
      <c r="C1129" s="91">
        <v>2014</v>
      </c>
      <c r="D1129" s="90" t="s">
        <v>1459</v>
      </c>
      <c r="E1129" s="91">
        <v>55.416699999999999</v>
      </c>
      <c r="F1129" s="91">
        <v>12.6</v>
      </c>
      <c r="G1129" s="91">
        <v>20</v>
      </c>
      <c r="H1129" s="91">
        <v>2</v>
      </c>
      <c r="I1129" s="90" t="s">
        <v>54</v>
      </c>
      <c r="J1129" s="90" t="s">
        <v>1239</v>
      </c>
      <c r="K1129" s="90" t="s">
        <v>1240</v>
      </c>
      <c r="L1129" s="91">
        <v>28.6</v>
      </c>
      <c r="N1129">
        <v>15</v>
      </c>
      <c r="O1129">
        <f t="shared" si="18"/>
        <v>0</v>
      </c>
    </row>
    <row r="1130" spans="1:15" ht="30" x14ac:dyDescent="0.25">
      <c r="A1130" s="90" t="s">
        <v>1867</v>
      </c>
      <c r="B1130" s="91">
        <v>26</v>
      </c>
      <c r="C1130" s="91">
        <v>2014</v>
      </c>
      <c r="D1130" s="90" t="s">
        <v>1459</v>
      </c>
      <c r="E1130" s="91">
        <v>55.416699999999999</v>
      </c>
      <c r="F1130" s="91">
        <v>12.6</v>
      </c>
      <c r="G1130" s="91">
        <v>20</v>
      </c>
      <c r="H1130" s="91">
        <v>16</v>
      </c>
      <c r="I1130" s="90" t="s">
        <v>54</v>
      </c>
      <c r="J1130" s="90" t="s">
        <v>1239</v>
      </c>
      <c r="K1130" s="90" t="s">
        <v>1240</v>
      </c>
      <c r="L1130" s="91">
        <v>26.6</v>
      </c>
      <c r="N1130">
        <v>15</v>
      </c>
      <c r="O1130">
        <f t="shared" si="18"/>
        <v>0</v>
      </c>
    </row>
    <row r="1131" spans="1:15" ht="30" x14ac:dyDescent="0.25">
      <c r="A1131" s="90" t="s">
        <v>1673</v>
      </c>
      <c r="B1131" s="91">
        <v>26</v>
      </c>
      <c r="C1131" s="91">
        <v>2015</v>
      </c>
      <c r="D1131" s="90" t="s">
        <v>1459</v>
      </c>
      <c r="E1131" s="91">
        <v>55.416699999999999</v>
      </c>
      <c r="F1131" s="91">
        <v>12.6</v>
      </c>
      <c r="G1131" s="91">
        <v>20</v>
      </c>
      <c r="H1131" s="91">
        <v>2</v>
      </c>
      <c r="I1131" s="90" t="s">
        <v>54</v>
      </c>
      <c r="J1131" s="90" t="s">
        <v>1239</v>
      </c>
      <c r="K1131" s="90" t="s">
        <v>1240</v>
      </c>
      <c r="L1131" s="91">
        <v>22.3</v>
      </c>
      <c r="N1131">
        <v>15</v>
      </c>
      <c r="O1131">
        <f t="shared" si="18"/>
        <v>0</v>
      </c>
    </row>
    <row r="1132" spans="1:15" ht="30" x14ac:dyDescent="0.25">
      <c r="A1132" s="90" t="s">
        <v>1674</v>
      </c>
      <c r="B1132" s="91">
        <v>26</v>
      </c>
      <c r="C1132" s="91">
        <v>2015</v>
      </c>
      <c r="D1132" s="90" t="s">
        <v>1459</v>
      </c>
      <c r="E1132" s="91">
        <v>55.416699999999999</v>
      </c>
      <c r="F1132" s="91">
        <v>12.6</v>
      </c>
      <c r="G1132" s="91">
        <v>20</v>
      </c>
      <c r="H1132" s="91">
        <v>16</v>
      </c>
      <c r="I1132" s="90" t="s">
        <v>54</v>
      </c>
      <c r="J1132" s="90" t="s">
        <v>1239</v>
      </c>
      <c r="K1132" s="90" t="s">
        <v>1240</v>
      </c>
      <c r="L1132" s="91">
        <v>20.7</v>
      </c>
      <c r="N1132">
        <v>15</v>
      </c>
      <c r="O1132">
        <f t="shared" si="18"/>
        <v>0</v>
      </c>
    </row>
    <row r="1133" spans="1:15" ht="30" x14ac:dyDescent="0.25">
      <c r="A1133" s="90" t="s">
        <v>1675</v>
      </c>
      <c r="B1133" s="91">
        <v>26</v>
      </c>
      <c r="C1133" s="91">
        <v>2015</v>
      </c>
      <c r="D1133" s="90" t="s">
        <v>1459</v>
      </c>
      <c r="E1133" s="91">
        <v>55.416699999999999</v>
      </c>
      <c r="F1133" s="91">
        <v>12.6</v>
      </c>
      <c r="G1133" s="91">
        <v>20</v>
      </c>
      <c r="H1133" s="91">
        <v>2</v>
      </c>
      <c r="I1133" s="90" t="s">
        <v>54</v>
      </c>
      <c r="J1133" s="90" t="s">
        <v>1239</v>
      </c>
      <c r="K1133" s="90" t="s">
        <v>1240</v>
      </c>
      <c r="L1133" s="91">
        <v>12.23</v>
      </c>
      <c r="N1133">
        <v>15</v>
      </c>
      <c r="O1133">
        <f t="shared" si="18"/>
        <v>0</v>
      </c>
    </row>
    <row r="1134" spans="1:15" ht="30" x14ac:dyDescent="0.25">
      <c r="A1134" s="90" t="s">
        <v>1458</v>
      </c>
      <c r="B1134" s="91">
        <v>26</v>
      </c>
      <c r="C1134" s="91">
        <v>2016</v>
      </c>
      <c r="D1134" s="90" t="s">
        <v>1459</v>
      </c>
      <c r="E1134" s="91">
        <v>55.416666666600001</v>
      </c>
      <c r="F1134" s="91">
        <v>12.6</v>
      </c>
      <c r="G1134" s="91">
        <v>20</v>
      </c>
      <c r="H1134" s="91">
        <v>2</v>
      </c>
      <c r="I1134" s="90" t="s">
        <v>54</v>
      </c>
      <c r="J1134" s="90" t="s">
        <v>1239</v>
      </c>
      <c r="K1134" s="90" t="s">
        <v>1240</v>
      </c>
      <c r="L1134" s="91">
        <v>21.7</v>
      </c>
      <c r="N1134">
        <v>15</v>
      </c>
      <c r="O1134">
        <f t="shared" si="18"/>
        <v>0</v>
      </c>
    </row>
    <row r="1135" spans="1:15" ht="30" x14ac:dyDescent="0.25">
      <c r="A1135" s="90" t="s">
        <v>1460</v>
      </c>
      <c r="B1135" s="91">
        <v>26</v>
      </c>
      <c r="C1135" s="91">
        <v>2016</v>
      </c>
      <c r="D1135" s="90" t="s">
        <v>1459</v>
      </c>
      <c r="E1135" s="91">
        <v>55.416666666600001</v>
      </c>
      <c r="F1135" s="91">
        <v>12.6</v>
      </c>
      <c r="G1135" s="91">
        <v>20</v>
      </c>
      <c r="H1135" s="91">
        <v>16</v>
      </c>
      <c r="I1135" s="90" t="s">
        <v>54</v>
      </c>
      <c r="J1135" s="90" t="s">
        <v>1239</v>
      </c>
      <c r="K1135" s="90" t="s">
        <v>1240</v>
      </c>
      <c r="L1135" s="91">
        <v>22.7</v>
      </c>
      <c r="N1135">
        <v>15</v>
      </c>
      <c r="O1135">
        <f t="shared" si="18"/>
        <v>0</v>
      </c>
    </row>
    <row r="1136" spans="1:15" ht="30" x14ac:dyDescent="0.25">
      <c r="A1136" s="90" t="s">
        <v>1461</v>
      </c>
      <c r="B1136" s="91">
        <v>26</v>
      </c>
      <c r="C1136" s="91">
        <v>2016</v>
      </c>
      <c r="D1136" s="90" t="s">
        <v>1459</v>
      </c>
      <c r="E1136" s="91">
        <v>55.416666666600001</v>
      </c>
      <c r="F1136" s="91">
        <v>12.6</v>
      </c>
      <c r="G1136" s="91">
        <v>20</v>
      </c>
      <c r="H1136" s="91">
        <v>2</v>
      </c>
      <c r="I1136" s="90" t="s">
        <v>54</v>
      </c>
      <c r="J1136" s="90" t="s">
        <v>1239</v>
      </c>
      <c r="K1136" s="90" t="s">
        <v>1240</v>
      </c>
      <c r="L1136" s="91">
        <v>22.6</v>
      </c>
      <c r="N1136">
        <v>15</v>
      </c>
      <c r="O1136">
        <f t="shared" si="18"/>
        <v>0</v>
      </c>
    </row>
    <row r="1137" spans="1:15" ht="45" x14ac:dyDescent="0.25">
      <c r="A1137" s="90" t="s">
        <v>2413</v>
      </c>
      <c r="B1137" s="91">
        <v>6</v>
      </c>
      <c r="C1137" s="91">
        <v>2011</v>
      </c>
      <c r="D1137" s="90" t="s">
        <v>1322</v>
      </c>
      <c r="E1137" s="91">
        <v>54.199832999999998</v>
      </c>
      <c r="F1137" s="91">
        <v>11.666167</v>
      </c>
      <c r="G1137" s="91">
        <v>23</v>
      </c>
      <c r="H1137" s="91">
        <v>0</v>
      </c>
      <c r="I1137" s="90" t="s">
        <v>55</v>
      </c>
      <c r="J1137" s="90" t="s">
        <v>1239</v>
      </c>
      <c r="K1137" s="90" t="s">
        <v>1240</v>
      </c>
      <c r="L1137" s="91">
        <v>27.6</v>
      </c>
      <c r="N1137">
        <v>15</v>
      </c>
      <c r="O1137">
        <f t="shared" si="18"/>
        <v>0</v>
      </c>
    </row>
    <row r="1138" spans="1:15" ht="45" x14ac:dyDescent="0.25">
      <c r="A1138" s="90" t="s">
        <v>2414</v>
      </c>
      <c r="B1138" s="91">
        <v>6</v>
      </c>
      <c r="C1138" s="91">
        <v>2011</v>
      </c>
      <c r="D1138" s="90" t="s">
        <v>1322</v>
      </c>
      <c r="E1138" s="91">
        <v>54.199832999999998</v>
      </c>
      <c r="F1138" s="91">
        <v>11.666167</v>
      </c>
      <c r="G1138" s="91">
        <v>23</v>
      </c>
      <c r="H1138" s="91">
        <v>21</v>
      </c>
      <c r="I1138" s="90" t="s">
        <v>55</v>
      </c>
      <c r="J1138" s="90" t="s">
        <v>1239</v>
      </c>
      <c r="K1138" s="90" t="s">
        <v>1240</v>
      </c>
      <c r="L1138" s="91">
        <v>14.7</v>
      </c>
      <c r="N1138">
        <v>15</v>
      </c>
      <c r="O1138">
        <f t="shared" si="18"/>
        <v>0</v>
      </c>
    </row>
    <row r="1139" spans="1:15" ht="45" x14ac:dyDescent="0.25">
      <c r="A1139" s="90" t="s">
        <v>2123</v>
      </c>
      <c r="B1139" s="91">
        <v>6</v>
      </c>
      <c r="C1139" s="91">
        <v>2012</v>
      </c>
      <c r="D1139" s="90" t="s">
        <v>1322</v>
      </c>
      <c r="E1139" s="91">
        <v>54.200299999999999</v>
      </c>
      <c r="F1139" s="91">
        <v>11.666</v>
      </c>
      <c r="G1139" s="91">
        <v>23</v>
      </c>
      <c r="H1139" s="91">
        <v>0</v>
      </c>
      <c r="I1139" s="90" t="s">
        <v>55</v>
      </c>
      <c r="J1139" s="90" t="s">
        <v>1239</v>
      </c>
      <c r="K1139" s="90" t="s">
        <v>1240</v>
      </c>
      <c r="L1139" s="91">
        <v>27</v>
      </c>
      <c r="N1139">
        <v>15</v>
      </c>
      <c r="O1139">
        <f t="shared" si="18"/>
        <v>0</v>
      </c>
    </row>
    <row r="1140" spans="1:15" ht="45" x14ac:dyDescent="0.25">
      <c r="A1140" s="90" t="s">
        <v>2124</v>
      </c>
      <c r="B1140" s="91">
        <v>6</v>
      </c>
      <c r="C1140" s="91">
        <v>2012</v>
      </c>
      <c r="D1140" s="90" t="s">
        <v>1322</v>
      </c>
      <c r="E1140" s="91">
        <v>54.200299999999999</v>
      </c>
      <c r="F1140" s="91">
        <v>11.666</v>
      </c>
      <c r="G1140" s="91">
        <v>23</v>
      </c>
      <c r="H1140" s="91">
        <v>22</v>
      </c>
      <c r="I1140" s="90" t="s">
        <v>55</v>
      </c>
      <c r="J1140" s="90" t="s">
        <v>1239</v>
      </c>
      <c r="K1140" s="90" t="s">
        <v>1240</v>
      </c>
      <c r="L1140" s="91">
        <v>21.8</v>
      </c>
      <c r="N1140">
        <v>15</v>
      </c>
      <c r="O1140">
        <f t="shared" si="18"/>
        <v>0</v>
      </c>
    </row>
    <row r="1141" spans="1:15" ht="45" x14ac:dyDescent="0.25">
      <c r="A1141" s="90" t="s">
        <v>1895</v>
      </c>
      <c r="B1141" s="91">
        <v>6</v>
      </c>
      <c r="C1141" s="91">
        <v>2013</v>
      </c>
      <c r="D1141" s="90" t="s">
        <v>1322</v>
      </c>
      <c r="E1141" s="91">
        <v>54.200800000000001</v>
      </c>
      <c r="F1141" s="91">
        <v>11.664300000000001</v>
      </c>
      <c r="G1141" s="91">
        <v>22</v>
      </c>
      <c r="H1141" s="91">
        <v>0</v>
      </c>
      <c r="I1141" s="90" t="s">
        <v>55</v>
      </c>
      <c r="J1141" s="90" t="s">
        <v>1239</v>
      </c>
      <c r="K1141" s="90" t="s">
        <v>1240</v>
      </c>
      <c r="L1141" s="91">
        <v>28.4</v>
      </c>
      <c r="N1141">
        <v>15</v>
      </c>
      <c r="O1141">
        <f t="shared" si="18"/>
        <v>0</v>
      </c>
    </row>
    <row r="1142" spans="1:15" ht="45" x14ac:dyDescent="0.25">
      <c r="A1142" s="90" t="s">
        <v>1896</v>
      </c>
      <c r="B1142" s="91">
        <v>6</v>
      </c>
      <c r="C1142" s="91">
        <v>2013</v>
      </c>
      <c r="D1142" s="90" t="s">
        <v>1322</v>
      </c>
      <c r="E1142" s="91">
        <v>54.200800000000001</v>
      </c>
      <c r="F1142" s="91">
        <v>11.664300000000001</v>
      </c>
      <c r="G1142" s="91">
        <v>22</v>
      </c>
      <c r="H1142" s="91">
        <v>21</v>
      </c>
      <c r="I1142" s="90" t="s">
        <v>55</v>
      </c>
      <c r="J1142" s="90" t="s">
        <v>1239</v>
      </c>
      <c r="K1142" s="90" t="s">
        <v>1240</v>
      </c>
      <c r="L1142" s="91">
        <v>16.3</v>
      </c>
      <c r="N1142">
        <v>15</v>
      </c>
      <c r="O1142">
        <f t="shared" si="18"/>
        <v>0</v>
      </c>
    </row>
    <row r="1143" spans="1:15" ht="45" x14ac:dyDescent="0.25">
      <c r="A1143" s="90" t="s">
        <v>1712</v>
      </c>
      <c r="B1143" s="91">
        <v>6</v>
      </c>
      <c r="C1143" s="91">
        <v>2014</v>
      </c>
      <c r="D1143" s="90" t="s">
        <v>1322</v>
      </c>
      <c r="E1143" s="91">
        <v>54.1997</v>
      </c>
      <c r="F1143" s="91">
        <v>11.666</v>
      </c>
      <c r="G1143" s="91">
        <v>23</v>
      </c>
      <c r="H1143" s="91">
        <v>21</v>
      </c>
      <c r="I1143" s="90" t="s">
        <v>55</v>
      </c>
      <c r="J1143" s="90" t="s">
        <v>1239</v>
      </c>
      <c r="K1143" s="90" t="s">
        <v>1240</v>
      </c>
      <c r="L1143" s="91">
        <v>16.899999999999999</v>
      </c>
      <c r="N1143">
        <v>15</v>
      </c>
      <c r="O1143">
        <f t="shared" si="18"/>
        <v>0</v>
      </c>
    </row>
    <row r="1144" spans="1:15" ht="45" x14ac:dyDescent="0.25">
      <c r="A1144" s="90" t="s">
        <v>1515</v>
      </c>
      <c r="B1144" s="91">
        <v>6</v>
      </c>
      <c r="C1144" s="91">
        <v>2015</v>
      </c>
      <c r="D1144" s="90" t="s">
        <v>1322</v>
      </c>
      <c r="E1144" s="91">
        <v>54.200800000000001</v>
      </c>
      <c r="F1144" s="91">
        <v>11.6668</v>
      </c>
      <c r="G1144" s="91">
        <v>23</v>
      </c>
      <c r="H1144" s="91">
        <v>4</v>
      </c>
      <c r="I1144" s="90" t="s">
        <v>55</v>
      </c>
      <c r="J1144" s="90" t="s">
        <v>1239</v>
      </c>
      <c r="K1144" s="90" t="s">
        <v>1240</v>
      </c>
      <c r="L1144" s="91">
        <v>25.8</v>
      </c>
      <c r="N1144">
        <v>15</v>
      </c>
      <c r="O1144">
        <f t="shared" si="18"/>
        <v>0</v>
      </c>
    </row>
    <row r="1145" spans="1:15" ht="45" x14ac:dyDescent="0.25">
      <c r="A1145" s="90" t="s">
        <v>1516</v>
      </c>
      <c r="B1145" s="91">
        <v>6</v>
      </c>
      <c r="C1145" s="91">
        <v>2015</v>
      </c>
      <c r="D1145" s="90" t="s">
        <v>1322</v>
      </c>
      <c r="E1145" s="91">
        <v>54.200800000000001</v>
      </c>
      <c r="F1145" s="91">
        <v>11.6668</v>
      </c>
      <c r="G1145" s="91">
        <v>23</v>
      </c>
      <c r="H1145" s="91">
        <v>21</v>
      </c>
      <c r="I1145" s="90" t="s">
        <v>55</v>
      </c>
      <c r="J1145" s="90" t="s">
        <v>1239</v>
      </c>
      <c r="K1145" s="90" t="s">
        <v>1240</v>
      </c>
      <c r="L1145" s="91">
        <v>17.100000000000001</v>
      </c>
      <c r="N1145">
        <v>15</v>
      </c>
      <c r="O1145">
        <f t="shared" si="18"/>
        <v>0</v>
      </c>
    </row>
    <row r="1146" spans="1:15" ht="45" x14ac:dyDescent="0.25">
      <c r="A1146" s="90" t="s">
        <v>1321</v>
      </c>
      <c r="B1146" s="91">
        <v>6</v>
      </c>
      <c r="C1146" s="91">
        <v>2016</v>
      </c>
      <c r="D1146" s="90" t="s">
        <v>1322</v>
      </c>
      <c r="E1146" s="91">
        <v>54.199833333333338</v>
      </c>
      <c r="F1146" s="91">
        <v>11.667166666666667</v>
      </c>
      <c r="G1146" s="91">
        <v>27</v>
      </c>
      <c r="H1146" s="91">
        <v>4</v>
      </c>
      <c r="I1146" s="90" t="s">
        <v>55</v>
      </c>
      <c r="J1146" s="90" t="s">
        <v>1239</v>
      </c>
      <c r="K1146" s="90" t="s">
        <v>1240</v>
      </c>
      <c r="L1146" s="91">
        <v>22.638999999999999</v>
      </c>
      <c r="N1146">
        <v>15</v>
      </c>
      <c r="O1146">
        <f t="shared" si="18"/>
        <v>0</v>
      </c>
    </row>
    <row r="1147" spans="1:15" ht="30" x14ac:dyDescent="0.25">
      <c r="A1147" s="90" t="s">
        <v>2591</v>
      </c>
      <c r="B1147" s="91">
        <v>34</v>
      </c>
      <c r="C1147" s="91">
        <v>2011</v>
      </c>
      <c r="D1147" s="90" t="s">
        <v>1507</v>
      </c>
      <c r="E1147" s="91">
        <v>62.586167000000003</v>
      </c>
      <c r="F1147" s="91">
        <v>19.968667</v>
      </c>
      <c r="G1147" s="91">
        <v>214</v>
      </c>
      <c r="H1147" s="91">
        <v>1</v>
      </c>
      <c r="I1147" s="90" t="s">
        <v>58</v>
      </c>
      <c r="J1147" s="90" t="s">
        <v>1239</v>
      </c>
      <c r="K1147" s="90" t="s">
        <v>1240</v>
      </c>
      <c r="L1147" s="91">
        <v>35.055999999999997</v>
      </c>
      <c r="N1147">
        <v>15</v>
      </c>
      <c r="O1147">
        <f t="shared" si="18"/>
        <v>0</v>
      </c>
    </row>
    <row r="1148" spans="1:15" ht="30" x14ac:dyDescent="0.25">
      <c r="A1148" s="90" t="s">
        <v>2592</v>
      </c>
      <c r="B1148" s="91">
        <v>34</v>
      </c>
      <c r="C1148" s="91">
        <v>2011</v>
      </c>
      <c r="D1148" s="90" t="s">
        <v>1507</v>
      </c>
      <c r="E1148" s="91">
        <v>62.586167000000003</v>
      </c>
      <c r="F1148" s="91">
        <v>19.968667</v>
      </c>
      <c r="G1148" s="91">
        <v>214</v>
      </c>
      <c r="H1148" s="91">
        <v>214</v>
      </c>
      <c r="I1148" s="90" t="s">
        <v>58</v>
      </c>
      <c r="J1148" s="90" t="s">
        <v>1239</v>
      </c>
      <c r="K1148" s="90" t="s">
        <v>1240</v>
      </c>
      <c r="L1148" s="91">
        <v>41.347999999999999</v>
      </c>
      <c r="N1148">
        <v>15</v>
      </c>
      <c r="O1148">
        <f t="shared" si="18"/>
        <v>0</v>
      </c>
    </row>
    <row r="1149" spans="1:15" ht="30" x14ac:dyDescent="0.25">
      <c r="A1149" s="90" t="s">
        <v>2351</v>
      </c>
      <c r="B1149" s="91">
        <v>34</v>
      </c>
      <c r="C1149" s="91">
        <v>2012</v>
      </c>
      <c r="D1149" s="90" t="s">
        <v>1507</v>
      </c>
      <c r="E1149" s="91">
        <v>62.586199999999998</v>
      </c>
      <c r="F1149" s="91">
        <v>19.968699999999998</v>
      </c>
      <c r="G1149" s="91">
        <v>214</v>
      </c>
      <c r="H1149" s="91">
        <v>1</v>
      </c>
      <c r="I1149" s="90" t="s">
        <v>58</v>
      </c>
      <c r="J1149" s="90" t="s">
        <v>1239</v>
      </c>
      <c r="K1149" s="90" t="s">
        <v>1240</v>
      </c>
      <c r="L1149" s="91">
        <v>25.454000000000001</v>
      </c>
      <c r="N1149">
        <v>15</v>
      </c>
      <c r="O1149">
        <f t="shared" si="18"/>
        <v>0</v>
      </c>
    </row>
    <row r="1150" spans="1:15" ht="30" x14ac:dyDescent="0.25">
      <c r="A1150" s="90" t="s">
        <v>2352</v>
      </c>
      <c r="B1150" s="91">
        <v>34</v>
      </c>
      <c r="C1150" s="91">
        <v>2012</v>
      </c>
      <c r="D1150" s="90" t="s">
        <v>1507</v>
      </c>
      <c r="E1150" s="91">
        <v>62.586199999999998</v>
      </c>
      <c r="F1150" s="91">
        <v>19.968699999999998</v>
      </c>
      <c r="G1150" s="91">
        <v>214</v>
      </c>
      <c r="H1150" s="91">
        <v>214</v>
      </c>
      <c r="I1150" s="90" t="s">
        <v>58</v>
      </c>
      <c r="J1150" s="90" t="s">
        <v>1239</v>
      </c>
      <c r="K1150" s="90" t="s">
        <v>1240</v>
      </c>
      <c r="L1150" s="91">
        <v>30.193000000000001</v>
      </c>
      <c r="N1150">
        <v>15</v>
      </c>
      <c r="O1150">
        <f t="shared" si="18"/>
        <v>0</v>
      </c>
    </row>
    <row r="1151" spans="1:15" ht="30" x14ac:dyDescent="0.25">
      <c r="A1151" s="90" t="s">
        <v>2087</v>
      </c>
      <c r="B1151" s="91">
        <v>34</v>
      </c>
      <c r="C1151" s="91">
        <v>2013</v>
      </c>
      <c r="D1151" s="90" t="s">
        <v>1507</v>
      </c>
      <c r="E1151" s="91">
        <v>62.586199999999998</v>
      </c>
      <c r="F1151" s="91">
        <v>19.968699999999998</v>
      </c>
      <c r="G1151" s="91">
        <v>218</v>
      </c>
      <c r="H1151" s="91">
        <v>1</v>
      </c>
      <c r="I1151" s="90" t="s">
        <v>58</v>
      </c>
      <c r="J1151" s="90" t="s">
        <v>1239</v>
      </c>
      <c r="K1151" s="90" t="s">
        <v>1240</v>
      </c>
      <c r="L1151" s="91">
        <v>31.192</v>
      </c>
      <c r="N1151">
        <v>15</v>
      </c>
      <c r="O1151">
        <f t="shared" si="18"/>
        <v>0</v>
      </c>
    </row>
    <row r="1152" spans="1:15" ht="30" x14ac:dyDescent="0.25">
      <c r="A1152" s="90" t="s">
        <v>2088</v>
      </c>
      <c r="B1152" s="91">
        <v>34</v>
      </c>
      <c r="C1152" s="91">
        <v>2013</v>
      </c>
      <c r="D1152" s="90" t="s">
        <v>1507</v>
      </c>
      <c r="E1152" s="91">
        <v>62.586199999999998</v>
      </c>
      <c r="F1152" s="91">
        <v>19.968699999999998</v>
      </c>
      <c r="G1152" s="91">
        <v>218</v>
      </c>
      <c r="H1152" s="91">
        <v>213</v>
      </c>
      <c r="I1152" s="90" t="s">
        <v>58</v>
      </c>
      <c r="J1152" s="90" t="s">
        <v>1239</v>
      </c>
      <c r="K1152" s="90" t="s">
        <v>1240</v>
      </c>
      <c r="L1152" s="91">
        <v>40.987000000000002</v>
      </c>
      <c r="N1152">
        <v>15</v>
      </c>
      <c r="O1152">
        <f t="shared" si="18"/>
        <v>0</v>
      </c>
    </row>
    <row r="1153" spans="1:15" ht="30" x14ac:dyDescent="0.25">
      <c r="A1153" s="90" t="s">
        <v>1888</v>
      </c>
      <c r="B1153" s="91">
        <v>34</v>
      </c>
      <c r="C1153" s="91">
        <v>2014</v>
      </c>
      <c r="D1153" s="90" t="s">
        <v>1507</v>
      </c>
      <c r="E1153" s="91">
        <v>62.586199999999998</v>
      </c>
      <c r="F1153" s="91">
        <v>19.968699999999998</v>
      </c>
      <c r="G1153" s="91">
        <v>218</v>
      </c>
      <c r="H1153" s="91">
        <v>1</v>
      </c>
      <c r="I1153" s="90" t="s">
        <v>58</v>
      </c>
      <c r="J1153" s="90" t="s">
        <v>1239</v>
      </c>
      <c r="K1153" s="90" t="s">
        <v>1240</v>
      </c>
      <c r="L1153" s="91">
        <v>30.6</v>
      </c>
      <c r="N1153">
        <v>15</v>
      </c>
      <c r="O1153">
        <f t="shared" si="18"/>
        <v>0</v>
      </c>
    </row>
    <row r="1154" spans="1:15" ht="30" x14ac:dyDescent="0.25">
      <c r="A1154" s="90" t="s">
        <v>1889</v>
      </c>
      <c r="B1154" s="91">
        <v>34</v>
      </c>
      <c r="C1154" s="91">
        <v>2014</v>
      </c>
      <c r="D1154" s="90" t="s">
        <v>1507</v>
      </c>
      <c r="E1154" s="91">
        <v>62.586199999999998</v>
      </c>
      <c r="F1154" s="91">
        <v>19.968699999999998</v>
      </c>
      <c r="G1154" s="91">
        <v>218</v>
      </c>
      <c r="H1154" s="91">
        <v>213</v>
      </c>
      <c r="I1154" s="90" t="s">
        <v>58</v>
      </c>
      <c r="J1154" s="90" t="s">
        <v>1239</v>
      </c>
      <c r="K1154" s="90" t="s">
        <v>1240</v>
      </c>
      <c r="L1154" s="91">
        <v>35.9</v>
      </c>
      <c r="N1154">
        <v>15</v>
      </c>
      <c r="O1154">
        <f t="shared" ref="O1154:O1217" si="19">M1154/N1154</f>
        <v>0</v>
      </c>
    </row>
    <row r="1155" spans="1:15" ht="30" x14ac:dyDescent="0.25">
      <c r="A1155" s="90" t="s">
        <v>1705</v>
      </c>
      <c r="B1155" s="91">
        <v>34</v>
      </c>
      <c r="C1155" s="91">
        <v>2015</v>
      </c>
      <c r="D1155" s="90" t="s">
        <v>1507</v>
      </c>
      <c r="E1155" s="91">
        <v>0</v>
      </c>
      <c r="F1155" s="91">
        <v>0</v>
      </c>
      <c r="G1155" s="91">
        <v>215</v>
      </c>
      <c r="H1155" s="91">
        <v>1</v>
      </c>
      <c r="I1155" s="90" t="s">
        <v>58</v>
      </c>
      <c r="J1155" s="90" t="s">
        <v>1239</v>
      </c>
      <c r="K1155" s="90" t="s">
        <v>1240</v>
      </c>
      <c r="L1155" s="91">
        <v>27.135999999999999</v>
      </c>
      <c r="N1155">
        <v>15</v>
      </c>
      <c r="O1155">
        <f t="shared" si="19"/>
        <v>0</v>
      </c>
    </row>
    <row r="1156" spans="1:15" ht="30" x14ac:dyDescent="0.25">
      <c r="A1156" s="90" t="s">
        <v>1706</v>
      </c>
      <c r="B1156" s="91">
        <v>34</v>
      </c>
      <c r="C1156" s="91">
        <v>2015</v>
      </c>
      <c r="D1156" s="90" t="s">
        <v>1507</v>
      </c>
      <c r="E1156" s="91">
        <v>0</v>
      </c>
      <c r="F1156" s="91">
        <v>0</v>
      </c>
      <c r="G1156" s="91">
        <v>215</v>
      </c>
      <c r="H1156" s="91">
        <v>214</v>
      </c>
      <c r="I1156" s="90" t="s">
        <v>58</v>
      </c>
      <c r="J1156" s="90" t="s">
        <v>1239</v>
      </c>
      <c r="K1156" s="90" t="s">
        <v>1240</v>
      </c>
      <c r="L1156" s="91">
        <v>31.140999999999998</v>
      </c>
      <c r="N1156">
        <v>15</v>
      </c>
      <c r="O1156">
        <f t="shared" si="19"/>
        <v>0</v>
      </c>
    </row>
    <row r="1157" spans="1:15" ht="30" x14ac:dyDescent="0.25">
      <c r="A1157" s="90" t="s">
        <v>1506</v>
      </c>
      <c r="B1157" s="91">
        <v>34</v>
      </c>
      <c r="C1157" s="91">
        <v>2016</v>
      </c>
      <c r="D1157" s="90" t="s">
        <v>1507</v>
      </c>
      <c r="E1157" s="91">
        <v>62.586199999999998</v>
      </c>
      <c r="F1157" s="91">
        <v>19.968699999999998</v>
      </c>
      <c r="G1157" s="91">
        <v>221</v>
      </c>
      <c r="H1157" s="91">
        <v>1</v>
      </c>
      <c r="I1157" s="90" t="s">
        <v>58</v>
      </c>
      <c r="J1157" s="90" t="s">
        <v>1239</v>
      </c>
      <c r="K1157" s="90" t="s">
        <v>1240</v>
      </c>
      <c r="L1157" s="91">
        <v>24.4</v>
      </c>
      <c r="N1157">
        <v>15</v>
      </c>
      <c r="O1157">
        <f t="shared" si="19"/>
        <v>0</v>
      </c>
    </row>
    <row r="1158" spans="1:15" ht="45" x14ac:dyDescent="0.25">
      <c r="A1158" s="90" t="s">
        <v>2358</v>
      </c>
      <c r="B1158" s="91">
        <v>6</v>
      </c>
      <c r="C1158" s="91">
        <v>2011</v>
      </c>
      <c r="D1158" s="90" t="s">
        <v>1238</v>
      </c>
      <c r="E1158" s="91">
        <v>54.300333000000002</v>
      </c>
      <c r="F1158" s="91">
        <v>12.0845</v>
      </c>
      <c r="G1158" s="91">
        <v>14</v>
      </c>
      <c r="H1158" s="91">
        <v>0</v>
      </c>
      <c r="I1158" s="90" t="s">
        <v>55</v>
      </c>
      <c r="J1158" s="90" t="s">
        <v>1239</v>
      </c>
      <c r="K1158" s="90" t="s">
        <v>1240</v>
      </c>
      <c r="L1158" s="91">
        <v>28.1</v>
      </c>
      <c r="N1158">
        <v>15</v>
      </c>
      <c r="O1158">
        <f t="shared" si="19"/>
        <v>0</v>
      </c>
    </row>
    <row r="1159" spans="1:15" ht="45" x14ac:dyDescent="0.25">
      <c r="A1159" s="90" t="s">
        <v>2359</v>
      </c>
      <c r="B1159" s="91">
        <v>6</v>
      </c>
      <c r="C1159" s="91">
        <v>2011</v>
      </c>
      <c r="D1159" s="90" t="s">
        <v>1238</v>
      </c>
      <c r="E1159" s="91">
        <v>54.300333000000002</v>
      </c>
      <c r="F1159" s="91">
        <v>12.0845</v>
      </c>
      <c r="G1159" s="91">
        <v>14</v>
      </c>
      <c r="H1159" s="91">
        <v>13</v>
      </c>
      <c r="I1159" s="90" t="s">
        <v>55</v>
      </c>
      <c r="J1159" s="90" t="s">
        <v>1239</v>
      </c>
      <c r="K1159" s="90" t="s">
        <v>1240</v>
      </c>
      <c r="L1159" s="91">
        <v>24.8</v>
      </c>
      <c r="N1159">
        <v>15</v>
      </c>
      <c r="O1159">
        <f t="shared" si="19"/>
        <v>0</v>
      </c>
    </row>
    <row r="1160" spans="1:15" ht="45" x14ac:dyDescent="0.25">
      <c r="A1160" s="90" t="s">
        <v>2148</v>
      </c>
      <c r="B1160" s="91">
        <v>6</v>
      </c>
      <c r="C1160" s="91">
        <v>2012</v>
      </c>
      <c r="D1160" s="90" t="s">
        <v>1238</v>
      </c>
      <c r="E1160" s="91">
        <v>54.299799999999998</v>
      </c>
      <c r="F1160" s="91">
        <v>12.082800000000001</v>
      </c>
      <c r="G1160" s="91">
        <v>18</v>
      </c>
      <c r="H1160" s="91">
        <v>0</v>
      </c>
      <c r="I1160" s="90" t="s">
        <v>55</v>
      </c>
      <c r="J1160" s="90" t="s">
        <v>1239</v>
      </c>
      <c r="K1160" s="90" t="s">
        <v>1240</v>
      </c>
      <c r="L1160" s="91">
        <v>28.2</v>
      </c>
      <c r="N1160">
        <v>15</v>
      </c>
      <c r="O1160">
        <f t="shared" si="19"/>
        <v>0</v>
      </c>
    </row>
    <row r="1161" spans="1:15" ht="45" x14ac:dyDescent="0.25">
      <c r="A1161" s="90" t="s">
        <v>2149</v>
      </c>
      <c r="B1161" s="91">
        <v>6</v>
      </c>
      <c r="C1161" s="91">
        <v>2012</v>
      </c>
      <c r="D1161" s="90" t="s">
        <v>1238</v>
      </c>
      <c r="E1161" s="91">
        <v>54.299799999999998</v>
      </c>
      <c r="F1161" s="91">
        <v>12.082800000000001</v>
      </c>
      <c r="G1161" s="91">
        <v>18</v>
      </c>
      <c r="H1161" s="91">
        <v>16</v>
      </c>
      <c r="I1161" s="90" t="s">
        <v>55</v>
      </c>
      <c r="J1161" s="90" t="s">
        <v>1239</v>
      </c>
      <c r="K1161" s="90" t="s">
        <v>1240</v>
      </c>
      <c r="L1161" s="91">
        <v>23.5</v>
      </c>
      <c r="N1161">
        <v>15</v>
      </c>
      <c r="O1161">
        <f t="shared" si="19"/>
        <v>0</v>
      </c>
    </row>
    <row r="1162" spans="1:15" ht="45" x14ac:dyDescent="0.25">
      <c r="A1162" s="90" t="s">
        <v>1950</v>
      </c>
      <c r="B1162" s="91">
        <v>6</v>
      </c>
      <c r="C1162" s="91">
        <v>2013</v>
      </c>
      <c r="D1162" s="90" t="s">
        <v>1238</v>
      </c>
      <c r="E1162" s="91">
        <v>54.3005</v>
      </c>
      <c r="F1162" s="91">
        <v>12.084</v>
      </c>
      <c r="G1162" s="91">
        <v>17</v>
      </c>
      <c r="H1162" s="91">
        <v>0</v>
      </c>
      <c r="I1162" s="90" t="s">
        <v>55</v>
      </c>
      <c r="J1162" s="90" t="s">
        <v>1239</v>
      </c>
      <c r="K1162" s="90" t="s">
        <v>1240</v>
      </c>
      <c r="L1162" s="91">
        <v>28.6</v>
      </c>
      <c r="N1162">
        <v>15</v>
      </c>
      <c r="O1162">
        <f t="shared" si="19"/>
        <v>0</v>
      </c>
    </row>
    <row r="1163" spans="1:15" ht="45" x14ac:dyDescent="0.25">
      <c r="A1163" s="90" t="s">
        <v>1951</v>
      </c>
      <c r="B1163" s="91">
        <v>6</v>
      </c>
      <c r="C1163" s="91">
        <v>2013</v>
      </c>
      <c r="D1163" s="90" t="s">
        <v>1238</v>
      </c>
      <c r="E1163" s="91">
        <v>54.3005</v>
      </c>
      <c r="F1163" s="91">
        <v>12.084</v>
      </c>
      <c r="G1163" s="91">
        <v>17</v>
      </c>
      <c r="H1163" s="91">
        <v>16</v>
      </c>
      <c r="I1163" s="90" t="s">
        <v>55</v>
      </c>
      <c r="J1163" s="90" t="s">
        <v>1239</v>
      </c>
      <c r="K1163" s="90" t="s">
        <v>1240</v>
      </c>
      <c r="L1163" s="91">
        <v>19.899999999999999</v>
      </c>
      <c r="N1163">
        <v>15</v>
      </c>
      <c r="O1163">
        <f t="shared" si="19"/>
        <v>0</v>
      </c>
    </row>
    <row r="1164" spans="1:15" ht="45" x14ac:dyDescent="0.25">
      <c r="A1164" s="90" t="s">
        <v>1766</v>
      </c>
      <c r="B1164" s="91">
        <v>6</v>
      </c>
      <c r="C1164" s="91">
        <v>2014</v>
      </c>
      <c r="D1164" s="90" t="s">
        <v>1238</v>
      </c>
      <c r="E1164" s="91">
        <v>54.299300000000002</v>
      </c>
      <c r="F1164" s="91">
        <v>12.0837</v>
      </c>
      <c r="G1164" s="91">
        <v>17</v>
      </c>
      <c r="H1164" s="91">
        <v>0</v>
      </c>
      <c r="I1164" s="90" t="s">
        <v>55</v>
      </c>
      <c r="J1164" s="90" t="s">
        <v>1239</v>
      </c>
      <c r="K1164" s="90" t="s">
        <v>1240</v>
      </c>
      <c r="L1164" s="91">
        <v>25.3</v>
      </c>
      <c r="N1164">
        <v>15</v>
      </c>
      <c r="O1164">
        <f t="shared" si="19"/>
        <v>0</v>
      </c>
    </row>
    <row r="1165" spans="1:15" ht="45" x14ac:dyDescent="0.25">
      <c r="A1165" s="90" t="s">
        <v>1767</v>
      </c>
      <c r="B1165" s="91">
        <v>6</v>
      </c>
      <c r="C1165" s="91">
        <v>2014</v>
      </c>
      <c r="D1165" s="90" t="s">
        <v>1238</v>
      </c>
      <c r="E1165" s="91">
        <v>54.299300000000002</v>
      </c>
      <c r="F1165" s="91">
        <v>12.0837</v>
      </c>
      <c r="G1165" s="91">
        <v>17</v>
      </c>
      <c r="H1165" s="91">
        <v>16</v>
      </c>
      <c r="I1165" s="90" t="s">
        <v>55</v>
      </c>
      <c r="J1165" s="90" t="s">
        <v>1239</v>
      </c>
      <c r="K1165" s="90" t="s">
        <v>1240</v>
      </c>
      <c r="L1165" s="91">
        <v>20.5</v>
      </c>
      <c r="N1165">
        <v>15</v>
      </c>
      <c r="O1165">
        <f t="shared" si="19"/>
        <v>0</v>
      </c>
    </row>
    <row r="1166" spans="1:15" ht="45" x14ac:dyDescent="0.25">
      <c r="A1166" s="90" t="s">
        <v>1572</v>
      </c>
      <c r="B1166" s="91">
        <v>6</v>
      </c>
      <c r="C1166" s="91">
        <v>2015</v>
      </c>
      <c r="D1166" s="90" t="s">
        <v>1238</v>
      </c>
      <c r="E1166" s="91">
        <v>54.3003</v>
      </c>
      <c r="F1166" s="91">
        <v>12.0838</v>
      </c>
      <c r="G1166" s="91">
        <v>17</v>
      </c>
      <c r="H1166" s="91">
        <v>4</v>
      </c>
      <c r="I1166" s="90" t="s">
        <v>55</v>
      </c>
      <c r="J1166" s="90" t="s">
        <v>1239</v>
      </c>
      <c r="K1166" s="90" t="s">
        <v>1240</v>
      </c>
      <c r="L1166" s="91">
        <v>24.2</v>
      </c>
      <c r="N1166">
        <v>15</v>
      </c>
      <c r="O1166">
        <f t="shared" si="19"/>
        <v>0</v>
      </c>
    </row>
    <row r="1167" spans="1:15" ht="45" x14ac:dyDescent="0.25">
      <c r="A1167" s="90" t="s">
        <v>1573</v>
      </c>
      <c r="B1167" s="91">
        <v>6</v>
      </c>
      <c r="C1167" s="91">
        <v>2015</v>
      </c>
      <c r="D1167" s="90" t="s">
        <v>1238</v>
      </c>
      <c r="E1167" s="91">
        <v>54.3003</v>
      </c>
      <c r="F1167" s="91">
        <v>12.0838</v>
      </c>
      <c r="G1167" s="91">
        <v>17</v>
      </c>
      <c r="H1167" s="91">
        <v>15</v>
      </c>
      <c r="I1167" s="90" t="s">
        <v>55</v>
      </c>
      <c r="J1167" s="90" t="s">
        <v>1239</v>
      </c>
      <c r="K1167" s="90" t="s">
        <v>1240</v>
      </c>
      <c r="L1167" s="91">
        <v>23.6</v>
      </c>
      <c r="N1167">
        <v>15</v>
      </c>
      <c r="O1167">
        <f t="shared" si="19"/>
        <v>0</v>
      </c>
    </row>
    <row r="1168" spans="1:15" ht="45" x14ac:dyDescent="0.25">
      <c r="A1168" s="90" t="s">
        <v>1237</v>
      </c>
      <c r="B1168" s="91">
        <v>6</v>
      </c>
      <c r="C1168" s="91">
        <v>2016</v>
      </c>
      <c r="D1168" s="90" t="s">
        <v>1238</v>
      </c>
      <c r="E1168" s="91">
        <v>54.294833333333337</v>
      </c>
      <c r="F1168" s="91">
        <v>12.083666666666668</v>
      </c>
      <c r="G1168" s="91">
        <v>22</v>
      </c>
      <c r="H1168" s="91">
        <v>4</v>
      </c>
      <c r="I1168" s="90" t="s">
        <v>55</v>
      </c>
      <c r="J1168" s="90" t="s">
        <v>1239</v>
      </c>
      <c r="K1168" s="90" t="s">
        <v>1240</v>
      </c>
      <c r="L1168" s="91">
        <v>21.175999999999998</v>
      </c>
      <c r="N1168">
        <v>15</v>
      </c>
      <c r="O1168">
        <f t="shared" si="19"/>
        <v>0</v>
      </c>
    </row>
    <row r="1169" spans="1:15" ht="30" x14ac:dyDescent="0.25">
      <c r="A1169" s="90" t="s">
        <v>1244</v>
      </c>
      <c r="B1169" s="91">
        <v>6</v>
      </c>
      <c r="C1169" s="91">
        <v>2016</v>
      </c>
      <c r="D1169" s="90" t="s">
        <v>1245</v>
      </c>
      <c r="E1169" s="91">
        <v>54.88366666666667</v>
      </c>
      <c r="F1169" s="91">
        <v>13.497833333333334</v>
      </c>
      <c r="G1169" s="91">
        <v>49</v>
      </c>
      <c r="H1169" s="91">
        <v>4</v>
      </c>
      <c r="I1169" s="90" t="s">
        <v>54</v>
      </c>
      <c r="J1169" s="90" t="s">
        <v>1239</v>
      </c>
      <c r="K1169" s="90" t="s">
        <v>1240</v>
      </c>
      <c r="L1169" s="91">
        <v>23.459</v>
      </c>
      <c r="N1169">
        <v>15</v>
      </c>
      <c r="O1169">
        <f t="shared" si="19"/>
        <v>0</v>
      </c>
    </row>
    <row r="1170" spans="1:15" ht="30" x14ac:dyDescent="0.25">
      <c r="A1170" s="90" t="s">
        <v>2420</v>
      </c>
      <c r="B1170" s="91">
        <v>67</v>
      </c>
      <c r="C1170" s="91">
        <v>2011</v>
      </c>
      <c r="D1170" s="90" t="s">
        <v>2215</v>
      </c>
      <c r="E1170" s="91">
        <v>54.383333</v>
      </c>
      <c r="F1170" s="91">
        <v>18.958333</v>
      </c>
      <c r="G1170" s="91">
        <v>16</v>
      </c>
      <c r="H1170" s="91">
        <v>0</v>
      </c>
      <c r="I1170" s="90" t="s">
        <v>60</v>
      </c>
      <c r="J1170" s="90" t="s">
        <v>1239</v>
      </c>
      <c r="K1170" s="90" t="s">
        <v>1240</v>
      </c>
      <c r="L1170" s="91">
        <v>18.32</v>
      </c>
      <c r="N1170">
        <v>15</v>
      </c>
      <c r="O1170">
        <f t="shared" si="19"/>
        <v>0</v>
      </c>
    </row>
    <row r="1171" spans="1:15" ht="30" x14ac:dyDescent="0.25">
      <c r="A1171" s="90" t="s">
        <v>2421</v>
      </c>
      <c r="B1171" s="91">
        <v>67</v>
      </c>
      <c r="C1171" s="91">
        <v>2011</v>
      </c>
      <c r="D1171" s="90" t="s">
        <v>2215</v>
      </c>
      <c r="E1171" s="91">
        <v>54.383333</v>
      </c>
      <c r="F1171" s="91">
        <v>18.958333</v>
      </c>
      <c r="G1171" s="91">
        <v>16</v>
      </c>
      <c r="H1171" s="91">
        <v>14</v>
      </c>
      <c r="I1171" s="90" t="s">
        <v>60</v>
      </c>
      <c r="J1171" s="90" t="s">
        <v>1239</v>
      </c>
      <c r="K1171" s="90" t="s">
        <v>1240</v>
      </c>
      <c r="L1171" s="91">
        <v>31.8</v>
      </c>
      <c r="N1171">
        <v>15</v>
      </c>
      <c r="O1171">
        <f t="shared" si="19"/>
        <v>0</v>
      </c>
    </row>
    <row r="1172" spans="1:15" ht="30" x14ac:dyDescent="0.25">
      <c r="A1172" s="90" t="s">
        <v>2214</v>
      </c>
      <c r="B1172" s="91">
        <v>67</v>
      </c>
      <c r="C1172" s="91">
        <v>2012</v>
      </c>
      <c r="D1172" s="90" t="s">
        <v>2215</v>
      </c>
      <c r="E1172" s="91">
        <v>54.383299999999998</v>
      </c>
      <c r="F1172" s="91">
        <v>18.954999999999998</v>
      </c>
      <c r="G1172" s="91">
        <v>17</v>
      </c>
      <c r="H1172" s="91">
        <v>0</v>
      </c>
      <c r="I1172" s="90" t="s">
        <v>60</v>
      </c>
      <c r="J1172" s="90" t="s">
        <v>1239</v>
      </c>
      <c r="K1172" s="90" t="s">
        <v>1240</v>
      </c>
      <c r="L1172" s="91">
        <v>24.2</v>
      </c>
      <c r="N1172">
        <v>15</v>
      </c>
      <c r="O1172">
        <f t="shared" si="19"/>
        <v>0</v>
      </c>
    </row>
    <row r="1173" spans="1:15" ht="30" x14ac:dyDescent="0.25">
      <c r="A1173" s="90" t="s">
        <v>2216</v>
      </c>
      <c r="B1173" s="91">
        <v>67</v>
      </c>
      <c r="C1173" s="91">
        <v>2012</v>
      </c>
      <c r="D1173" s="90" t="s">
        <v>2215</v>
      </c>
      <c r="E1173" s="91">
        <v>54.383299999999998</v>
      </c>
      <c r="F1173" s="91">
        <v>18.954999999999998</v>
      </c>
      <c r="G1173" s="91">
        <v>17</v>
      </c>
      <c r="H1173" s="91">
        <v>15</v>
      </c>
      <c r="I1173" s="90" t="s">
        <v>60</v>
      </c>
      <c r="J1173" s="90" t="s">
        <v>1239</v>
      </c>
      <c r="K1173" s="90" t="s">
        <v>1240</v>
      </c>
      <c r="L1173" s="91">
        <v>35.4</v>
      </c>
      <c r="N1173">
        <v>15</v>
      </c>
      <c r="O1173">
        <f t="shared" si="19"/>
        <v>0</v>
      </c>
    </row>
    <row r="1174" spans="1:15" ht="30" x14ac:dyDescent="0.25">
      <c r="A1174" s="90" t="s">
        <v>2003</v>
      </c>
      <c r="B1174" s="91">
        <v>67</v>
      </c>
      <c r="C1174" s="91">
        <v>2013</v>
      </c>
      <c r="D1174" s="90" t="s">
        <v>1400</v>
      </c>
      <c r="E1174" s="91">
        <v>54.383299999999998</v>
      </c>
      <c r="F1174" s="91">
        <v>18.954999999999998</v>
      </c>
      <c r="G1174" s="91">
        <v>16</v>
      </c>
      <c r="H1174" s="91">
        <v>0</v>
      </c>
      <c r="I1174" s="90" t="s">
        <v>60</v>
      </c>
      <c r="J1174" s="90" t="s">
        <v>1239</v>
      </c>
      <c r="K1174" s="90" t="s">
        <v>1240</v>
      </c>
      <c r="L1174" s="91">
        <v>14.362356097015761</v>
      </c>
      <c r="N1174">
        <v>15</v>
      </c>
      <c r="O1174">
        <f t="shared" si="19"/>
        <v>0</v>
      </c>
    </row>
    <row r="1175" spans="1:15" ht="30" x14ac:dyDescent="0.25">
      <c r="A1175" s="90" t="s">
        <v>2004</v>
      </c>
      <c r="B1175" s="91">
        <v>67</v>
      </c>
      <c r="C1175" s="91">
        <v>2013</v>
      </c>
      <c r="D1175" s="90" t="s">
        <v>1400</v>
      </c>
      <c r="E1175" s="91">
        <v>54.383299999999998</v>
      </c>
      <c r="F1175" s="91">
        <v>18.954999999999998</v>
      </c>
      <c r="G1175" s="91">
        <v>16</v>
      </c>
      <c r="H1175" s="91">
        <v>14</v>
      </c>
      <c r="I1175" s="90" t="s">
        <v>60</v>
      </c>
      <c r="J1175" s="90" t="s">
        <v>1239</v>
      </c>
      <c r="K1175" s="90" t="s">
        <v>1240</v>
      </c>
      <c r="L1175" s="91">
        <v>23.515456730519109</v>
      </c>
      <c r="N1175">
        <v>15</v>
      </c>
      <c r="O1175">
        <f t="shared" si="19"/>
        <v>0</v>
      </c>
    </row>
    <row r="1176" spans="1:15" ht="30" x14ac:dyDescent="0.25">
      <c r="A1176" s="90" t="s">
        <v>1828</v>
      </c>
      <c r="B1176" s="91">
        <v>67</v>
      </c>
      <c r="C1176" s="91">
        <v>2014</v>
      </c>
      <c r="D1176" s="90" t="s">
        <v>1400</v>
      </c>
      <c r="E1176" s="91">
        <v>54.383299999999998</v>
      </c>
      <c r="F1176" s="91">
        <v>18.958300000000001</v>
      </c>
      <c r="G1176" s="91">
        <v>15</v>
      </c>
      <c r="H1176" s="91">
        <v>0</v>
      </c>
      <c r="I1176" s="90" t="s">
        <v>60</v>
      </c>
      <c r="J1176" s="90" t="s">
        <v>1239</v>
      </c>
      <c r="K1176" s="90" t="s">
        <v>1240</v>
      </c>
      <c r="L1176" s="91">
        <v>6.5</v>
      </c>
      <c r="N1176">
        <v>15</v>
      </c>
      <c r="O1176">
        <f t="shared" si="19"/>
        <v>0</v>
      </c>
    </row>
    <row r="1177" spans="1:15" ht="30" x14ac:dyDescent="0.25">
      <c r="A1177" s="90" t="s">
        <v>1829</v>
      </c>
      <c r="B1177" s="91">
        <v>67</v>
      </c>
      <c r="C1177" s="91">
        <v>2014</v>
      </c>
      <c r="D1177" s="90" t="s">
        <v>1400</v>
      </c>
      <c r="E1177" s="91">
        <v>54.383299999999998</v>
      </c>
      <c r="F1177" s="91">
        <v>18.958300000000001</v>
      </c>
      <c r="G1177" s="91">
        <v>15</v>
      </c>
      <c r="H1177" s="91">
        <v>13</v>
      </c>
      <c r="I1177" s="90" t="s">
        <v>60</v>
      </c>
      <c r="J1177" s="90" t="s">
        <v>1239</v>
      </c>
      <c r="K1177" s="90" t="s">
        <v>1240</v>
      </c>
      <c r="L1177" s="91">
        <v>22.8</v>
      </c>
      <c r="N1177">
        <v>15</v>
      </c>
      <c r="O1177">
        <f t="shared" si="19"/>
        <v>0</v>
      </c>
    </row>
    <row r="1178" spans="1:15" ht="30" x14ac:dyDescent="0.25">
      <c r="A1178" s="90" t="s">
        <v>1628</v>
      </c>
      <c r="B1178" s="91">
        <v>67</v>
      </c>
      <c r="C1178" s="91">
        <v>2015</v>
      </c>
      <c r="D1178" s="90" t="s">
        <v>1400</v>
      </c>
      <c r="E1178" s="91">
        <v>54.383299999999998</v>
      </c>
      <c r="F1178" s="91">
        <v>18.958300000000001</v>
      </c>
      <c r="G1178" s="91">
        <v>19</v>
      </c>
      <c r="H1178" s="91">
        <v>0</v>
      </c>
      <c r="I1178" s="90" t="s">
        <v>60</v>
      </c>
      <c r="J1178" s="90" t="s">
        <v>1239</v>
      </c>
      <c r="K1178" s="90" t="s">
        <v>1240</v>
      </c>
      <c r="L1178" s="91">
        <v>13.5</v>
      </c>
      <c r="N1178">
        <v>15</v>
      </c>
      <c r="O1178">
        <f t="shared" si="19"/>
        <v>0</v>
      </c>
    </row>
    <row r="1179" spans="1:15" ht="30" x14ac:dyDescent="0.25">
      <c r="A1179" s="90" t="s">
        <v>1629</v>
      </c>
      <c r="B1179" s="91">
        <v>67</v>
      </c>
      <c r="C1179" s="91">
        <v>2015</v>
      </c>
      <c r="D1179" s="90" t="s">
        <v>1400</v>
      </c>
      <c r="E1179" s="91">
        <v>54.383299999999998</v>
      </c>
      <c r="F1179" s="91">
        <v>18.958300000000001</v>
      </c>
      <c r="G1179" s="91">
        <v>19</v>
      </c>
      <c r="H1179" s="91">
        <v>17</v>
      </c>
      <c r="I1179" s="90" t="s">
        <v>60</v>
      </c>
      <c r="J1179" s="90" t="s">
        <v>1239</v>
      </c>
      <c r="K1179" s="90" t="s">
        <v>1240</v>
      </c>
      <c r="L1179" s="91">
        <v>19.5</v>
      </c>
      <c r="N1179">
        <v>15</v>
      </c>
      <c r="O1179">
        <f t="shared" si="19"/>
        <v>0</v>
      </c>
    </row>
    <row r="1180" spans="1:15" ht="30" x14ac:dyDescent="0.25">
      <c r="A1180" s="90" t="s">
        <v>1399</v>
      </c>
      <c r="B1180" s="91">
        <v>67</v>
      </c>
      <c r="C1180" s="91">
        <v>2016</v>
      </c>
      <c r="D1180" s="90" t="s">
        <v>1400</v>
      </c>
      <c r="E1180" s="91">
        <v>54.383299999999998</v>
      </c>
      <c r="F1180" s="91">
        <v>18.958300000000001</v>
      </c>
      <c r="G1180" s="91">
        <v>19</v>
      </c>
      <c r="H1180" s="91">
        <v>0</v>
      </c>
      <c r="I1180" s="90" t="s">
        <v>60</v>
      </c>
      <c r="J1180" s="90" t="s">
        <v>1239</v>
      </c>
      <c r="K1180" s="90" t="s">
        <v>1240</v>
      </c>
      <c r="L1180" s="91">
        <v>9.3688927676656402</v>
      </c>
      <c r="N1180">
        <v>15</v>
      </c>
      <c r="O1180">
        <f t="shared" si="19"/>
        <v>0</v>
      </c>
    </row>
    <row r="1181" spans="1:15" ht="30" x14ac:dyDescent="0.25">
      <c r="A1181" s="90" t="s">
        <v>2444</v>
      </c>
      <c r="B1181" s="91">
        <v>67</v>
      </c>
      <c r="C1181" s="91">
        <v>2011</v>
      </c>
      <c r="D1181" s="90" t="s">
        <v>2209</v>
      </c>
      <c r="E1181" s="91">
        <v>54.666666999999997</v>
      </c>
      <c r="F1181" s="91">
        <v>18.833333</v>
      </c>
      <c r="G1181" s="91">
        <v>69</v>
      </c>
      <c r="H1181" s="91">
        <v>0</v>
      </c>
      <c r="I1181" s="90" t="s">
        <v>60</v>
      </c>
      <c r="J1181" s="90" t="s">
        <v>1239</v>
      </c>
      <c r="K1181" s="90" t="s">
        <v>1240</v>
      </c>
      <c r="L1181" s="91">
        <v>33.159999999999997</v>
      </c>
      <c r="N1181">
        <v>15</v>
      </c>
      <c r="O1181">
        <f t="shared" si="19"/>
        <v>0</v>
      </c>
    </row>
    <row r="1182" spans="1:15" ht="30" x14ac:dyDescent="0.25">
      <c r="A1182" s="90" t="s">
        <v>2445</v>
      </c>
      <c r="B1182" s="91">
        <v>67</v>
      </c>
      <c r="C1182" s="91">
        <v>2011</v>
      </c>
      <c r="D1182" s="90" t="s">
        <v>2209</v>
      </c>
      <c r="E1182" s="91">
        <v>54.666666999999997</v>
      </c>
      <c r="F1182" s="91">
        <v>18.833333</v>
      </c>
      <c r="G1182" s="91">
        <v>69</v>
      </c>
      <c r="H1182" s="91">
        <v>20</v>
      </c>
      <c r="I1182" s="90" t="s">
        <v>60</v>
      </c>
      <c r="J1182" s="90" t="s">
        <v>1239</v>
      </c>
      <c r="K1182" s="90" t="s">
        <v>1240</v>
      </c>
      <c r="L1182" s="91">
        <v>33.83</v>
      </c>
      <c r="N1182">
        <v>15</v>
      </c>
      <c r="O1182">
        <f t="shared" si="19"/>
        <v>0</v>
      </c>
    </row>
    <row r="1183" spans="1:15" ht="30" x14ac:dyDescent="0.25">
      <c r="A1183" s="90" t="s">
        <v>2446</v>
      </c>
      <c r="B1183" s="91">
        <v>67</v>
      </c>
      <c r="C1183" s="91">
        <v>2011</v>
      </c>
      <c r="D1183" s="90" t="s">
        <v>2209</v>
      </c>
      <c r="E1183" s="91">
        <v>54.666666999999997</v>
      </c>
      <c r="F1183" s="91">
        <v>18.833333</v>
      </c>
      <c r="G1183" s="91">
        <v>69</v>
      </c>
      <c r="H1183" s="91">
        <v>40</v>
      </c>
      <c r="I1183" s="90" t="s">
        <v>60</v>
      </c>
      <c r="J1183" s="90" t="s">
        <v>1239</v>
      </c>
      <c r="K1183" s="90" t="s">
        <v>1240</v>
      </c>
      <c r="L1183" s="91">
        <v>32.33</v>
      </c>
      <c r="N1183">
        <v>15</v>
      </c>
      <c r="O1183">
        <f t="shared" si="19"/>
        <v>0</v>
      </c>
    </row>
    <row r="1184" spans="1:15" ht="30" x14ac:dyDescent="0.25">
      <c r="A1184" s="90" t="s">
        <v>2447</v>
      </c>
      <c r="B1184" s="91">
        <v>67</v>
      </c>
      <c r="C1184" s="91">
        <v>2011</v>
      </c>
      <c r="D1184" s="90" t="s">
        <v>2209</v>
      </c>
      <c r="E1184" s="91">
        <v>54.666666999999997</v>
      </c>
      <c r="F1184" s="91">
        <v>18.833333</v>
      </c>
      <c r="G1184" s="91">
        <v>69</v>
      </c>
      <c r="H1184" s="91">
        <v>60</v>
      </c>
      <c r="I1184" s="90" t="s">
        <v>60</v>
      </c>
      <c r="J1184" s="90" t="s">
        <v>1239</v>
      </c>
      <c r="K1184" s="90" t="s">
        <v>1240</v>
      </c>
      <c r="L1184" s="91">
        <v>35.020000000000003</v>
      </c>
      <c r="N1184">
        <v>15</v>
      </c>
      <c r="O1184">
        <f t="shared" si="19"/>
        <v>0</v>
      </c>
    </row>
    <row r="1185" spans="1:15" ht="30" x14ac:dyDescent="0.25">
      <c r="A1185" s="90" t="s">
        <v>2448</v>
      </c>
      <c r="B1185" s="91">
        <v>67</v>
      </c>
      <c r="C1185" s="91">
        <v>2011</v>
      </c>
      <c r="D1185" s="90" t="s">
        <v>2209</v>
      </c>
      <c r="E1185" s="91">
        <v>54.666666999999997</v>
      </c>
      <c r="F1185" s="91">
        <v>18.833333</v>
      </c>
      <c r="G1185" s="91">
        <v>69</v>
      </c>
      <c r="H1185" s="91">
        <v>67</v>
      </c>
      <c r="I1185" s="90" t="s">
        <v>60</v>
      </c>
      <c r="J1185" s="90" t="s">
        <v>1239</v>
      </c>
      <c r="K1185" s="90" t="s">
        <v>1240</v>
      </c>
      <c r="L1185" s="91">
        <v>37.06</v>
      </c>
      <c r="N1185">
        <v>15</v>
      </c>
      <c r="O1185">
        <f t="shared" si="19"/>
        <v>0</v>
      </c>
    </row>
    <row r="1186" spans="1:15" ht="30" x14ac:dyDescent="0.25">
      <c r="A1186" s="90" t="s">
        <v>2208</v>
      </c>
      <c r="B1186" s="91">
        <v>67</v>
      </c>
      <c r="C1186" s="91">
        <v>2012</v>
      </c>
      <c r="D1186" s="90" t="s">
        <v>2209</v>
      </c>
      <c r="E1186" s="91">
        <v>54.666699999999999</v>
      </c>
      <c r="F1186" s="91">
        <v>18.833300000000001</v>
      </c>
      <c r="G1186" s="91">
        <v>69</v>
      </c>
      <c r="H1186" s="91">
        <v>0</v>
      </c>
      <c r="I1186" s="90" t="s">
        <v>60</v>
      </c>
      <c r="J1186" s="90" t="s">
        <v>1239</v>
      </c>
      <c r="K1186" s="90" t="s">
        <v>1240</v>
      </c>
      <c r="L1186" s="91">
        <v>29.4</v>
      </c>
      <c r="N1186">
        <v>15</v>
      </c>
      <c r="O1186">
        <f t="shared" si="19"/>
        <v>0</v>
      </c>
    </row>
    <row r="1187" spans="1:15" ht="30" x14ac:dyDescent="0.25">
      <c r="A1187" s="90" t="s">
        <v>2210</v>
      </c>
      <c r="B1187" s="91">
        <v>67</v>
      </c>
      <c r="C1187" s="91">
        <v>2012</v>
      </c>
      <c r="D1187" s="90" t="s">
        <v>2209</v>
      </c>
      <c r="E1187" s="91">
        <v>54.666699999999999</v>
      </c>
      <c r="F1187" s="91">
        <v>18.833300000000001</v>
      </c>
      <c r="G1187" s="91">
        <v>69</v>
      </c>
      <c r="H1187" s="91">
        <v>20</v>
      </c>
      <c r="I1187" s="90" t="s">
        <v>60</v>
      </c>
      <c r="J1187" s="90" t="s">
        <v>1239</v>
      </c>
      <c r="K1187" s="90" t="s">
        <v>1240</v>
      </c>
      <c r="L1187" s="91">
        <v>36.6</v>
      </c>
      <c r="N1187">
        <v>15</v>
      </c>
      <c r="O1187">
        <f t="shared" si="19"/>
        <v>0</v>
      </c>
    </row>
    <row r="1188" spans="1:15" ht="30" x14ac:dyDescent="0.25">
      <c r="A1188" s="90" t="s">
        <v>2211</v>
      </c>
      <c r="B1188" s="91">
        <v>67</v>
      </c>
      <c r="C1188" s="91">
        <v>2012</v>
      </c>
      <c r="D1188" s="90" t="s">
        <v>2209</v>
      </c>
      <c r="E1188" s="91">
        <v>54.666699999999999</v>
      </c>
      <c r="F1188" s="91">
        <v>18.833300000000001</v>
      </c>
      <c r="G1188" s="91">
        <v>69</v>
      </c>
      <c r="H1188" s="91">
        <v>40</v>
      </c>
      <c r="I1188" s="90" t="s">
        <v>60</v>
      </c>
      <c r="J1188" s="90" t="s">
        <v>1239</v>
      </c>
      <c r="K1188" s="90" t="s">
        <v>1240</v>
      </c>
      <c r="L1188" s="91">
        <v>34.4</v>
      </c>
      <c r="N1188">
        <v>15</v>
      </c>
      <c r="O1188">
        <f t="shared" si="19"/>
        <v>0</v>
      </c>
    </row>
    <row r="1189" spans="1:15" ht="30" x14ac:dyDescent="0.25">
      <c r="A1189" s="90" t="s">
        <v>2212</v>
      </c>
      <c r="B1189" s="91">
        <v>67</v>
      </c>
      <c r="C1189" s="91">
        <v>2012</v>
      </c>
      <c r="D1189" s="90" t="s">
        <v>2209</v>
      </c>
      <c r="E1189" s="91">
        <v>54.666699999999999</v>
      </c>
      <c r="F1189" s="91">
        <v>18.833300000000001</v>
      </c>
      <c r="G1189" s="91">
        <v>69</v>
      </c>
      <c r="H1189" s="91">
        <v>60</v>
      </c>
      <c r="I1189" s="90" t="s">
        <v>60</v>
      </c>
      <c r="J1189" s="90" t="s">
        <v>1239</v>
      </c>
      <c r="K1189" s="90" t="s">
        <v>1240</v>
      </c>
      <c r="L1189" s="91">
        <v>34.9</v>
      </c>
      <c r="N1189">
        <v>15</v>
      </c>
      <c r="O1189">
        <f t="shared" si="19"/>
        <v>0</v>
      </c>
    </row>
    <row r="1190" spans="1:15" ht="30" x14ac:dyDescent="0.25">
      <c r="A1190" s="90" t="s">
        <v>2213</v>
      </c>
      <c r="B1190" s="91">
        <v>67</v>
      </c>
      <c r="C1190" s="91">
        <v>2012</v>
      </c>
      <c r="D1190" s="90" t="s">
        <v>2209</v>
      </c>
      <c r="E1190" s="91">
        <v>54.666699999999999</v>
      </c>
      <c r="F1190" s="91">
        <v>18.833300000000001</v>
      </c>
      <c r="G1190" s="91">
        <v>69</v>
      </c>
      <c r="H1190" s="91">
        <v>67</v>
      </c>
      <c r="I1190" s="90" t="s">
        <v>60</v>
      </c>
      <c r="J1190" s="90" t="s">
        <v>1239</v>
      </c>
      <c r="K1190" s="90" t="s">
        <v>1240</v>
      </c>
      <c r="L1190" s="91">
        <v>35.6</v>
      </c>
      <c r="N1190">
        <v>15</v>
      </c>
      <c r="O1190">
        <f t="shared" si="19"/>
        <v>0</v>
      </c>
    </row>
    <row r="1191" spans="1:15" ht="30" x14ac:dyDescent="0.25">
      <c r="A1191" s="90" t="s">
        <v>2007</v>
      </c>
      <c r="B1191" s="91">
        <v>67</v>
      </c>
      <c r="C1191" s="91">
        <v>2013</v>
      </c>
      <c r="D1191" s="90" t="s">
        <v>1381</v>
      </c>
      <c r="E1191" s="91">
        <v>54.666699999999999</v>
      </c>
      <c r="F1191" s="91">
        <v>18.833300000000001</v>
      </c>
      <c r="G1191" s="91">
        <v>70</v>
      </c>
      <c r="H1191" s="91">
        <v>0</v>
      </c>
      <c r="I1191" s="90" t="s">
        <v>60</v>
      </c>
      <c r="J1191" s="90" t="s">
        <v>1239</v>
      </c>
      <c r="K1191" s="90" t="s">
        <v>1240</v>
      </c>
      <c r="L1191" s="91">
        <v>25.669948765523202</v>
      </c>
      <c r="N1191">
        <v>15</v>
      </c>
      <c r="O1191">
        <f t="shared" si="19"/>
        <v>0</v>
      </c>
    </row>
    <row r="1192" spans="1:15" ht="30" x14ac:dyDescent="0.25">
      <c r="A1192" s="90" t="s">
        <v>2008</v>
      </c>
      <c r="B1192" s="91">
        <v>67</v>
      </c>
      <c r="C1192" s="91">
        <v>2013</v>
      </c>
      <c r="D1192" s="90" t="s">
        <v>1381</v>
      </c>
      <c r="E1192" s="91">
        <v>54.666699999999999</v>
      </c>
      <c r="F1192" s="91">
        <v>18.833300000000001</v>
      </c>
      <c r="G1192" s="91">
        <v>70</v>
      </c>
      <c r="H1192" s="91">
        <v>20</v>
      </c>
      <c r="I1192" s="90" t="s">
        <v>60</v>
      </c>
      <c r="J1192" s="90" t="s">
        <v>1239</v>
      </c>
      <c r="K1192" s="90" t="s">
        <v>1240</v>
      </c>
      <c r="L1192" s="91">
        <v>31.299301640537951</v>
      </c>
      <c r="N1192">
        <v>15</v>
      </c>
      <c r="O1192">
        <f t="shared" si="19"/>
        <v>0</v>
      </c>
    </row>
    <row r="1193" spans="1:15" ht="30" x14ac:dyDescent="0.25">
      <c r="A1193" s="90" t="s">
        <v>2009</v>
      </c>
      <c r="B1193" s="91">
        <v>67</v>
      </c>
      <c r="C1193" s="91">
        <v>2013</v>
      </c>
      <c r="D1193" s="90" t="s">
        <v>1381</v>
      </c>
      <c r="E1193" s="91">
        <v>54.666699999999999</v>
      </c>
      <c r="F1193" s="91">
        <v>18.833300000000001</v>
      </c>
      <c r="G1193" s="91">
        <v>70</v>
      </c>
      <c r="H1193" s="91">
        <v>40</v>
      </c>
      <c r="I1193" s="90" t="s">
        <v>60</v>
      </c>
      <c r="J1193" s="90" t="s">
        <v>1239</v>
      </c>
      <c r="K1193" s="90" t="s">
        <v>1240</v>
      </c>
      <c r="L1193" s="91">
        <v>30.302024927286194</v>
      </c>
      <c r="N1193">
        <v>15</v>
      </c>
      <c r="O1193">
        <f t="shared" si="19"/>
        <v>0</v>
      </c>
    </row>
    <row r="1194" spans="1:15" ht="30" x14ac:dyDescent="0.25">
      <c r="A1194" s="90" t="s">
        <v>2010</v>
      </c>
      <c r="B1194" s="91">
        <v>67</v>
      </c>
      <c r="C1194" s="91">
        <v>2013</v>
      </c>
      <c r="D1194" s="90" t="s">
        <v>1381</v>
      </c>
      <c r="E1194" s="91">
        <v>54.666699999999999</v>
      </c>
      <c r="F1194" s="91">
        <v>18.833300000000001</v>
      </c>
      <c r="G1194" s="91">
        <v>70</v>
      </c>
      <c r="H1194" s="91">
        <v>60</v>
      </c>
      <c r="I1194" s="90" t="s">
        <v>60</v>
      </c>
      <c r="J1194" s="90" t="s">
        <v>1239</v>
      </c>
      <c r="K1194" s="90" t="s">
        <v>1240</v>
      </c>
      <c r="L1194" s="91">
        <v>30.56167400881057</v>
      </c>
      <c r="N1194">
        <v>15</v>
      </c>
      <c r="O1194">
        <f t="shared" si="19"/>
        <v>0</v>
      </c>
    </row>
    <row r="1195" spans="1:15" ht="30" x14ac:dyDescent="0.25">
      <c r="A1195" s="90" t="s">
        <v>2011</v>
      </c>
      <c r="B1195" s="91">
        <v>67</v>
      </c>
      <c r="C1195" s="91">
        <v>2013</v>
      </c>
      <c r="D1195" s="90" t="s">
        <v>1381</v>
      </c>
      <c r="E1195" s="91">
        <v>54.666699999999999</v>
      </c>
      <c r="F1195" s="91">
        <v>18.833300000000001</v>
      </c>
      <c r="G1195" s="91">
        <v>70</v>
      </c>
      <c r="H1195" s="91">
        <v>68</v>
      </c>
      <c r="I1195" s="90" t="s">
        <v>60</v>
      </c>
      <c r="J1195" s="90" t="s">
        <v>1239</v>
      </c>
      <c r="K1195" s="90" t="s">
        <v>1240</v>
      </c>
      <c r="L1195" s="91">
        <v>29.736248520445759</v>
      </c>
      <c r="N1195">
        <v>15</v>
      </c>
      <c r="O1195">
        <f t="shared" si="19"/>
        <v>0</v>
      </c>
    </row>
    <row r="1196" spans="1:15" ht="30" x14ac:dyDescent="0.25">
      <c r="A1196" s="90" t="s">
        <v>1803</v>
      </c>
      <c r="B1196" s="91">
        <v>67</v>
      </c>
      <c r="C1196" s="91">
        <v>2014</v>
      </c>
      <c r="D1196" s="90" t="s">
        <v>1381</v>
      </c>
      <c r="E1196" s="91">
        <v>54.666699999999999</v>
      </c>
      <c r="F1196" s="91">
        <v>18.833300000000001</v>
      </c>
      <c r="G1196" s="91">
        <v>70</v>
      </c>
      <c r="H1196" s="91">
        <v>0</v>
      </c>
      <c r="I1196" s="90" t="s">
        <v>60</v>
      </c>
      <c r="J1196" s="90" t="s">
        <v>1239</v>
      </c>
      <c r="K1196" s="90" t="s">
        <v>1240</v>
      </c>
      <c r="L1196" s="91">
        <v>34.700000000000003</v>
      </c>
      <c r="N1196">
        <v>15</v>
      </c>
      <c r="O1196">
        <f t="shared" si="19"/>
        <v>0</v>
      </c>
    </row>
    <row r="1197" spans="1:15" ht="30" x14ac:dyDescent="0.25">
      <c r="A1197" s="90" t="s">
        <v>1804</v>
      </c>
      <c r="B1197" s="91">
        <v>67</v>
      </c>
      <c r="C1197" s="91">
        <v>2014</v>
      </c>
      <c r="D1197" s="90" t="s">
        <v>1381</v>
      </c>
      <c r="E1197" s="91">
        <v>54.666699999999999</v>
      </c>
      <c r="F1197" s="91">
        <v>18.833300000000001</v>
      </c>
      <c r="G1197" s="91">
        <v>70</v>
      </c>
      <c r="H1197" s="91">
        <v>20</v>
      </c>
      <c r="I1197" s="90" t="s">
        <v>60</v>
      </c>
      <c r="J1197" s="90" t="s">
        <v>1239</v>
      </c>
      <c r="K1197" s="90" t="s">
        <v>1240</v>
      </c>
      <c r="L1197" s="91">
        <v>26.8</v>
      </c>
      <c r="N1197">
        <v>15</v>
      </c>
      <c r="O1197">
        <f t="shared" si="19"/>
        <v>0</v>
      </c>
    </row>
    <row r="1198" spans="1:15" ht="30" x14ac:dyDescent="0.25">
      <c r="A1198" s="90" t="s">
        <v>1805</v>
      </c>
      <c r="B1198" s="91">
        <v>67</v>
      </c>
      <c r="C1198" s="91">
        <v>2014</v>
      </c>
      <c r="D1198" s="90" t="s">
        <v>1381</v>
      </c>
      <c r="E1198" s="91">
        <v>54.666699999999999</v>
      </c>
      <c r="F1198" s="91">
        <v>18.833300000000001</v>
      </c>
      <c r="G1198" s="91">
        <v>70</v>
      </c>
      <c r="H1198" s="91">
        <v>40</v>
      </c>
      <c r="I1198" s="90" t="s">
        <v>60</v>
      </c>
      <c r="J1198" s="90" t="s">
        <v>1239</v>
      </c>
      <c r="K1198" s="90" t="s">
        <v>1240</v>
      </c>
      <c r="L1198" s="91">
        <v>27.5</v>
      </c>
      <c r="N1198">
        <v>15</v>
      </c>
      <c r="O1198">
        <f t="shared" si="19"/>
        <v>0</v>
      </c>
    </row>
    <row r="1199" spans="1:15" ht="30" x14ac:dyDescent="0.25">
      <c r="A1199" s="90" t="s">
        <v>1806</v>
      </c>
      <c r="B1199" s="91">
        <v>67</v>
      </c>
      <c r="C1199" s="91">
        <v>2014</v>
      </c>
      <c r="D1199" s="90" t="s">
        <v>1381</v>
      </c>
      <c r="E1199" s="91">
        <v>54.666699999999999</v>
      </c>
      <c r="F1199" s="91">
        <v>18.833300000000001</v>
      </c>
      <c r="G1199" s="91">
        <v>70</v>
      </c>
      <c r="H1199" s="91">
        <v>60</v>
      </c>
      <c r="I1199" s="90" t="s">
        <v>60</v>
      </c>
      <c r="J1199" s="90" t="s">
        <v>1239</v>
      </c>
      <c r="K1199" s="90" t="s">
        <v>1240</v>
      </c>
      <c r="L1199" s="91">
        <v>23.9</v>
      </c>
      <c r="N1199">
        <v>15</v>
      </c>
      <c r="O1199">
        <f t="shared" si="19"/>
        <v>0</v>
      </c>
    </row>
    <row r="1200" spans="1:15" ht="30" x14ac:dyDescent="0.25">
      <c r="A1200" s="90" t="s">
        <v>1807</v>
      </c>
      <c r="B1200" s="91">
        <v>67</v>
      </c>
      <c r="C1200" s="91">
        <v>2014</v>
      </c>
      <c r="D1200" s="90" t="s">
        <v>1381</v>
      </c>
      <c r="E1200" s="91">
        <v>54.666699999999999</v>
      </c>
      <c r="F1200" s="91">
        <v>18.833300000000001</v>
      </c>
      <c r="G1200" s="91">
        <v>70</v>
      </c>
      <c r="H1200" s="91">
        <v>68</v>
      </c>
      <c r="I1200" s="90" t="s">
        <v>60</v>
      </c>
      <c r="J1200" s="90" t="s">
        <v>1239</v>
      </c>
      <c r="K1200" s="90" t="s">
        <v>1240</v>
      </c>
      <c r="L1200" s="91">
        <v>31.4</v>
      </c>
      <c r="N1200">
        <v>15</v>
      </c>
      <c r="O1200">
        <f t="shared" si="19"/>
        <v>0</v>
      </c>
    </row>
    <row r="1201" spans="1:15" ht="30" x14ac:dyDescent="0.25">
      <c r="A1201" s="90" t="s">
        <v>1613</v>
      </c>
      <c r="B1201" s="91">
        <v>67</v>
      </c>
      <c r="C1201" s="91">
        <v>2015</v>
      </c>
      <c r="D1201" s="90" t="s">
        <v>1381</v>
      </c>
      <c r="E1201" s="91">
        <v>54.666699999999999</v>
      </c>
      <c r="F1201" s="91">
        <v>18.833300000000001</v>
      </c>
      <c r="G1201" s="91">
        <v>69</v>
      </c>
      <c r="H1201" s="91">
        <v>0</v>
      </c>
      <c r="I1201" s="90" t="s">
        <v>60</v>
      </c>
      <c r="J1201" s="90" t="s">
        <v>1239</v>
      </c>
      <c r="K1201" s="90" t="s">
        <v>1240</v>
      </c>
      <c r="L1201" s="91">
        <v>16.7</v>
      </c>
      <c r="N1201">
        <v>15</v>
      </c>
      <c r="O1201">
        <f t="shared" si="19"/>
        <v>0</v>
      </c>
    </row>
    <row r="1202" spans="1:15" ht="30" x14ac:dyDescent="0.25">
      <c r="A1202" s="90" t="s">
        <v>1614</v>
      </c>
      <c r="B1202" s="91">
        <v>67</v>
      </c>
      <c r="C1202" s="91">
        <v>2015</v>
      </c>
      <c r="D1202" s="90" t="s">
        <v>1381</v>
      </c>
      <c r="E1202" s="91">
        <v>54.666699999999999</v>
      </c>
      <c r="F1202" s="91">
        <v>18.833300000000001</v>
      </c>
      <c r="G1202" s="91">
        <v>69</v>
      </c>
      <c r="H1202" s="91">
        <v>20</v>
      </c>
      <c r="I1202" s="90" t="s">
        <v>60</v>
      </c>
      <c r="J1202" s="90" t="s">
        <v>1239</v>
      </c>
      <c r="K1202" s="90" t="s">
        <v>1240</v>
      </c>
      <c r="L1202" s="91">
        <v>20.100000000000001</v>
      </c>
      <c r="N1202">
        <v>15</v>
      </c>
      <c r="O1202">
        <f t="shared" si="19"/>
        <v>0</v>
      </c>
    </row>
    <row r="1203" spans="1:15" ht="30" x14ac:dyDescent="0.25">
      <c r="A1203" s="90" t="s">
        <v>1615</v>
      </c>
      <c r="B1203" s="91">
        <v>67</v>
      </c>
      <c r="C1203" s="91">
        <v>2015</v>
      </c>
      <c r="D1203" s="90" t="s">
        <v>1381</v>
      </c>
      <c r="E1203" s="91">
        <v>54.666699999999999</v>
      </c>
      <c r="F1203" s="91">
        <v>18.833300000000001</v>
      </c>
      <c r="G1203" s="91">
        <v>69</v>
      </c>
      <c r="H1203" s="91">
        <v>40</v>
      </c>
      <c r="I1203" s="90" t="s">
        <v>60</v>
      </c>
      <c r="J1203" s="90" t="s">
        <v>1239</v>
      </c>
      <c r="K1203" s="90" t="s">
        <v>1240</v>
      </c>
      <c r="L1203" s="91">
        <v>18.600000000000001</v>
      </c>
      <c r="N1203">
        <v>15</v>
      </c>
      <c r="O1203">
        <f t="shared" si="19"/>
        <v>0</v>
      </c>
    </row>
    <row r="1204" spans="1:15" ht="30" x14ac:dyDescent="0.25">
      <c r="A1204" s="90" t="s">
        <v>1616</v>
      </c>
      <c r="B1204" s="91">
        <v>67</v>
      </c>
      <c r="C1204" s="91">
        <v>2015</v>
      </c>
      <c r="D1204" s="90" t="s">
        <v>1381</v>
      </c>
      <c r="E1204" s="91">
        <v>54.666699999999999</v>
      </c>
      <c r="F1204" s="91">
        <v>18.833300000000001</v>
      </c>
      <c r="G1204" s="91">
        <v>69</v>
      </c>
      <c r="H1204" s="91">
        <v>60</v>
      </c>
      <c r="I1204" s="90" t="s">
        <v>60</v>
      </c>
      <c r="J1204" s="90" t="s">
        <v>1239</v>
      </c>
      <c r="K1204" s="90" t="s">
        <v>1240</v>
      </c>
      <c r="L1204" s="91">
        <v>21.6</v>
      </c>
      <c r="N1204">
        <v>15</v>
      </c>
      <c r="O1204">
        <f t="shared" si="19"/>
        <v>0</v>
      </c>
    </row>
    <row r="1205" spans="1:15" ht="30" x14ac:dyDescent="0.25">
      <c r="A1205" s="90" t="s">
        <v>1617</v>
      </c>
      <c r="B1205" s="91">
        <v>67</v>
      </c>
      <c r="C1205" s="91">
        <v>2015</v>
      </c>
      <c r="D1205" s="90" t="s">
        <v>1381</v>
      </c>
      <c r="E1205" s="91">
        <v>54.666699999999999</v>
      </c>
      <c r="F1205" s="91">
        <v>18.833300000000001</v>
      </c>
      <c r="G1205" s="91">
        <v>69</v>
      </c>
      <c r="H1205" s="91">
        <v>67</v>
      </c>
      <c r="I1205" s="90" t="s">
        <v>60</v>
      </c>
      <c r="J1205" s="90" t="s">
        <v>1239</v>
      </c>
      <c r="K1205" s="90" t="s">
        <v>1240</v>
      </c>
      <c r="L1205" s="91">
        <v>19.2</v>
      </c>
      <c r="N1205">
        <v>15</v>
      </c>
      <c r="O1205">
        <f t="shared" si="19"/>
        <v>0</v>
      </c>
    </row>
    <row r="1206" spans="1:15" ht="30" x14ac:dyDescent="0.25">
      <c r="A1206" s="90" t="s">
        <v>1380</v>
      </c>
      <c r="B1206" s="91">
        <v>67</v>
      </c>
      <c r="C1206" s="91">
        <v>2016</v>
      </c>
      <c r="D1206" s="90" t="s">
        <v>1381</v>
      </c>
      <c r="E1206" s="91">
        <v>54.666699999999999</v>
      </c>
      <c r="F1206" s="91">
        <v>18.833300000000001</v>
      </c>
      <c r="G1206" s="91">
        <v>64</v>
      </c>
      <c r="H1206" s="91">
        <v>0</v>
      </c>
      <c r="I1206" s="90" t="s">
        <v>60</v>
      </c>
      <c r="J1206" s="90" t="s">
        <v>1239</v>
      </c>
      <c r="K1206" s="90" t="s">
        <v>1240</v>
      </c>
      <c r="L1206" s="91">
        <v>22.231708918954414</v>
      </c>
      <c r="N1206">
        <v>15</v>
      </c>
      <c r="O1206">
        <f t="shared" si="19"/>
        <v>0</v>
      </c>
    </row>
    <row r="1207" spans="1:15" ht="30" x14ac:dyDescent="0.25">
      <c r="A1207" s="90" t="s">
        <v>1382</v>
      </c>
      <c r="B1207" s="91">
        <v>67</v>
      </c>
      <c r="C1207" s="91">
        <v>2016</v>
      </c>
      <c r="D1207" s="90" t="s">
        <v>1381</v>
      </c>
      <c r="E1207" s="91">
        <v>54.666699999999999</v>
      </c>
      <c r="F1207" s="91">
        <v>18.833300000000001</v>
      </c>
      <c r="G1207" s="91">
        <v>64</v>
      </c>
      <c r="H1207" s="91">
        <v>20</v>
      </c>
      <c r="I1207" s="90" t="s">
        <v>60</v>
      </c>
      <c r="J1207" s="90" t="s">
        <v>1239</v>
      </c>
      <c r="K1207" s="90" t="s">
        <v>1240</v>
      </c>
      <c r="L1207" s="91">
        <v>25.839653304442045</v>
      </c>
      <c r="N1207">
        <v>15</v>
      </c>
      <c r="O1207">
        <f t="shared" si="19"/>
        <v>0</v>
      </c>
    </row>
    <row r="1208" spans="1:15" ht="30" x14ac:dyDescent="0.25">
      <c r="A1208" s="90" t="s">
        <v>1383</v>
      </c>
      <c r="B1208" s="91">
        <v>67</v>
      </c>
      <c r="C1208" s="91">
        <v>2016</v>
      </c>
      <c r="D1208" s="90" t="s">
        <v>1381</v>
      </c>
      <c r="E1208" s="91">
        <v>54.666699999999999</v>
      </c>
      <c r="F1208" s="91">
        <v>18.833300000000001</v>
      </c>
      <c r="G1208" s="91">
        <v>64</v>
      </c>
      <c r="H1208" s="91">
        <v>40</v>
      </c>
      <c r="I1208" s="90" t="s">
        <v>60</v>
      </c>
      <c r="J1208" s="90" t="s">
        <v>1239</v>
      </c>
      <c r="K1208" s="90" t="s">
        <v>1240</v>
      </c>
      <c r="L1208" s="91">
        <v>26.054659349187869</v>
      </c>
      <c r="N1208">
        <v>15</v>
      </c>
      <c r="O1208">
        <f t="shared" si="19"/>
        <v>0</v>
      </c>
    </row>
    <row r="1209" spans="1:15" ht="30" x14ac:dyDescent="0.25">
      <c r="A1209" s="90" t="s">
        <v>1384</v>
      </c>
      <c r="B1209" s="91">
        <v>67</v>
      </c>
      <c r="C1209" s="91">
        <v>2016</v>
      </c>
      <c r="D1209" s="90" t="s">
        <v>1381</v>
      </c>
      <c r="E1209" s="91">
        <v>54.666699999999999</v>
      </c>
      <c r="F1209" s="91">
        <v>18.833300000000001</v>
      </c>
      <c r="G1209" s="91">
        <v>64</v>
      </c>
      <c r="H1209" s="91">
        <v>60</v>
      </c>
      <c r="I1209" s="90" t="s">
        <v>60</v>
      </c>
      <c r="J1209" s="90" t="s">
        <v>1239</v>
      </c>
      <c r="K1209" s="90" t="s">
        <v>1240</v>
      </c>
      <c r="L1209" s="91">
        <v>26.371195848663366</v>
      </c>
      <c r="N1209">
        <v>15</v>
      </c>
      <c r="O1209">
        <f t="shared" si="19"/>
        <v>0</v>
      </c>
    </row>
  </sheetData>
  <sortState ref="A2:O1209">
    <sortCondition descending="1" ref="O2:O120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0"/>
  <sheetViews>
    <sheetView workbookViewId="0">
      <selection activeCell="Q16" sqref="Q16"/>
    </sheetView>
  </sheetViews>
  <sheetFormatPr defaultRowHeight="15" x14ac:dyDescent="0.25"/>
  <cols>
    <col min="1" max="1" width="16.28515625" customWidth="1"/>
    <col min="2" max="2" width="18.28515625" customWidth="1"/>
    <col min="3" max="3" width="10.85546875" customWidth="1"/>
    <col min="4" max="4" width="34.28515625" customWidth="1"/>
    <col min="6" max="6" width="16.28515625" customWidth="1"/>
    <col min="7" max="7" width="17.5703125" customWidth="1"/>
    <col min="8" max="8" width="16.7109375" customWidth="1"/>
    <col min="9" max="9" width="11.7109375" customWidth="1"/>
    <col min="14" max="14" width="17.140625" customWidth="1"/>
  </cols>
  <sheetData>
    <row r="1" spans="1:15" x14ac:dyDescent="0.25">
      <c r="A1" s="100" t="s">
        <v>1225</v>
      </c>
      <c r="B1" s="100" t="s">
        <v>1233</v>
      </c>
      <c r="C1" s="100" t="s">
        <v>2629</v>
      </c>
      <c r="D1" s="100" t="s">
        <v>2630</v>
      </c>
      <c r="E1" s="100" t="s">
        <v>2631</v>
      </c>
      <c r="F1" s="100" t="s">
        <v>1228</v>
      </c>
      <c r="G1" s="100" t="s">
        <v>2632</v>
      </c>
      <c r="H1" s="100" t="s">
        <v>2633</v>
      </c>
      <c r="I1" s="100" t="s">
        <v>2634</v>
      </c>
      <c r="J1" s="100" t="s">
        <v>1234</v>
      </c>
      <c r="K1" s="100" t="s">
        <v>2635</v>
      </c>
      <c r="L1" s="100" t="s">
        <v>2636</v>
      </c>
      <c r="M1" s="101" t="s">
        <v>2637</v>
      </c>
      <c r="N1" s="101" t="s">
        <v>2638</v>
      </c>
      <c r="O1" s="101" t="s">
        <v>2639</v>
      </c>
    </row>
    <row r="2" spans="1:15" x14ac:dyDescent="0.25">
      <c r="A2" s="97" t="s">
        <v>2640</v>
      </c>
      <c r="B2" s="97" t="s">
        <v>58</v>
      </c>
      <c r="C2" s="97" t="s">
        <v>1240</v>
      </c>
      <c r="D2" s="97" t="s">
        <v>2641</v>
      </c>
      <c r="E2" s="102">
        <v>2016</v>
      </c>
      <c r="F2" s="97" t="s">
        <v>2602</v>
      </c>
      <c r="G2" s="102">
        <v>60.445</v>
      </c>
      <c r="H2" s="102">
        <v>18.225000000000001</v>
      </c>
      <c r="I2" s="97" t="s">
        <v>2642</v>
      </c>
      <c r="J2" s="97" t="s">
        <v>1239</v>
      </c>
      <c r="K2" s="102">
        <v>5.2</v>
      </c>
      <c r="L2" s="102">
        <v>3.6</v>
      </c>
      <c r="M2">
        <v>2.5</v>
      </c>
      <c r="N2" s="14">
        <f>K2/M2</f>
        <v>2.08</v>
      </c>
      <c r="O2" s="14">
        <f>AVERAGE(N1:N2)</f>
        <v>2.08</v>
      </c>
    </row>
    <row r="3" spans="1:15" x14ac:dyDescent="0.25">
      <c r="A3" s="97" t="s">
        <v>2643</v>
      </c>
      <c r="B3" s="97" t="s">
        <v>58</v>
      </c>
      <c r="C3" s="97" t="s">
        <v>1240</v>
      </c>
      <c r="D3" s="97" t="s">
        <v>2641</v>
      </c>
      <c r="E3" s="102">
        <v>2015</v>
      </c>
      <c r="F3" s="97" t="s">
        <v>2603</v>
      </c>
      <c r="G3" s="102">
        <v>60.7333</v>
      </c>
      <c r="H3" s="102">
        <v>17.866700000000002</v>
      </c>
      <c r="I3" s="97" t="s">
        <v>2642</v>
      </c>
      <c r="J3" s="97" t="s">
        <v>1239</v>
      </c>
      <c r="K3" s="102">
        <v>5.0999999999999996</v>
      </c>
      <c r="L3" s="102">
        <v>3</v>
      </c>
      <c r="M3">
        <v>2.5</v>
      </c>
      <c r="N3" s="14">
        <f>K3/M3</f>
        <v>2.04</v>
      </c>
      <c r="O3" s="14">
        <f>AVERAGE(N1:N3)</f>
        <v>2.06</v>
      </c>
    </row>
    <row r="4" spans="1:15" ht="30" x14ac:dyDescent="0.25">
      <c r="A4" s="97" t="s">
        <v>2644</v>
      </c>
      <c r="B4" s="97" t="s">
        <v>57</v>
      </c>
      <c r="C4" s="97" t="s">
        <v>1240</v>
      </c>
      <c r="D4" s="97" t="s">
        <v>2645</v>
      </c>
      <c r="E4" s="102">
        <v>2011</v>
      </c>
      <c r="F4" s="97" t="s">
        <v>715</v>
      </c>
      <c r="G4" s="102">
        <v>65.23</v>
      </c>
      <c r="H4" s="102">
        <v>25.2</v>
      </c>
      <c r="I4" s="97" t="s">
        <v>2642</v>
      </c>
      <c r="J4" s="97" t="s">
        <v>1239</v>
      </c>
      <c r="K4" s="102">
        <v>5.7074999999999996</v>
      </c>
      <c r="L4" s="102">
        <v>6</v>
      </c>
      <c r="M4" s="103">
        <v>2.5</v>
      </c>
      <c r="N4" s="14">
        <f>K4/M4</f>
        <v>2.2829999999999999</v>
      </c>
      <c r="O4" s="14">
        <f>N4</f>
        <v>2.2829999999999999</v>
      </c>
    </row>
    <row r="5" spans="1:15" ht="30" x14ac:dyDescent="0.25">
      <c r="A5" s="97" t="s">
        <v>2646</v>
      </c>
      <c r="B5" s="97" t="s">
        <v>58</v>
      </c>
      <c r="C5" s="97" t="s">
        <v>1240</v>
      </c>
      <c r="D5" s="97" t="s">
        <v>2645</v>
      </c>
      <c r="E5" s="102">
        <v>2012</v>
      </c>
      <c r="F5" s="97" t="s">
        <v>2604</v>
      </c>
      <c r="G5" s="102">
        <v>61.25</v>
      </c>
      <c r="H5" s="102">
        <v>21.416699999999999</v>
      </c>
      <c r="I5" s="97" t="s">
        <v>2642</v>
      </c>
      <c r="J5" s="97" t="s">
        <v>1239</v>
      </c>
      <c r="K5" s="102">
        <v>5.5960000000000001</v>
      </c>
      <c r="L5" s="102">
        <v>6</v>
      </c>
      <c r="M5">
        <v>2.5</v>
      </c>
      <c r="N5" s="14">
        <f>K5/M5</f>
        <v>2.2383999999999999</v>
      </c>
      <c r="O5" s="14">
        <f>AVERAGE(N4:N5)</f>
        <v>2.2606999999999999</v>
      </c>
    </row>
    <row r="6" spans="1:15" x14ac:dyDescent="0.25">
      <c r="A6" s="97" t="s">
        <v>2647</v>
      </c>
      <c r="B6" s="97" t="s">
        <v>57</v>
      </c>
      <c r="C6" s="97" t="s">
        <v>1240</v>
      </c>
      <c r="D6" s="97" t="s">
        <v>2641</v>
      </c>
      <c r="E6" s="102">
        <v>2016</v>
      </c>
      <c r="F6" s="97" t="s">
        <v>2605</v>
      </c>
      <c r="G6" s="102">
        <v>65.583299999999994</v>
      </c>
      <c r="H6" s="102">
        <v>22.883299999999998</v>
      </c>
      <c r="I6" s="97" t="s">
        <v>2642</v>
      </c>
      <c r="J6" s="97" t="s">
        <v>1239</v>
      </c>
      <c r="K6" s="102">
        <v>4.4000000000000004</v>
      </c>
      <c r="L6" s="102">
        <v>4</v>
      </c>
      <c r="M6" s="103">
        <v>2.5</v>
      </c>
      <c r="N6" s="14">
        <f>K6/M6</f>
        <v>1.7600000000000002</v>
      </c>
      <c r="O6" s="14">
        <f>AVERAGE(N2:N6)</f>
        <v>2.0802800000000001</v>
      </c>
    </row>
    <row r="7" spans="1:15" ht="30" x14ac:dyDescent="0.25">
      <c r="A7" s="97" t="s">
        <v>2648</v>
      </c>
      <c r="B7" s="97" t="s">
        <v>67</v>
      </c>
      <c r="C7" s="97" t="s">
        <v>1240</v>
      </c>
      <c r="D7" s="97" t="s">
        <v>2645</v>
      </c>
      <c r="E7" s="102">
        <v>2016</v>
      </c>
      <c r="F7" s="97" t="s">
        <v>2606</v>
      </c>
      <c r="G7" s="102">
        <v>63.0488</v>
      </c>
      <c r="H7" s="102">
        <v>21.326699999999999</v>
      </c>
      <c r="I7" s="97" t="s">
        <v>2642</v>
      </c>
      <c r="J7" s="97" t="s">
        <v>1239</v>
      </c>
      <c r="K7" s="102">
        <v>4.4000000000000004</v>
      </c>
      <c r="L7" s="102">
        <v>7</v>
      </c>
      <c r="M7" s="104">
        <v>2.5</v>
      </c>
      <c r="N7" s="14">
        <f>K7/M7</f>
        <v>1.7600000000000002</v>
      </c>
      <c r="O7" s="14">
        <f>AVERAGE(N2:N7)</f>
        <v>2.0268999999999999</v>
      </c>
    </row>
    <row r="8" spans="1:15" x14ac:dyDescent="0.25">
      <c r="A8" s="97" t="s">
        <v>2649</v>
      </c>
      <c r="B8" s="97" t="s">
        <v>67</v>
      </c>
      <c r="C8" s="97" t="s">
        <v>1240</v>
      </c>
      <c r="D8" s="97" t="s">
        <v>2641</v>
      </c>
      <c r="E8" s="102">
        <v>2016</v>
      </c>
      <c r="F8" s="97" t="s">
        <v>2607</v>
      </c>
      <c r="G8" s="102">
        <v>63.55</v>
      </c>
      <c r="H8" s="102">
        <v>19.899999999999999</v>
      </c>
      <c r="I8" s="97" t="s">
        <v>2642</v>
      </c>
      <c r="J8" s="97" t="s">
        <v>1239</v>
      </c>
      <c r="K8" s="102">
        <v>4.2</v>
      </c>
      <c r="L8" s="102">
        <v>5</v>
      </c>
      <c r="M8" s="104">
        <v>2.5</v>
      </c>
      <c r="N8" s="14">
        <f>K8/M8</f>
        <v>1.6800000000000002</v>
      </c>
      <c r="O8" s="14">
        <f>AVERAGE(N3:N8)</f>
        <v>1.9602333333333333</v>
      </c>
    </row>
    <row r="9" spans="1:15" x14ac:dyDescent="0.25">
      <c r="A9" s="97" t="s">
        <v>2650</v>
      </c>
      <c r="B9" s="97" t="s">
        <v>57</v>
      </c>
      <c r="C9" s="97" t="s">
        <v>1240</v>
      </c>
      <c r="D9" s="97" t="s">
        <v>2641</v>
      </c>
      <c r="E9" s="102">
        <v>2014</v>
      </c>
      <c r="F9" s="97" t="s">
        <v>2608</v>
      </c>
      <c r="G9" s="102">
        <v>65.583299999999994</v>
      </c>
      <c r="H9" s="102">
        <v>22.883299999999998</v>
      </c>
      <c r="I9" s="97" t="s">
        <v>2642</v>
      </c>
      <c r="J9" s="97" t="s">
        <v>1239</v>
      </c>
      <c r="K9" s="102">
        <v>4.8</v>
      </c>
      <c r="L9" s="102">
        <v>3</v>
      </c>
      <c r="M9" s="104">
        <v>2.5</v>
      </c>
      <c r="N9" s="14">
        <f>K9/M9</f>
        <v>1.92</v>
      </c>
      <c r="O9" s="14">
        <f>N9</f>
        <v>1.92</v>
      </c>
    </row>
    <row r="10" spans="1:15" x14ac:dyDescent="0.25">
      <c r="A10" s="97" t="s">
        <v>2651</v>
      </c>
      <c r="B10" s="97" t="s">
        <v>56</v>
      </c>
      <c r="C10" s="97" t="s">
        <v>1240</v>
      </c>
      <c r="D10" s="97" t="s">
        <v>2641</v>
      </c>
      <c r="E10" s="102">
        <v>2016</v>
      </c>
      <c r="F10" s="97" t="s">
        <v>2609</v>
      </c>
      <c r="G10" s="102">
        <v>55.95</v>
      </c>
      <c r="H10" s="102">
        <v>15.783300000000001</v>
      </c>
      <c r="I10" s="97" t="s">
        <v>2642</v>
      </c>
      <c r="J10" s="97" t="s">
        <v>1239</v>
      </c>
      <c r="K10" s="102">
        <v>3.8</v>
      </c>
      <c r="L10" s="102">
        <v>5</v>
      </c>
      <c r="M10" s="104">
        <v>2.5</v>
      </c>
      <c r="N10" s="14">
        <f>K10/M10</f>
        <v>1.52</v>
      </c>
      <c r="O10" s="14">
        <f>AVERAGE(N5:N10)</f>
        <v>1.8130666666666666</v>
      </c>
    </row>
    <row r="11" spans="1:15" ht="30" x14ac:dyDescent="0.25">
      <c r="A11" s="97" t="s">
        <v>2652</v>
      </c>
      <c r="B11" s="97" t="s">
        <v>2653</v>
      </c>
      <c r="C11" s="97" t="s">
        <v>1240</v>
      </c>
      <c r="D11" s="97" t="s">
        <v>2645</v>
      </c>
      <c r="E11" s="102">
        <v>2016</v>
      </c>
      <c r="F11" s="97" t="s">
        <v>2610</v>
      </c>
      <c r="G11" s="102">
        <v>59.852499999999999</v>
      </c>
      <c r="H11" s="102">
        <v>23.253299999999999</v>
      </c>
      <c r="I11" s="97" t="s">
        <v>2642</v>
      </c>
      <c r="J11" s="97" t="s">
        <v>1239</v>
      </c>
      <c r="K11" s="102">
        <v>3.6</v>
      </c>
      <c r="L11" s="102">
        <v>7</v>
      </c>
      <c r="M11" s="104">
        <v>2.5</v>
      </c>
      <c r="N11" s="14">
        <f>K11/M11</f>
        <v>1.44</v>
      </c>
      <c r="O11" s="14">
        <f>AVERAGE(N6:N11)</f>
        <v>1.68</v>
      </c>
    </row>
    <row r="12" spans="1:15" ht="30" x14ac:dyDescent="0.25">
      <c r="A12" s="97" t="s">
        <v>2654</v>
      </c>
      <c r="B12" s="97" t="s">
        <v>57</v>
      </c>
      <c r="C12" s="97" t="s">
        <v>1240</v>
      </c>
      <c r="D12" s="97" t="s">
        <v>2645</v>
      </c>
      <c r="E12" s="102">
        <v>2016</v>
      </c>
      <c r="F12" s="97" t="s">
        <v>2611</v>
      </c>
      <c r="G12" s="102">
        <v>65.358500000000006</v>
      </c>
      <c r="H12" s="102">
        <v>25.1187</v>
      </c>
      <c r="I12" s="97" t="s">
        <v>2642</v>
      </c>
      <c r="J12" s="97" t="s">
        <v>1239</v>
      </c>
      <c r="K12" s="102">
        <v>3.6</v>
      </c>
      <c r="L12" s="102">
        <v>5</v>
      </c>
      <c r="M12" s="103">
        <v>2.5</v>
      </c>
      <c r="N12" s="14">
        <f>K12/M12</f>
        <v>1.44</v>
      </c>
      <c r="O12" s="14">
        <f>AVERAGE(N9:N12)</f>
        <v>1.58</v>
      </c>
    </row>
    <row r="13" spans="1:15" ht="30" x14ac:dyDescent="0.25">
      <c r="A13" s="97" t="s">
        <v>2655</v>
      </c>
      <c r="B13" s="97" t="s">
        <v>62</v>
      </c>
      <c r="C13" s="97" t="s">
        <v>1240</v>
      </c>
      <c r="D13" s="97" t="s">
        <v>2645</v>
      </c>
      <c r="E13" s="102">
        <v>2012</v>
      </c>
      <c r="F13" s="97" t="s">
        <v>753</v>
      </c>
      <c r="G13" s="102">
        <v>59.852499999999999</v>
      </c>
      <c r="H13" s="102">
        <v>23.253299999999999</v>
      </c>
      <c r="I13" s="97" t="s">
        <v>2642</v>
      </c>
      <c r="J13" s="97" t="s">
        <v>1239</v>
      </c>
      <c r="K13" s="102">
        <v>4.4356999999999998</v>
      </c>
      <c r="L13" s="102">
        <v>5</v>
      </c>
      <c r="M13">
        <v>2.5</v>
      </c>
      <c r="N13" s="14">
        <f>K13/M13</f>
        <v>1.7742799999999999</v>
      </c>
      <c r="O13" s="14">
        <f>AVERAGE(N12:N13)</f>
        <v>1.6071399999999998</v>
      </c>
    </row>
    <row r="14" spans="1:15" ht="30" x14ac:dyDescent="0.25">
      <c r="A14" s="97" t="s">
        <v>2656</v>
      </c>
      <c r="B14" s="97" t="s">
        <v>58</v>
      </c>
      <c r="C14" s="97" t="s">
        <v>1240</v>
      </c>
      <c r="D14" s="97" t="s">
        <v>2645</v>
      </c>
      <c r="E14" s="102">
        <v>2016</v>
      </c>
      <c r="F14" s="97" t="s">
        <v>2612</v>
      </c>
      <c r="G14" s="102">
        <v>61.25</v>
      </c>
      <c r="H14" s="102">
        <v>21.416699999999999</v>
      </c>
      <c r="I14" s="97" t="s">
        <v>2642</v>
      </c>
      <c r="J14" s="97" t="s">
        <v>1239</v>
      </c>
      <c r="K14" s="102">
        <v>3.9</v>
      </c>
      <c r="L14" s="102">
        <v>7</v>
      </c>
      <c r="M14">
        <v>2.5</v>
      </c>
      <c r="N14" s="14">
        <f>K14/M14</f>
        <v>1.56</v>
      </c>
      <c r="O14" s="14">
        <f>AVERAGE(N11:N14)</f>
        <v>1.5535700000000001</v>
      </c>
    </row>
    <row r="15" spans="1:15" x14ac:dyDescent="0.25">
      <c r="A15" s="97" t="s">
        <v>2657</v>
      </c>
      <c r="B15" s="97" t="s">
        <v>56</v>
      </c>
      <c r="C15" s="97" t="s">
        <v>1240</v>
      </c>
      <c r="D15" s="97" t="s">
        <v>2641</v>
      </c>
      <c r="E15" s="102">
        <v>2016</v>
      </c>
      <c r="F15" s="97" t="s">
        <v>2613</v>
      </c>
      <c r="G15" s="102">
        <v>55.083333332999999</v>
      </c>
      <c r="H15" s="102">
        <v>15.15</v>
      </c>
      <c r="I15" s="97" t="s">
        <v>2658</v>
      </c>
      <c r="J15" s="97" t="s">
        <v>1239</v>
      </c>
      <c r="K15" s="102">
        <v>1.9379999999999999</v>
      </c>
      <c r="L15" s="102">
        <v>15</v>
      </c>
      <c r="M15" s="105">
        <v>2.7</v>
      </c>
      <c r="N15" s="14">
        <f>K15/M15</f>
        <v>0.71777777777777774</v>
      </c>
      <c r="O15" s="14">
        <f>AVERAGE(N9:N15)</f>
        <v>1.4817225396825398</v>
      </c>
    </row>
    <row r="16" spans="1:15" ht="30" x14ac:dyDescent="0.25">
      <c r="A16" s="97" t="s">
        <v>2659</v>
      </c>
      <c r="B16" s="97" t="s">
        <v>69</v>
      </c>
      <c r="C16" s="97" t="s">
        <v>1240</v>
      </c>
      <c r="D16" s="97" t="s">
        <v>2641</v>
      </c>
      <c r="E16" s="102">
        <v>2013</v>
      </c>
      <c r="F16" s="97" t="s">
        <v>1983</v>
      </c>
      <c r="G16" s="102">
        <v>58.7</v>
      </c>
      <c r="H16" s="102">
        <v>18.066700000000001</v>
      </c>
      <c r="I16" s="97" t="s">
        <v>2642</v>
      </c>
      <c r="J16" s="97" t="s">
        <v>1239</v>
      </c>
      <c r="K16" s="102">
        <v>3.9</v>
      </c>
      <c r="L16" s="102">
        <v>7</v>
      </c>
      <c r="M16">
        <v>2.5</v>
      </c>
      <c r="N16" s="14">
        <f>K16/M16</f>
        <v>1.56</v>
      </c>
      <c r="O16" s="14">
        <f>N16</f>
        <v>1.56</v>
      </c>
    </row>
    <row r="17" spans="1:15" ht="30" x14ac:dyDescent="0.25">
      <c r="A17" s="97" t="s">
        <v>2660</v>
      </c>
      <c r="B17" s="97" t="s">
        <v>69</v>
      </c>
      <c r="C17" s="97" t="s">
        <v>1240</v>
      </c>
      <c r="D17" s="97" t="s">
        <v>2641</v>
      </c>
      <c r="E17" s="102">
        <v>2016</v>
      </c>
      <c r="F17" s="97" t="s">
        <v>2614</v>
      </c>
      <c r="G17" s="102">
        <v>58.283299999999997</v>
      </c>
      <c r="H17" s="102">
        <v>17.883299999999998</v>
      </c>
      <c r="I17" s="97" t="s">
        <v>2642</v>
      </c>
      <c r="J17" s="97" t="s">
        <v>1239</v>
      </c>
      <c r="K17" s="102">
        <v>3.8</v>
      </c>
      <c r="L17" s="102">
        <v>5</v>
      </c>
      <c r="M17" s="103">
        <v>2.5</v>
      </c>
      <c r="N17" s="14">
        <f>K17/M17</f>
        <v>1.52</v>
      </c>
      <c r="O17" s="14">
        <f>AVERAGE(N14:N17)</f>
        <v>1.3394444444444444</v>
      </c>
    </row>
    <row r="18" spans="1:15" ht="30" x14ac:dyDescent="0.25">
      <c r="A18" s="97" t="s">
        <v>2661</v>
      </c>
      <c r="B18" s="97" t="s">
        <v>59</v>
      </c>
      <c r="C18" s="97" t="s">
        <v>1240</v>
      </c>
      <c r="D18" s="97" t="s">
        <v>2641</v>
      </c>
      <c r="E18" s="102">
        <v>2016</v>
      </c>
      <c r="F18" s="97" t="s">
        <v>2615</v>
      </c>
      <c r="G18" s="102">
        <v>54.916666666666664</v>
      </c>
      <c r="H18" s="102">
        <v>18.166666666666668</v>
      </c>
      <c r="I18" s="97" t="s">
        <v>2662</v>
      </c>
      <c r="J18" s="97" t="s">
        <v>1239</v>
      </c>
      <c r="K18" s="102">
        <v>4.22</v>
      </c>
      <c r="L18" s="102">
        <v>1.75</v>
      </c>
      <c r="M18" s="105">
        <v>2.7</v>
      </c>
      <c r="N18" s="14">
        <f>K18/M18</f>
        <v>1.5629629629629627</v>
      </c>
      <c r="O18" s="14">
        <f>AVERAGE(N3:N18)</f>
        <v>1.6735262962962962</v>
      </c>
    </row>
    <row r="19" spans="1:15" ht="30" x14ac:dyDescent="0.25">
      <c r="A19" s="97" t="s">
        <v>2663</v>
      </c>
      <c r="B19" s="97" t="s">
        <v>59</v>
      </c>
      <c r="C19" s="97" t="s">
        <v>1240</v>
      </c>
      <c r="D19" s="97" t="s">
        <v>2641</v>
      </c>
      <c r="E19" s="102">
        <v>2016</v>
      </c>
      <c r="F19" s="97" t="s">
        <v>2616</v>
      </c>
      <c r="G19" s="102">
        <v>54.916666666666664</v>
      </c>
      <c r="H19" s="102">
        <v>19</v>
      </c>
      <c r="I19" s="97" t="s">
        <v>2662</v>
      </c>
      <c r="J19" s="97" t="s">
        <v>1239</v>
      </c>
      <c r="K19" s="102">
        <v>3.18</v>
      </c>
      <c r="L19" s="102">
        <v>2.1800000000000002</v>
      </c>
      <c r="M19" s="106">
        <v>2.7</v>
      </c>
      <c r="N19" s="14">
        <f>K19/M19</f>
        <v>1.1777777777777778</v>
      </c>
      <c r="O19" s="14">
        <f>AVERAGE(N3:N19)</f>
        <v>1.6443646187363834</v>
      </c>
    </row>
    <row r="20" spans="1:15" ht="30" x14ac:dyDescent="0.25">
      <c r="A20" s="97" t="s">
        <v>2664</v>
      </c>
      <c r="B20" s="97" t="s">
        <v>62</v>
      </c>
      <c r="C20" s="97" t="s">
        <v>1240</v>
      </c>
      <c r="D20" s="97" t="s">
        <v>2645</v>
      </c>
      <c r="E20" s="102">
        <v>2016</v>
      </c>
      <c r="F20" s="97" t="s">
        <v>2617</v>
      </c>
      <c r="G20" s="102">
        <v>60.366700000000002</v>
      </c>
      <c r="H20" s="102">
        <v>26.333300000000001</v>
      </c>
      <c r="I20" s="97" t="s">
        <v>2642</v>
      </c>
      <c r="J20" s="97" t="s">
        <v>1239</v>
      </c>
      <c r="K20" s="102">
        <v>2.5</v>
      </c>
      <c r="L20" s="102">
        <v>7</v>
      </c>
      <c r="M20" s="104">
        <v>2.5</v>
      </c>
      <c r="N20" s="14">
        <f>K20/M20</f>
        <v>1</v>
      </c>
      <c r="O20" s="14">
        <f>AVERAGE(N15:N20)</f>
        <v>1.2564197530864198</v>
      </c>
    </row>
    <row r="21" spans="1:15" ht="30" x14ac:dyDescent="0.25">
      <c r="A21" s="97" t="s">
        <v>2665</v>
      </c>
      <c r="B21" s="97" t="s">
        <v>62</v>
      </c>
      <c r="C21" s="97" t="s">
        <v>1240</v>
      </c>
      <c r="D21" s="97" t="s">
        <v>2645</v>
      </c>
      <c r="E21" s="102">
        <v>2016</v>
      </c>
      <c r="F21" s="97" t="s">
        <v>2618</v>
      </c>
      <c r="G21" s="102">
        <v>59.848599999999998</v>
      </c>
      <c r="H21" s="102">
        <v>23.273700000000002</v>
      </c>
      <c r="I21" s="97" t="s">
        <v>2642</v>
      </c>
      <c r="J21" s="97" t="s">
        <v>1239</v>
      </c>
      <c r="K21" s="102">
        <v>2.8</v>
      </c>
      <c r="L21" s="102">
        <v>7</v>
      </c>
      <c r="M21" s="104">
        <v>2.5</v>
      </c>
      <c r="N21" s="14">
        <f>K21/M21</f>
        <v>1.1199999999999999</v>
      </c>
      <c r="O21" s="14">
        <f>AVERAGE(N18:N21)</f>
        <v>1.2151851851851851</v>
      </c>
    </row>
    <row r="22" spans="1:15" x14ac:dyDescent="0.25">
      <c r="A22" s="97" t="s">
        <v>2666</v>
      </c>
      <c r="B22" s="97" t="s">
        <v>56</v>
      </c>
      <c r="C22" s="97" t="s">
        <v>1240</v>
      </c>
      <c r="D22" s="97" t="s">
        <v>2641</v>
      </c>
      <c r="E22" s="102">
        <v>2016</v>
      </c>
      <c r="F22" s="97" t="s">
        <v>2619</v>
      </c>
      <c r="G22" s="102">
        <v>54.333333333333336</v>
      </c>
      <c r="H22" s="102">
        <v>15.500000000000002</v>
      </c>
      <c r="I22" s="97" t="s">
        <v>2662</v>
      </c>
      <c r="J22" s="97" t="s">
        <v>1239</v>
      </c>
      <c r="K22" s="102">
        <v>3.21</v>
      </c>
      <c r="L22" s="102">
        <v>2.11</v>
      </c>
      <c r="M22" s="105">
        <v>2.7</v>
      </c>
      <c r="N22" s="14">
        <f>K22/M22</f>
        <v>1.1888888888888889</v>
      </c>
      <c r="O22" s="14">
        <f>AVERAGE(N6:N22)</f>
        <v>1.4530404357298476</v>
      </c>
    </row>
    <row r="23" spans="1:15" x14ac:dyDescent="0.25">
      <c r="A23" s="97" t="s">
        <v>2667</v>
      </c>
      <c r="B23" s="97" t="s">
        <v>54</v>
      </c>
      <c r="C23" s="97" t="s">
        <v>2668</v>
      </c>
      <c r="D23" s="97" t="s">
        <v>2641</v>
      </c>
      <c r="E23" s="102">
        <v>2012</v>
      </c>
      <c r="F23" s="97" t="s">
        <v>2620</v>
      </c>
      <c r="G23" s="102">
        <v>54.266666999999998</v>
      </c>
      <c r="H23" s="102">
        <v>13.475</v>
      </c>
      <c r="I23" s="97" t="s">
        <v>2642</v>
      </c>
      <c r="J23" s="97" t="s">
        <v>2669</v>
      </c>
      <c r="K23" s="102">
        <v>0.84309999999999996</v>
      </c>
      <c r="L23" s="102">
        <v>3.5</v>
      </c>
      <c r="M23">
        <v>2.5</v>
      </c>
      <c r="N23" s="14">
        <f>K23/M23</f>
        <v>0.33723999999999998</v>
      </c>
      <c r="O23" s="14">
        <f>AVERAGE(N13:N23)</f>
        <v>1.2289934006734005</v>
      </c>
    </row>
    <row r="24" spans="1:15" x14ac:dyDescent="0.25">
      <c r="A24" s="97" t="s">
        <v>2670</v>
      </c>
      <c r="B24" s="97" t="s">
        <v>54</v>
      </c>
      <c r="C24" s="97" t="s">
        <v>1240</v>
      </c>
      <c r="D24" s="97" t="s">
        <v>2641</v>
      </c>
      <c r="E24" s="102">
        <v>2015</v>
      </c>
      <c r="F24" s="97" t="s">
        <v>2621</v>
      </c>
      <c r="G24" s="102">
        <v>54.767800000000001</v>
      </c>
      <c r="H24" s="102">
        <v>13.349399999999999</v>
      </c>
      <c r="I24" s="97" t="s">
        <v>2662</v>
      </c>
      <c r="J24" s="97" t="s">
        <v>1239</v>
      </c>
      <c r="K24" s="102">
        <v>2.68</v>
      </c>
      <c r="L24" s="102">
        <v>6.06</v>
      </c>
      <c r="M24" s="105">
        <v>2.7</v>
      </c>
      <c r="N24" s="14">
        <f>K24/M24</f>
        <v>0.99259259259259258</v>
      </c>
      <c r="O24" s="14">
        <f>AVERAGE(N19:N24)</f>
        <v>0.9694165432098768</v>
      </c>
    </row>
    <row r="25" spans="1:15" x14ac:dyDescent="0.25">
      <c r="A25" s="97" t="s">
        <v>2671</v>
      </c>
      <c r="B25" s="97" t="s">
        <v>54</v>
      </c>
      <c r="C25" s="97" t="s">
        <v>1240</v>
      </c>
      <c r="D25" s="97" t="s">
        <v>2641</v>
      </c>
      <c r="E25" s="102">
        <v>2015</v>
      </c>
      <c r="F25" s="97" t="s">
        <v>2622</v>
      </c>
      <c r="G25" s="102">
        <v>54.813400000000001</v>
      </c>
      <c r="H25" s="102">
        <v>13.984299999999999</v>
      </c>
      <c r="I25" s="97" t="s">
        <v>2642</v>
      </c>
      <c r="J25" s="97" t="s">
        <v>1239</v>
      </c>
      <c r="K25" s="102">
        <v>1.0900000000000001</v>
      </c>
      <c r="L25" s="102">
        <v>6.13</v>
      </c>
      <c r="M25">
        <v>2.5</v>
      </c>
      <c r="N25" s="14">
        <f>K25/M25</f>
        <v>0.43600000000000005</v>
      </c>
      <c r="O25" s="14">
        <f>AVERAGE(N24:N25)</f>
        <v>0.71429629629629632</v>
      </c>
    </row>
    <row r="26" spans="1:15" x14ac:dyDescent="0.25">
      <c r="A26" s="97" t="s">
        <v>2672</v>
      </c>
      <c r="B26" s="97" t="s">
        <v>54</v>
      </c>
      <c r="C26" s="97" t="s">
        <v>1240</v>
      </c>
      <c r="D26" s="97" t="s">
        <v>2641</v>
      </c>
      <c r="E26" s="102">
        <v>2016</v>
      </c>
      <c r="F26" s="97" t="s">
        <v>2623</v>
      </c>
      <c r="G26" s="102">
        <v>54.773000000000003</v>
      </c>
      <c r="H26" s="102">
        <v>13.751300000000001</v>
      </c>
      <c r="I26" s="97" t="s">
        <v>2642</v>
      </c>
      <c r="J26" s="97" t="s">
        <v>1239</v>
      </c>
      <c r="K26" s="102">
        <v>0.61199999999999999</v>
      </c>
      <c r="L26" s="102">
        <v>6.16</v>
      </c>
      <c r="M26">
        <v>2.5</v>
      </c>
      <c r="N26" s="14">
        <f>K26/M26</f>
        <v>0.24479999999999999</v>
      </c>
      <c r="O26" s="14">
        <f>AVERAGE(N24:N26)</f>
        <v>0.55779753086419748</v>
      </c>
    </row>
    <row r="27" spans="1:15" x14ac:dyDescent="0.25">
      <c r="A27" s="97" t="s">
        <v>2673</v>
      </c>
      <c r="B27" s="97" t="s">
        <v>54</v>
      </c>
      <c r="C27" s="97" t="s">
        <v>2668</v>
      </c>
      <c r="D27" s="97" t="s">
        <v>2641</v>
      </c>
      <c r="E27" s="102">
        <v>2012</v>
      </c>
      <c r="F27" s="97" t="s">
        <v>2624</v>
      </c>
      <c r="G27" s="102">
        <v>54.203333000000001</v>
      </c>
      <c r="H27" s="102">
        <v>13.728332999999999</v>
      </c>
      <c r="I27" s="97" t="s">
        <v>2642</v>
      </c>
      <c r="J27" s="97" t="s">
        <v>2669</v>
      </c>
      <c r="K27" s="102">
        <v>0.80059999999999998</v>
      </c>
      <c r="L27" s="102">
        <v>3.5</v>
      </c>
      <c r="M27" s="104">
        <v>2.5</v>
      </c>
      <c r="N27" s="14">
        <f>K27/M27</f>
        <v>0.32023999999999997</v>
      </c>
      <c r="O27" s="14">
        <f>AVERAGE(N22:N27)</f>
        <v>0.58662691358024699</v>
      </c>
    </row>
    <row r="28" spans="1:15" x14ac:dyDescent="0.25">
      <c r="A28" s="97" t="s">
        <v>2674</v>
      </c>
      <c r="B28" s="97" t="s">
        <v>65</v>
      </c>
      <c r="C28" s="97" t="s">
        <v>1240</v>
      </c>
      <c r="D28" s="97" t="s">
        <v>2641</v>
      </c>
      <c r="E28" s="102">
        <v>2015</v>
      </c>
      <c r="F28" s="97" t="s">
        <v>2625</v>
      </c>
      <c r="G28" s="102">
        <v>54.5503</v>
      </c>
      <c r="H28" s="102">
        <v>10.794</v>
      </c>
      <c r="I28" s="97" t="s">
        <v>2658</v>
      </c>
      <c r="J28" s="97" t="s">
        <v>1239</v>
      </c>
      <c r="K28" s="102">
        <v>0.65100000000000002</v>
      </c>
      <c r="L28" s="102">
        <v>6.13</v>
      </c>
      <c r="M28" s="106">
        <v>2.7</v>
      </c>
      <c r="N28" s="14">
        <f>K28/M28</f>
        <v>0.24111111111111111</v>
      </c>
      <c r="O28" s="14">
        <f>AVERAGE(N23:N28)</f>
        <v>0.42866395061728396</v>
      </c>
    </row>
    <row r="29" spans="1:15" x14ac:dyDescent="0.25">
      <c r="A29" s="97" t="s">
        <v>2675</v>
      </c>
      <c r="B29" s="97" t="s">
        <v>64</v>
      </c>
      <c r="C29" s="97" t="s">
        <v>1240</v>
      </c>
      <c r="D29" s="97" t="s">
        <v>2641</v>
      </c>
      <c r="E29" s="102">
        <v>2015</v>
      </c>
      <c r="F29" s="97" t="s">
        <v>2626</v>
      </c>
      <c r="G29" s="102">
        <v>57.2333</v>
      </c>
      <c r="H29" s="102">
        <v>11.833299999999999</v>
      </c>
      <c r="I29" s="97" t="s">
        <v>2642</v>
      </c>
      <c r="J29" s="97" t="s">
        <v>1239</v>
      </c>
      <c r="K29" s="102">
        <v>0.6</v>
      </c>
      <c r="L29" s="102">
        <v>10</v>
      </c>
      <c r="M29" s="104">
        <v>2.5</v>
      </c>
      <c r="N29" s="14">
        <f>K29/M29</f>
        <v>0.24</v>
      </c>
      <c r="O29" s="14">
        <f>AVERAGE(N25:N29)</f>
        <v>0.29643022222222226</v>
      </c>
    </row>
    <row r="30" spans="1:15" ht="30" x14ac:dyDescent="0.25">
      <c r="A30" s="97" t="s">
        <v>2676</v>
      </c>
      <c r="B30" s="97" t="s">
        <v>55</v>
      </c>
      <c r="C30" s="97" t="s">
        <v>2668</v>
      </c>
      <c r="D30" s="97" t="s">
        <v>2641</v>
      </c>
      <c r="E30" s="102">
        <v>2012</v>
      </c>
      <c r="F30" s="97" t="s">
        <v>2627</v>
      </c>
      <c r="G30" s="102">
        <v>53.883333</v>
      </c>
      <c r="H30" s="102">
        <v>10.983333</v>
      </c>
      <c r="I30" s="97" t="s">
        <v>2642</v>
      </c>
      <c r="J30" s="97" t="s">
        <v>2669</v>
      </c>
      <c r="K30" s="102">
        <v>0.81489999999999996</v>
      </c>
      <c r="L30" s="102">
        <v>3.49</v>
      </c>
      <c r="M30" s="104">
        <v>2.5</v>
      </c>
      <c r="N30" s="14">
        <f>K30/M30</f>
        <v>0.32595999999999997</v>
      </c>
      <c r="O30" s="14">
        <f>AVERAGE(N28:N30)</f>
        <v>0.26902370370370371</v>
      </c>
    </row>
    <row r="31" spans="1:15" x14ac:dyDescent="0.25">
      <c r="A31" s="97" t="s">
        <v>2677</v>
      </c>
      <c r="B31" s="97" t="s">
        <v>64</v>
      </c>
      <c r="C31" s="97" t="s">
        <v>1240</v>
      </c>
      <c r="D31" s="97" t="s">
        <v>2641</v>
      </c>
      <c r="E31" s="102">
        <v>2016</v>
      </c>
      <c r="F31" s="97" t="s">
        <v>2628</v>
      </c>
      <c r="G31" s="102">
        <v>55.966665999999996</v>
      </c>
      <c r="H31" s="102">
        <v>11.8666666666</v>
      </c>
      <c r="I31" s="97" t="s">
        <v>2658</v>
      </c>
      <c r="J31" s="97" t="s">
        <v>1239</v>
      </c>
      <c r="K31" s="102">
        <v>7.1980000000000002E-2</v>
      </c>
      <c r="L31" s="102">
        <v>15</v>
      </c>
      <c r="M31" s="105">
        <v>2.7</v>
      </c>
      <c r="N31" s="14">
        <f>K31/M31</f>
        <v>2.6659259259259258E-2</v>
      </c>
      <c r="O31" s="14">
        <f>AVERAGE(N21:N31)</f>
        <v>0.49759016835016839</v>
      </c>
    </row>
    <row r="32" spans="1:15" x14ac:dyDescent="0.25">
      <c r="A32" s="97" t="s">
        <v>2678</v>
      </c>
      <c r="B32" s="97" t="s">
        <v>65</v>
      </c>
      <c r="C32" s="97" t="s">
        <v>1240</v>
      </c>
      <c r="D32" s="97" t="s">
        <v>2641</v>
      </c>
      <c r="E32" s="102">
        <v>2016</v>
      </c>
      <c r="F32" s="97" t="s">
        <v>2679</v>
      </c>
      <c r="G32" s="102">
        <v>54.546799999999998</v>
      </c>
      <c r="H32" s="102">
        <v>10.750400000000001</v>
      </c>
      <c r="I32" s="97" t="s">
        <v>2658</v>
      </c>
      <c r="J32" s="97" t="s">
        <v>1239</v>
      </c>
      <c r="K32" s="102">
        <v>0.71899999999999997</v>
      </c>
      <c r="L32" s="102">
        <v>6.13</v>
      </c>
      <c r="M32" s="105">
        <v>2.7</v>
      </c>
      <c r="N32" s="14">
        <f>K32/M32</f>
        <v>0.26629629629629625</v>
      </c>
    </row>
    <row r="33" spans="1:14" x14ac:dyDescent="0.25">
      <c r="A33" s="97" t="s">
        <v>2680</v>
      </c>
      <c r="B33" s="97" t="s">
        <v>54</v>
      </c>
      <c r="C33" s="97" t="s">
        <v>1240</v>
      </c>
      <c r="D33" s="97" t="s">
        <v>2641</v>
      </c>
      <c r="E33" s="102">
        <v>2016</v>
      </c>
      <c r="F33" s="97" t="s">
        <v>2623</v>
      </c>
      <c r="G33" s="102">
        <v>54.771299999999997</v>
      </c>
      <c r="H33" s="102">
        <v>13.8177</v>
      </c>
      <c r="I33" s="97" t="s">
        <v>2662</v>
      </c>
      <c r="J33" s="97" t="s">
        <v>1239</v>
      </c>
      <c r="K33" s="102">
        <v>2.89</v>
      </c>
      <c r="L33" s="102">
        <v>6.05</v>
      </c>
      <c r="M33" s="105">
        <v>2.7</v>
      </c>
      <c r="N33" s="14">
        <f>K33/M33</f>
        <v>1.0703703703703704</v>
      </c>
    </row>
    <row r="34" spans="1:14" x14ac:dyDescent="0.25">
      <c r="A34" s="97" t="s">
        <v>2681</v>
      </c>
      <c r="B34" s="97" t="s">
        <v>54</v>
      </c>
      <c r="C34" s="97" t="s">
        <v>1240</v>
      </c>
      <c r="D34" s="97" t="s">
        <v>2641</v>
      </c>
      <c r="E34" s="102">
        <v>2015</v>
      </c>
      <c r="F34" s="97" t="s">
        <v>2622</v>
      </c>
      <c r="G34" s="102">
        <v>54.835999999999999</v>
      </c>
      <c r="H34" s="102">
        <v>13.993499999999999</v>
      </c>
      <c r="I34" s="97" t="s">
        <v>2662</v>
      </c>
      <c r="J34" s="97" t="s">
        <v>1239</v>
      </c>
      <c r="K34" s="102">
        <v>3.08</v>
      </c>
      <c r="L34" s="102">
        <v>6.06</v>
      </c>
      <c r="M34" s="105">
        <v>2.7</v>
      </c>
      <c r="N34" s="14">
        <f>K34/M34</f>
        <v>1.1407407407407406</v>
      </c>
    </row>
    <row r="35" spans="1:14" x14ac:dyDescent="0.25">
      <c r="A35" s="97" t="s">
        <v>2682</v>
      </c>
      <c r="B35" s="97" t="s">
        <v>54</v>
      </c>
      <c r="C35" s="97" t="s">
        <v>1240</v>
      </c>
      <c r="D35" s="97" t="s">
        <v>2641</v>
      </c>
      <c r="E35" s="102">
        <v>2014</v>
      </c>
      <c r="F35" s="97" t="s">
        <v>2621</v>
      </c>
      <c r="G35" s="102">
        <v>54.7241</v>
      </c>
      <c r="H35" s="102">
        <v>13.6205</v>
      </c>
      <c r="I35" s="97" t="s">
        <v>2662</v>
      </c>
      <c r="J35" s="97" t="s">
        <v>1239</v>
      </c>
      <c r="K35" s="102">
        <v>2.2999999999999998</v>
      </c>
      <c r="L35" s="102">
        <v>6.06</v>
      </c>
      <c r="M35" s="105">
        <v>2.7</v>
      </c>
      <c r="N35" s="14">
        <f>K35/M35</f>
        <v>0.85185185185185175</v>
      </c>
    </row>
    <row r="36" spans="1:14" x14ac:dyDescent="0.25">
      <c r="A36" s="97" t="s">
        <v>2683</v>
      </c>
      <c r="B36" s="97" t="s">
        <v>54</v>
      </c>
      <c r="C36" s="97" t="s">
        <v>1240</v>
      </c>
      <c r="D36" s="97" t="s">
        <v>2641</v>
      </c>
      <c r="E36" s="102">
        <v>2014</v>
      </c>
      <c r="F36" s="97" t="s">
        <v>2621</v>
      </c>
      <c r="G36" s="102">
        <v>54.685499999999998</v>
      </c>
      <c r="H36" s="102">
        <v>13.7803</v>
      </c>
      <c r="I36" s="97" t="s">
        <v>2642</v>
      </c>
      <c r="J36" s="97" t="s">
        <v>1239</v>
      </c>
      <c r="K36" s="102">
        <v>2.76</v>
      </c>
      <c r="L36" s="102">
        <v>6.06</v>
      </c>
      <c r="M36" s="103">
        <v>2.5</v>
      </c>
      <c r="N36" s="14">
        <f>K36/M36</f>
        <v>1.1039999999999999</v>
      </c>
    </row>
    <row r="37" spans="1:14" x14ac:dyDescent="0.25">
      <c r="A37" s="97" t="s">
        <v>2684</v>
      </c>
      <c r="B37" s="97" t="s">
        <v>54</v>
      </c>
      <c r="C37" s="97" t="s">
        <v>1240</v>
      </c>
      <c r="D37" s="97" t="s">
        <v>2641</v>
      </c>
      <c r="E37" s="102">
        <v>2015</v>
      </c>
      <c r="F37" s="97" t="s">
        <v>2621</v>
      </c>
      <c r="G37" s="102">
        <v>54.783900000000003</v>
      </c>
      <c r="H37" s="102">
        <v>13.4254</v>
      </c>
      <c r="I37" s="97" t="s">
        <v>2658</v>
      </c>
      <c r="J37" s="97" t="s">
        <v>1239</v>
      </c>
      <c r="K37" s="102">
        <v>1.73</v>
      </c>
      <c r="L37" s="102">
        <v>6.05</v>
      </c>
      <c r="M37" s="106">
        <v>2.7</v>
      </c>
      <c r="N37" s="14">
        <f>K37/M37</f>
        <v>0.64074074074074072</v>
      </c>
    </row>
    <row r="38" spans="1:14" x14ac:dyDescent="0.25">
      <c r="A38" s="97" t="s">
        <v>2684</v>
      </c>
      <c r="B38" s="97" t="s">
        <v>54</v>
      </c>
      <c r="C38" s="97" t="s">
        <v>1240</v>
      </c>
      <c r="D38" s="97" t="s">
        <v>2641</v>
      </c>
      <c r="E38" s="102">
        <v>2015</v>
      </c>
      <c r="F38" s="97" t="s">
        <v>2621</v>
      </c>
      <c r="G38" s="102">
        <v>54.783900000000003</v>
      </c>
      <c r="H38" s="102">
        <v>13.4254</v>
      </c>
      <c r="I38" s="97" t="s">
        <v>2658</v>
      </c>
      <c r="J38" s="97" t="s">
        <v>1239</v>
      </c>
      <c r="K38" s="102">
        <v>1.73</v>
      </c>
      <c r="L38" s="102">
        <v>6.05</v>
      </c>
      <c r="M38" s="106">
        <v>2.7</v>
      </c>
      <c r="N38" s="14">
        <f>K38/M38</f>
        <v>0.64074074074074072</v>
      </c>
    </row>
    <row r="39" spans="1:14" x14ac:dyDescent="0.25">
      <c r="A39" s="97" t="s">
        <v>2685</v>
      </c>
      <c r="B39" s="97" t="s">
        <v>54</v>
      </c>
      <c r="C39" s="97" t="s">
        <v>1240</v>
      </c>
      <c r="D39" s="97" t="s">
        <v>2641</v>
      </c>
      <c r="E39" s="102">
        <v>2015</v>
      </c>
      <c r="F39" s="97" t="s">
        <v>2621</v>
      </c>
      <c r="G39" s="102">
        <v>54.775500000000001</v>
      </c>
      <c r="H39" s="102">
        <v>13.2666</v>
      </c>
      <c r="I39" s="97" t="s">
        <v>2658</v>
      </c>
      <c r="J39" s="97" t="s">
        <v>1239</v>
      </c>
      <c r="K39" s="102">
        <v>1.71</v>
      </c>
      <c r="L39" s="102">
        <v>6.09</v>
      </c>
      <c r="M39" s="106">
        <v>2.7</v>
      </c>
      <c r="N39" s="14">
        <f>K39/M39</f>
        <v>0.6333333333333333</v>
      </c>
    </row>
    <row r="40" spans="1:14" x14ac:dyDescent="0.25">
      <c r="A40" s="97" t="s">
        <v>2686</v>
      </c>
      <c r="B40" s="97" t="s">
        <v>54</v>
      </c>
      <c r="C40" s="97" t="s">
        <v>1240</v>
      </c>
      <c r="D40" s="97" t="s">
        <v>2641</v>
      </c>
      <c r="E40" s="102">
        <v>2011</v>
      </c>
      <c r="F40" s="97" t="s">
        <v>2620</v>
      </c>
      <c r="G40" s="102">
        <v>54.758333</v>
      </c>
      <c r="H40" s="102">
        <v>13.933332999999999</v>
      </c>
      <c r="I40" s="97" t="s">
        <v>2642</v>
      </c>
      <c r="J40" s="97" t="s">
        <v>1239</v>
      </c>
      <c r="K40" s="102">
        <v>0.92100000000000004</v>
      </c>
      <c r="L40" s="102">
        <v>3.6</v>
      </c>
      <c r="M40" s="104">
        <v>2.5</v>
      </c>
      <c r="N40" s="14">
        <f>K40/M40</f>
        <v>0.36840000000000001</v>
      </c>
    </row>
    <row r="41" spans="1:14" x14ac:dyDescent="0.25">
      <c r="A41" s="97" t="s">
        <v>2687</v>
      </c>
      <c r="B41" s="97" t="s">
        <v>54</v>
      </c>
      <c r="C41" s="97" t="s">
        <v>1240</v>
      </c>
      <c r="D41" s="97" t="s">
        <v>2641</v>
      </c>
      <c r="E41" s="102">
        <v>2011</v>
      </c>
      <c r="F41" s="97" t="s">
        <v>2620</v>
      </c>
      <c r="G41" s="102">
        <v>54.716667000000001</v>
      </c>
      <c r="H41" s="102">
        <v>13.8</v>
      </c>
      <c r="I41" s="97" t="s">
        <v>2642</v>
      </c>
      <c r="J41" s="97" t="s">
        <v>1239</v>
      </c>
      <c r="K41" s="102">
        <v>0.97899999999999998</v>
      </c>
      <c r="L41" s="102">
        <v>3.6</v>
      </c>
      <c r="M41" s="104">
        <v>2.5</v>
      </c>
      <c r="N41" s="14">
        <f>K41/M41</f>
        <v>0.3916</v>
      </c>
    </row>
    <row r="42" spans="1:14" x14ac:dyDescent="0.25">
      <c r="A42" s="97" t="s">
        <v>2688</v>
      </c>
      <c r="B42" s="97" t="s">
        <v>54</v>
      </c>
      <c r="C42" s="97" t="s">
        <v>1240</v>
      </c>
      <c r="D42" s="97" t="s">
        <v>2641</v>
      </c>
      <c r="E42" s="102">
        <v>2011</v>
      </c>
      <c r="F42" s="97" t="s">
        <v>2620</v>
      </c>
      <c r="G42" s="102">
        <v>54.666666999999997</v>
      </c>
      <c r="H42" s="102">
        <v>13.641667</v>
      </c>
      <c r="I42" s="97" t="s">
        <v>2642</v>
      </c>
      <c r="J42" s="97" t="s">
        <v>1239</v>
      </c>
      <c r="K42" s="102">
        <v>0.88100000000000001</v>
      </c>
      <c r="L42" s="102">
        <v>3.6</v>
      </c>
      <c r="M42">
        <v>2.5</v>
      </c>
      <c r="N42" s="14">
        <f>K42/M42</f>
        <v>0.35239999999999999</v>
      </c>
    </row>
    <row r="43" spans="1:14" x14ac:dyDescent="0.25">
      <c r="A43" s="97" t="s">
        <v>2689</v>
      </c>
      <c r="B43" s="97" t="s">
        <v>54</v>
      </c>
      <c r="C43" s="97" t="s">
        <v>1240</v>
      </c>
      <c r="D43" s="97" t="s">
        <v>2641</v>
      </c>
      <c r="E43" s="102">
        <v>2011</v>
      </c>
      <c r="F43" s="97" t="s">
        <v>2620</v>
      </c>
      <c r="G43" s="102">
        <v>54.773167000000001</v>
      </c>
      <c r="H43" s="102">
        <v>13.949332999999999</v>
      </c>
      <c r="I43" s="97" t="s">
        <v>2642</v>
      </c>
      <c r="J43" s="97" t="s">
        <v>1239</v>
      </c>
      <c r="K43" s="102">
        <v>3.69</v>
      </c>
      <c r="L43" s="102">
        <v>3.7</v>
      </c>
      <c r="M43" s="104">
        <v>2.5</v>
      </c>
      <c r="N43" s="14">
        <f>K43/M43</f>
        <v>1.476</v>
      </c>
    </row>
    <row r="44" spans="1:14" x14ac:dyDescent="0.25">
      <c r="A44" s="97" t="s">
        <v>2690</v>
      </c>
      <c r="B44" s="97" t="s">
        <v>54</v>
      </c>
      <c r="C44" s="97" t="s">
        <v>1240</v>
      </c>
      <c r="D44" s="97" t="s">
        <v>2641</v>
      </c>
      <c r="E44" s="102">
        <v>2011</v>
      </c>
      <c r="F44" s="97" t="s">
        <v>2620</v>
      </c>
      <c r="G44" s="102">
        <v>54.773167000000001</v>
      </c>
      <c r="H44" s="102">
        <v>13.949332999999999</v>
      </c>
      <c r="I44" s="97" t="s">
        <v>2662</v>
      </c>
      <c r="J44" s="97" t="s">
        <v>1239</v>
      </c>
      <c r="K44" s="102">
        <v>3.73</v>
      </c>
      <c r="L44" s="102">
        <v>3.7</v>
      </c>
      <c r="M44" s="106">
        <v>2.7</v>
      </c>
      <c r="N44" s="14">
        <f>K44/M44</f>
        <v>1.3814814814814813</v>
      </c>
    </row>
    <row r="45" spans="1:14" x14ac:dyDescent="0.25">
      <c r="A45" s="97" t="s">
        <v>2691</v>
      </c>
      <c r="B45" s="97" t="s">
        <v>54</v>
      </c>
      <c r="C45" s="97" t="s">
        <v>1240</v>
      </c>
      <c r="D45" s="97" t="s">
        <v>2641</v>
      </c>
      <c r="E45" s="102">
        <v>2011</v>
      </c>
      <c r="F45" s="97" t="s">
        <v>2620</v>
      </c>
      <c r="G45" s="102">
        <v>54.769832999999998</v>
      </c>
      <c r="H45" s="102">
        <v>13.698833</v>
      </c>
      <c r="I45" s="97" t="s">
        <v>2642</v>
      </c>
      <c r="J45" s="97" t="s">
        <v>1239</v>
      </c>
      <c r="K45" s="102">
        <v>3.61</v>
      </c>
      <c r="L45" s="102">
        <v>3.8</v>
      </c>
      <c r="M45">
        <v>2.5</v>
      </c>
      <c r="N45" s="14">
        <f>K45/M45</f>
        <v>1.444</v>
      </c>
    </row>
    <row r="46" spans="1:14" x14ac:dyDescent="0.25">
      <c r="A46" s="97" t="s">
        <v>2692</v>
      </c>
      <c r="B46" s="97" t="s">
        <v>54</v>
      </c>
      <c r="C46" s="97" t="s">
        <v>1240</v>
      </c>
      <c r="D46" s="97" t="s">
        <v>2641</v>
      </c>
      <c r="E46" s="102">
        <v>2011</v>
      </c>
      <c r="F46" s="97" t="s">
        <v>2620</v>
      </c>
      <c r="G46" s="102">
        <v>54.774332999999999</v>
      </c>
      <c r="H46" s="102">
        <v>13.954000000000001</v>
      </c>
      <c r="I46" s="97" t="s">
        <v>2658</v>
      </c>
      <c r="J46" s="97" t="s">
        <v>1239</v>
      </c>
      <c r="K46" s="102">
        <v>2.23</v>
      </c>
      <c r="L46" s="102">
        <v>3.8</v>
      </c>
      <c r="M46" s="106">
        <v>2.7</v>
      </c>
      <c r="N46" s="14">
        <f>K46/M46</f>
        <v>0.82592592592592584</v>
      </c>
    </row>
    <row r="47" spans="1:14" x14ac:dyDescent="0.25">
      <c r="A47" s="97" t="s">
        <v>2693</v>
      </c>
      <c r="B47" s="97" t="s">
        <v>54</v>
      </c>
      <c r="C47" s="97" t="s">
        <v>1240</v>
      </c>
      <c r="D47" s="97" t="s">
        <v>2641</v>
      </c>
      <c r="E47" s="102">
        <v>2011</v>
      </c>
      <c r="F47" s="97" t="s">
        <v>2620</v>
      </c>
      <c r="G47" s="102">
        <v>54.742167000000002</v>
      </c>
      <c r="H47" s="102">
        <v>13.707000000000001</v>
      </c>
      <c r="I47" s="97" t="s">
        <v>2662</v>
      </c>
      <c r="J47" s="97" t="s">
        <v>1239</v>
      </c>
      <c r="K47" s="102">
        <v>3.46</v>
      </c>
      <c r="L47" s="102">
        <v>3.7</v>
      </c>
      <c r="M47" s="106">
        <v>2.7</v>
      </c>
      <c r="N47" s="14">
        <f>K47/M47</f>
        <v>1.2814814814814814</v>
      </c>
    </row>
    <row r="48" spans="1:14" x14ac:dyDescent="0.25">
      <c r="A48" s="97" t="s">
        <v>2694</v>
      </c>
      <c r="B48" s="97" t="s">
        <v>54</v>
      </c>
      <c r="C48" s="97" t="s">
        <v>2668</v>
      </c>
      <c r="D48" s="97" t="s">
        <v>2641</v>
      </c>
      <c r="E48" s="102">
        <v>2012</v>
      </c>
      <c r="F48" s="97" t="s">
        <v>2620</v>
      </c>
      <c r="G48" s="102">
        <v>54.816667000000002</v>
      </c>
      <c r="H48" s="102">
        <v>14.011666999999999</v>
      </c>
      <c r="I48" s="97" t="s">
        <v>2658</v>
      </c>
      <c r="J48" s="97" t="s">
        <v>2669</v>
      </c>
      <c r="K48" s="102">
        <v>2.1789999999999998</v>
      </c>
      <c r="L48" s="102">
        <v>3.7</v>
      </c>
      <c r="M48" s="105">
        <v>2.7</v>
      </c>
      <c r="N48" s="14">
        <f>K48/M48</f>
        <v>0.80703703703703689</v>
      </c>
    </row>
    <row r="49" spans="1:14" x14ac:dyDescent="0.25">
      <c r="A49" s="97" t="s">
        <v>2695</v>
      </c>
      <c r="B49" s="97" t="s">
        <v>54</v>
      </c>
      <c r="C49" s="97" t="s">
        <v>2668</v>
      </c>
      <c r="D49" s="97" t="s">
        <v>2641</v>
      </c>
      <c r="E49" s="102">
        <v>2012</v>
      </c>
      <c r="F49" s="97" t="s">
        <v>2620</v>
      </c>
      <c r="G49" s="102">
        <v>54.816667000000002</v>
      </c>
      <c r="H49" s="102">
        <v>14.011666999999999</v>
      </c>
      <c r="I49" s="97" t="s">
        <v>2662</v>
      </c>
      <c r="J49" s="97" t="s">
        <v>2669</v>
      </c>
      <c r="K49" s="102">
        <v>3.4180000000000001</v>
      </c>
      <c r="L49" s="102">
        <v>3.62</v>
      </c>
      <c r="M49" s="106">
        <v>2.7</v>
      </c>
      <c r="N49" s="14">
        <f>K49/M49</f>
        <v>1.2659259259259259</v>
      </c>
    </row>
    <row r="50" spans="1:14" x14ac:dyDescent="0.25">
      <c r="A50" s="97" t="s">
        <v>2696</v>
      </c>
      <c r="B50" s="97" t="s">
        <v>65</v>
      </c>
      <c r="C50" s="97" t="s">
        <v>1240</v>
      </c>
      <c r="D50" s="97" t="s">
        <v>2641</v>
      </c>
      <c r="E50" s="102">
        <v>2015</v>
      </c>
      <c r="F50" s="97" t="s">
        <v>2697</v>
      </c>
      <c r="G50" s="102">
        <v>54.536700000000003</v>
      </c>
      <c r="H50" s="102">
        <v>10.673299999999999</v>
      </c>
      <c r="I50" s="97" t="s">
        <v>2658</v>
      </c>
      <c r="J50" s="97" t="s">
        <v>1239</v>
      </c>
      <c r="K50" s="102">
        <v>0.83</v>
      </c>
      <c r="L50" s="102">
        <v>6.13</v>
      </c>
      <c r="M50" s="106">
        <v>2.7</v>
      </c>
      <c r="N50" s="14">
        <f>K50/M50</f>
        <v>0.30740740740740735</v>
      </c>
    </row>
    <row r="51" spans="1:14" x14ac:dyDescent="0.25">
      <c r="A51" s="97" t="s">
        <v>2698</v>
      </c>
      <c r="B51" s="97" t="s">
        <v>65</v>
      </c>
      <c r="C51" s="97" t="s">
        <v>1240</v>
      </c>
      <c r="D51" s="97" t="s">
        <v>2641</v>
      </c>
      <c r="E51" s="102">
        <v>2011</v>
      </c>
      <c r="F51" s="97" t="s">
        <v>2625</v>
      </c>
      <c r="G51" s="102">
        <v>54.538832999999997</v>
      </c>
      <c r="H51" s="102">
        <v>10.710667000000001</v>
      </c>
      <c r="I51" s="97" t="s">
        <v>2658</v>
      </c>
      <c r="J51" s="97" t="s">
        <v>1239</v>
      </c>
      <c r="K51" s="102">
        <v>0.91900000000000004</v>
      </c>
      <c r="L51" s="102">
        <v>3.8</v>
      </c>
      <c r="M51" s="106">
        <v>2.7</v>
      </c>
      <c r="N51" s="14">
        <f>K51/M51</f>
        <v>0.34037037037037038</v>
      </c>
    </row>
    <row r="52" spans="1:14" x14ac:dyDescent="0.25">
      <c r="A52" s="97" t="s">
        <v>2699</v>
      </c>
      <c r="B52" s="97" t="s">
        <v>65</v>
      </c>
      <c r="C52" s="97" t="s">
        <v>1240</v>
      </c>
      <c r="D52" s="97" t="s">
        <v>2641</v>
      </c>
      <c r="E52" s="102">
        <v>2011</v>
      </c>
      <c r="F52" s="97" t="s">
        <v>2625</v>
      </c>
      <c r="G52" s="102">
        <v>54.545667000000002</v>
      </c>
      <c r="H52" s="102">
        <v>10.743167</v>
      </c>
      <c r="I52" s="97" t="s">
        <v>2658</v>
      </c>
      <c r="J52" s="97" t="s">
        <v>1239</v>
      </c>
      <c r="K52" s="102">
        <v>0.97699999999999998</v>
      </c>
      <c r="L52" s="102">
        <v>3.7</v>
      </c>
      <c r="M52" s="106">
        <v>2.7</v>
      </c>
      <c r="N52" s="14">
        <f>K52/M52</f>
        <v>0.36185185185185181</v>
      </c>
    </row>
    <row r="53" spans="1:14" x14ac:dyDescent="0.25">
      <c r="A53" s="97" t="s">
        <v>2700</v>
      </c>
      <c r="B53" s="97" t="s">
        <v>65</v>
      </c>
      <c r="C53" s="97" t="s">
        <v>2668</v>
      </c>
      <c r="D53" s="97" t="s">
        <v>2641</v>
      </c>
      <c r="E53" s="102">
        <v>2012</v>
      </c>
      <c r="F53" s="97" t="s">
        <v>2625</v>
      </c>
      <c r="G53" s="102">
        <v>54.545000000000002</v>
      </c>
      <c r="H53" s="102">
        <v>10.74</v>
      </c>
      <c r="I53" s="97" t="s">
        <v>2658</v>
      </c>
      <c r="J53" s="97" t="s">
        <v>2669</v>
      </c>
      <c r="K53" s="102">
        <v>0.86209999999999998</v>
      </c>
      <c r="L53" s="102">
        <v>3.73</v>
      </c>
      <c r="M53" s="105">
        <v>2.7</v>
      </c>
      <c r="N53" s="14">
        <f>K53/M53</f>
        <v>0.31929629629629624</v>
      </c>
    </row>
    <row r="54" spans="1:14" x14ac:dyDescent="0.25">
      <c r="A54" s="97" t="s">
        <v>2701</v>
      </c>
      <c r="B54" s="97" t="s">
        <v>65</v>
      </c>
      <c r="C54" s="97" t="s">
        <v>1240</v>
      </c>
      <c r="D54" s="97" t="s">
        <v>2641</v>
      </c>
      <c r="E54" s="102">
        <v>2014</v>
      </c>
      <c r="F54" s="97" t="s">
        <v>2625</v>
      </c>
      <c r="G54" s="102">
        <v>54.533999999999999</v>
      </c>
      <c r="H54" s="102">
        <v>10.6487</v>
      </c>
      <c r="I54" s="97" t="s">
        <v>2658</v>
      </c>
      <c r="J54" s="97" t="s">
        <v>1239</v>
      </c>
      <c r="K54" s="102">
        <v>0.77200000000000002</v>
      </c>
      <c r="L54" s="102">
        <v>6.15</v>
      </c>
      <c r="M54" s="106">
        <v>2.7</v>
      </c>
      <c r="N54" s="14">
        <f>K54/M54</f>
        <v>0.28592592592592592</v>
      </c>
    </row>
    <row r="55" spans="1:14" x14ac:dyDescent="0.25">
      <c r="A55" s="97" t="s">
        <v>2702</v>
      </c>
      <c r="B55" s="97" t="s">
        <v>56</v>
      </c>
      <c r="C55" s="97" t="s">
        <v>1240</v>
      </c>
      <c r="D55" s="97" t="s">
        <v>2641</v>
      </c>
      <c r="E55" s="102">
        <v>2011</v>
      </c>
      <c r="F55" s="97" t="s">
        <v>2613</v>
      </c>
      <c r="G55" s="102">
        <v>55.083333000000003</v>
      </c>
      <c r="H55" s="102">
        <v>15.15</v>
      </c>
      <c r="I55" s="97" t="s">
        <v>2658</v>
      </c>
      <c r="J55" s="97" t="s">
        <v>1239</v>
      </c>
      <c r="K55" s="102">
        <v>4.51</v>
      </c>
      <c r="L55" s="102">
        <v>15</v>
      </c>
      <c r="M55" s="106">
        <v>2.7</v>
      </c>
      <c r="N55" s="14">
        <f>K55/M55</f>
        <v>1.6703703703703703</v>
      </c>
    </row>
    <row r="56" spans="1:14" x14ac:dyDescent="0.25">
      <c r="A56" s="97" t="s">
        <v>2703</v>
      </c>
      <c r="B56" s="97" t="s">
        <v>56</v>
      </c>
      <c r="C56" s="97" t="s">
        <v>1240</v>
      </c>
      <c r="D56" s="97" t="s">
        <v>2641</v>
      </c>
      <c r="E56" s="102">
        <v>2012</v>
      </c>
      <c r="F56" s="97" t="s">
        <v>2613</v>
      </c>
      <c r="G56" s="102">
        <v>55.083300000000001</v>
      </c>
      <c r="H56" s="102">
        <v>15.15</v>
      </c>
      <c r="I56" s="97" t="s">
        <v>2658</v>
      </c>
      <c r="J56" s="97" t="s">
        <v>1239</v>
      </c>
      <c r="K56" s="102">
        <v>4.05</v>
      </c>
      <c r="L56" s="102">
        <v>15</v>
      </c>
      <c r="M56" s="105">
        <v>2.7</v>
      </c>
      <c r="N56" s="14">
        <f>K56/M56</f>
        <v>1.4999999999999998</v>
      </c>
    </row>
    <row r="57" spans="1:14" x14ac:dyDescent="0.25">
      <c r="A57" s="97" t="s">
        <v>2704</v>
      </c>
      <c r="B57" s="97" t="s">
        <v>56</v>
      </c>
      <c r="C57" s="97" t="s">
        <v>1240</v>
      </c>
      <c r="D57" s="97" t="s">
        <v>2641</v>
      </c>
      <c r="E57" s="102">
        <v>2013</v>
      </c>
      <c r="F57" s="97" t="s">
        <v>2613</v>
      </c>
      <c r="G57" s="102">
        <v>55.083300000000001</v>
      </c>
      <c r="H57" s="102">
        <v>15.15</v>
      </c>
      <c r="I57" s="97" t="s">
        <v>2658</v>
      </c>
      <c r="J57" s="97" t="s">
        <v>1239</v>
      </c>
      <c r="K57" s="102">
        <v>2.9329999999999998</v>
      </c>
      <c r="L57" s="102">
        <v>15</v>
      </c>
      <c r="M57" s="105">
        <v>2.7</v>
      </c>
      <c r="N57" s="14">
        <f>K57/M57</f>
        <v>1.0862962962962961</v>
      </c>
    </row>
    <row r="58" spans="1:14" x14ac:dyDescent="0.25">
      <c r="A58" s="97" t="s">
        <v>2705</v>
      </c>
      <c r="B58" s="97" t="s">
        <v>56</v>
      </c>
      <c r="C58" s="97" t="s">
        <v>1240</v>
      </c>
      <c r="D58" s="97" t="s">
        <v>2641</v>
      </c>
      <c r="E58" s="102">
        <v>2014</v>
      </c>
      <c r="F58" s="97" t="s">
        <v>2613</v>
      </c>
      <c r="G58" s="102">
        <v>55.083300000000001</v>
      </c>
      <c r="H58" s="102">
        <v>15.15</v>
      </c>
      <c r="I58" s="97" t="s">
        <v>2658</v>
      </c>
      <c r="J58" s="97" t="s">
        <v>1239</v>
      </c>
      <c r="K58" s="102">
        <v>5.6710000000000003</v>
      </c>
      <c r="L58" s="102">
        <v>15</v>
      </c>
      <c r="M58" s="105">
        <v>2.7</v>
      </c>
      <c r="N58" s="14">
        <f>K58/M58</f>
        <v>2.1003703703703702</v>
      </c>
    </row>
    <row r="59" spans="1:14" x14ac:dyDescent="0.25">
      <c r="A59" s="97" t="s">
        <v>2706</v>
      </c>
      <c r="B59" s="97" t="s">
        <v>56</v>
      </c>
      <c r="C59" s="97" t="s">
        <v>1240</v>
      </c>
      <c r="D59" s="97" t="s">
        <v>2641</v>
      </c>
      <c r="E59" s="102">
        <v>2015</v>
      </c>
      <c r="F59" s="97" t="s">
        <v>2613</v>
      </c>
      <c r="G59" s="102">
        <v>55.083300000000001</v>
      </c>
      <c r="H59" s="102">
        <v>15.15</v>
      </c>
      <c r="I59" s="97" t="s">
        <v>2658</v>
      </c>
      <c r="J59" s="97" t="s">
        <v>1239</v>
      </c>
      <c r="K59" s="102">
        <v>2.754</v>
      </c>
      <c r="L59" s="102">
        <v>15</v>
      </c>
      <c r="M59" s="105">
        <v>2.7</v>
      </c>
      <c r="N59" s="14">
        <f>K59/M59</f>
        <v>1.02</v>
      </c>
    </row>
    <row r="60" spans="1:14" x14ac:dyDescent="0.25">
      <c r="A60" s="97" t="s">
        <v>2707</v>
      </c>
      <c r="B60" s="97" t="s">
        <v>56</v>
      </c>
      <c r="C60" s="97" t="s">
        <v>1240</v>
      </c>
      <c r="D60" s="97" t="s">
        <v>2641</v>
      </c>
      <c r="E60" s="102">
        <v>2016</v>
      </c>
      <c r="F60" s="97" t="s">
        <v>2613</v>
      </c>
      <c r="G60" s="102">
        <v>55.083333332999999</v>
      </c>
      <c r="H60" s="102">
        <v>15.15</v>
      </c>
      <c r="I60" s="97" t="s">
        <v>2658</v>
      </c>
      <c r="J60" s="97" t="s">
        <v>1239</v>
      </c>
      <c r="K60" s="102">
        <v>7.9880000000000004</v>
      </c>
      <c r="L60" s="102">
        <v>15</v>
      </c>
      <c r="M60" s="105">
        <v>2.7</v>
      </c>
      <c r="N60" s="14">
        <f>K60/M60</f>
        <v>2.9585185185185185</v>
      </c>
    </row>
    <row r="61" spans="1:14" ht="30" x14ac:dyDescent="0.25">
      <c r="A61" s="97" t="s">
        <v>2708</v>
      </c>
      <c r="B61" s="97" t="s">
        <v>57</v>
      </c>
      <c r="C61" s="97" t="s">
        <v>1240</v>
      </c>
      <c r="D61" s="97" t="s">
        <v>2645</v>
      </c>
      <c r="E61" s="102">
        <v>2013</v>
      </c>
      <c r="F61" s="97" t="s">
        <v>2611</v>
      </c>
      <c r="G61" s="102">
        <v>65.358500000000006</v>
      </c>
      <c r="H61" s="102">
        <v>25.1187</v>
      </c>
      <c r="I61" s="97" t="s">
        <v>2642</v>
      </c>
      <c r="J61" s="97" t="s">
        <v>1239</v>
      </c>
      <c r="K61" s="102">
        <v>4.9743000000000004</v>
      </c>
      <c r="L61" s="102">
        <v>7</v>
      </c>
      <c r="M61" s="103">
        <v>2.5</v>
      </c>
      <c r="N61" s="14">
        <f>K61/M61</f>
        <v>1.9897200000000002</v>
      </c>
    </row>
    <row r="62" spans="1:14" ht="30" x14ac:dyDescent="0.25">
      <c r="A62" s="97" t="s">
        <v>2709</v>
      </c>
      <c r="B62" s="97" t="s">
        <v>57</v>
      </c>
      <c r="C62" s="97" t="s">
        <v>1240</v>
      </c>
      <c r="D62" s="97" t="s">
        <v>2645</v>
      </c>
      <c r="E62" s="102">
        <v>2014</v>
      </c>
      <c r="F62" s="97" t="s">
        <v>2611</v>
      </c>
      <c r="G62" s="102">
        <v>65.358500000000006</v>
      </c>
      <c r="H62" s="102">
        <v>25.1187</v>
      </c>
      <c r="I62" s="97" t="s">
        <v>2642</v>
      </c>
      <c r="J62" s="97" t="s">
        <v>1239</v>
      </c>
      <c r="K62" s="102">
        <v>4.4485000000000001</v>
      </c>
      <c r="L62" s="102">
        <v>5</v>
      </c>
      <c r="M62" s="103">
        <v>2.5</v>
      </c>
      <c r="N62" s="14">
        <f>K62/M62</f>
        <v>1.7794000000000001</v>
      </c>
    </row>
    <row r="63" spans="1:14" ht="30" x14ac:dyDescent="0.25">
      <c r="A63" s="97" t="s">
        <v>2710</v>
      </c>
      <c r="B63" s="97" t="s">
        <v>57</v>
      </c>
      <c r="C63" s="97" t="s">
        <v>1240</v>
      </c>
      <c r="D63" s="97" t="s">
        <v>2645</v>
      </c>
      <c r="E63" s="102">
        <v>2015</v>
      </c>
      <c r="F63" s="97" t="s">
        <v>2611</v>
      </c>
      <c r="G63" s="102">
        <v>65.358500000000006</v>
      </c>
      <c r="H63" s="102">
        <v>25.1187</v>
      </c>
      <c r="I63" s="97" t="s">
        <v>2642</v>
      </c>
      <c r="J63" s="97" t="s">
        <v>1239</v>
      </c>
      <c r="K63" s="102">
        <v>4.1253000000000002</v>
      </c>
      <c r="L63" s="102">
        <v>5</v>
      </c>
      <c r="M63" s="103">
        <v>2.5</v>
      </c>
      <c r="N63" s="14">
        <f>K63/M63</f>
        <v>1.65012</v>
      </c>
    </row>
    <row r="64" spans="1:14" x14ac:dyDescent="0.25">
      <c r="A64" s="97" t="s">
        <v>2711</v>
      </c>
      <c r="B64" s="97" t="s">
        <v>64</v>
      </c>
      <c r="C64" s="97" t="s">
        <v>1240</v>
      </c>
      <c r="D64" s="97" t="s">
        <v>2641</v>
      </c>
      <c r="E64" s="102">
        <v>2011</v>
      </c>
      <c r="F64" s="97" t="s">
        <v>2628</v>
      </c>
      <c r="G64" s="102">
        <v>55.966665999999996</v>
      </c>
      <c r="H64" s="102">
        <v>11.866667</v>
      </c>
      <c r="I64" s="97" t="s">
        <v>2642</v>
      </c>
      <c r="J64" s="97" t="s">
        <v>1239</v>
      </c>
      <c r="K64" s="102">
        <v>0.41099999999999998</v>
      </c>
      <c r="L64" s="102">
        <v>15</v>
      </c>
      <c r="M64">
        <v>2.5</v>
      </c>
      <c r="N64" s="14">
        <f>K64/M64</f>
        <v>0.16439999999999999</v>
      </c>
    </row>
    <row r="65" spans="1:14" x14ac:dyDescent="0.25">
      <c r="A65" s="97" t="s">
        <v>2712</v>
      </c>
      <c r="B65" s="97" t="s">
        <v>64</v>
      </c>
      <c r="C65" s="97" t="s">
        <v>1240</v>
      </c>
      <c r="D65" s="97" t="s">
        <v>2641</v>
      </c>
      <c r="E65" s="102">
        <v>2011</v>
      </c>
      <c r="F65" s="97" t="s">
        <v>2628</v>
      </c>
      <c r="G65" s="102">
        <v>55.966665999999996</v>
      </c>
      <c r="H65" s="102">
        <v>11.866667</v>
      </c>
      <c r="I65" s="97" t="s">
        <v>2658</v>
      </c>
      <c r="J65" s="97" t="s">
        <v>1239</v>
      </c>
      <c r="K65" s="102">
        <v>0.33800000000000002</v>
      </c>
      <c r="L65" s="102">
        <v>15</v>
      </c>
      <c r="M65" s="105">
        <v>2.7</v>
      </c>
      <c r="N65" s="14">
        <f>K65/M65</f>
        <v>0.12518518518518518</v>
      </c>
    </row>
    <row r="66" spans="1:14" x14ac:dyDescent="0.25">
      <c r="A66" s="97" t="s">
        <v>2713</v>
      </c>
      <c r="B66" s="97" t="s">
        <v>64</v>
      </c>
      <c r="C66" s="97" t="s">
        <v>1240</v>
      </c>
      <c r="D66" s="97" t="s">
        <v>2641</v>
      </c>
      <c r="E66" s="102">
        <v>2012</v>
      </c>
      <c r="F66" s="97" t="s">
        <v>2628</v>
      </c>
      <c r="G66" s="102">
        <v>55.966700000000003</v>
      </c>
      <c r="H66" s="102">
        <v>11.8667</v>
      </c>
      <c r="I66" s="97" t="s">
        <v>2642</v>
      </c>
      <c r="J66" s="97" t="s">
        <v>1239</v>
      </c>
      <c r="K66" s="102">
        <v>0.91600000000000004</v>
      </c>
      <c r="L66" s="102">
        <v>15</v>
      </c>
      <c r="M66" s="103">
        <v>2.5</v>
      </c>
      <c r="N66" s="14">
        <f>K66/M66</f>
        <v>0.3664</v>
      </c>
    </row>
    <row r="67" spans="1:14" x14ac:dyDescent="0.25">
      <c r="A67" s="97" t="s">
        <v>2714</v>
      </c>
      <c r="B67" s="97" t="s">
        <v>64</v>
      </c>
      <c r="C67" s="97" t="s">
        <v>1240</v>
      </c>
      <c r="D67" s="97" t="s">
        <v>2641</v>
      </c>
      <c r="E67" s="102">
        <v>2012</v>
      </c>
      <c r="F67" s="97" t="s">
        <v>2628</v>
      </c>
      <c r="G67" s="102">
        <v>55.966700000000003</v>
      </c>
      <c r="H67" s="102">
        <v>11.8667</v>
      </c>
      <c r="I67" s="97" t="s">
        <v>2658</v>
      </c>
      <c r="J67" s="97" t="s">
        <v>1239</v>
      </c>
      <c r="K67" s="102">
        <v>0.11700000000000001</v>
      </c>
      <c r="L67" s="102">
        <v>15</v>
      </c>
      <c r="M67" s="105">
        <v>2.7</v>
      </c>
      <c r="N67" s="14">
        <f>K67/M67</f>
        <v>4.3333333333333335E-2</v>
      </c>
    </row>
    <row r="68" spans="1:14" x14ac:dyDescent="0.25">
      <c r="A68" s="97" t="s">
        <v>2715</v>
      </c>
      <c r="B68" s="97" t="s">
        <v>64</v>
      </c>
      <c r="C68" s="97" t="s">
        <v>1240</v>
      </c>
      <c r="D68" s="97" t="s">
        <v>2641</v>
      </c>
      <c r="E68" s="102">
        <v>2013</v>
      </c>
      <c r="F68" s="97" t="s">
        <v>2628</v>
      </c>
      <c r="G68" s="102">
        <v>55.966700000000003</v>
      </c>
      <c r="H68" s="102">
        <v>11.8667</v>
      </c>
      <c r="I68" s="97" t="s">
        <v>2642</v>
      </c>
      <c r="J68" s="97" t="s">
        <v>1239</v>
      </c>
      <c r="K68" s="102">
        <v>0.23549999999999999</v>
      </c>
      <c r="L68" s="102">
        <v>15</v>
      </c>
      <c r="M68" s="103">
        <v>2.5</v>
      </c>
      <c r="N68" s="14">
        <f>K68/M68</f>
        <v>9.4199999999999992E-2</v>
      </c>
    </row>
    <row r="69" spans="1:14" x14ac:dyDescent="0.25">
      <c r="A69" s="97" t="s">
        <v>2716</v>
      </c>
      <c r="B69" s="97" t="s">
        <v>64</v>
      </c>
      <c r="C69" s="97" t="s">
        <v>1240</v>
      </c>
      <c r="D69" s="97" t="s">
        <v>2641</v>
      </c>
      <c r="E69" s="102">
        <v>2013</v>
      </c>
      <c r="F69" s="97" t="s">
        <v>2628</v>
      </c>
      <c r="G69" s="102">
        <v>55.966700000000003</v>
      </c>
      <c r="H69" s="102">
        <v>11.8667</v>
      </c>
      <c r="I69" s="97" t="s">
        <v>2658</v>
      </c>
      <c r="J69" s="97" t="s">
        <v>1239</v>
      </c>
      <c r="K69" s="102">
        <v>0.33229999999999998</v>
      </c>
      <c r="L69" s="102">
        <v>15</v>
      </c>
      <c r="M69" s="105">
        <v>2.7</v>
      </c>
      <c r="N69" s="14">
        <f>K69/M69</f>
        <v>0.12307407407407406</v>
      </c>
    </row>
    <row r="70" spans="1:14" x14ac:dyDescent="0.25">
      <c r="A70" s="97" t="s">
        <v>2717</v>
      </c>
      <c r="B70" s="97" t="s">
        <v>64</v>
      </c>
      <c r="C70" s="97" t="s">
        <v>1240</v>
      </c>
      <c r="D70" s="97" t="s">
        <v>2641</v>
      </c>
      <c r="E70" s="102">
        <v>2014</v>
      </c>
      <c r="F70" s="97" t="s">
        <v>2628</v>
      </c>
      <c r="G70" s="102">
        <v>55.966700000000003</v>
      </c>
      <c r="H70" s="102">
        <v>11.8667</v>
      </c>
      <c r="I70" s="97" t="s">
        <v>2658</v>
      </c>
      <c r="J70" s="97" t="s">
        <v>1239</v>
      </c>
      <c r="K70" s="102">
        <v>0.65900000000000003</v>
      </c>
      <c r="L70" s="102">
        <v>15</v>
      </c>
      <c r="M70" s="105">
        <v>2.7</v>
      </c>
      <c r="N70" s="14">
        <f>K70/M70</f>
        <v>0.24407407407407408</v>
      </c>
    </row>
    <row r="71" spans="1:14" x14ac:dyDescent="0.25">
      <c r="A71" s="97" t="s">
        <v>2718</v>
      </c>
      <c r="B71" s="97" t="s">
        <v>64</v>
      </c>
      <c r="C71" s="97" t="s">
        <v>1240</v>
      </c>
      <c r="D71" s="97" t="s">
        <v>2641</v>
      </c>
      <c r="E71" s="102">
        <v>2015</v>
      </c>
      <c r="F71" s="97" t="s">
        <v>2628</v>
      </c>
      <c r="G71" s="102">
        <v>55.966700000000003</v>
      </c>
      <c r="H71" s="102">
        <v>11.8667</v>
      </c>
      <c r="I71" s="97" t="s">
        <v>2642</v>
      </c>
      <c r="J71" s="97" t="s">
        <v>1239</v>
      </c>
      <c r="K71" s="102">
        <v>0.55900000000000005</v>
      </c>
      <c r="L71" s="102">
        <v>15</v>
      </c>
      <c r="M71" s="103">
        <v>2.5</v>
      </c>
      <c r="N71" s="14">
        <f>K71/M71</f>
        <v>0.22360000000000002</v>
      </c>
    </row>
    <row r="72" spans="1:14" x14ac:dyDescent="0.25">
      <c r="A72" s="97" t="s">
        <v>2719</v>
      </c>
      <c r="B72" s="97" t="s">
        <v>64</v>
      </c>
      <c r="C72" s="97" t="s">
        <v>1240</v>
      </c>
      <c r="D72" s="97" t="s">
        <v>2641</v>
      </c>
      <c r="E72" s="102">
        <v>2015</v>
      </c>
      <c r="F72" s="97" t="s">
        <v>2628</v>
      </c>
      <c r="G72" s="102">
        <v>55.966700000000003</v>
      </c>
      <c r="H72" s="102">
        <v>11.8667</v>
      </c>
      <c r="I72" s="97" t="s">
        <v>2658</v>
      </c>
      <c r="J72" s="97" t="s">
        <v>1239</v>
      </c>
      <c r="K72" s="102">
        <v>0.435</v>
      </c>
      <c r="L72" s="102">
        <v>15</v>
      </c>
      <c r="M72" s="105">
        <v>2.7</v>
      </c>
      <c r="N72" s="14">
        <f>K72/M72</f>
        <v>0.16111111111111109</v>
      </c>
    </row>
    <row r="73" spans="1:14" x14ac:dyDescent="0.25">
      <c r="A73" s="97" t="s">
        <v>2720</v>
      </c>
      <c r="B73" s="97" t="s">
        <v>64</v>
      </c>
      <c r="C73" s="97" t="s">
        <v>1240</v>
      </c>
      <c r="D73" s="97" t="s">
        <v>2641</v>
      </c>
      <c r="E73" s="102">
        <v>2016</v>
      </c>
      <c r="F73" s="97" t="s">
        <v>2628</v>
      </c>
      <c r="G73" s="102">
        <v>55.966665999999996</v>
      </c>
      <c r="H73" s="102">
        <v>11.8666666666</v>
      </c>
      <c r="I73" s="97" t="s">
        <v>2642</v>
      </c>
      <c r="J73" s="97" t="s">
        <v>1239</v>
      </c>
      <c r="K73" s="102">
        <v>0.48659999999999998</v>
      </c>
      <c r="L73" s="102">
        <v>15</v>
      </c>
      <c r="M73" s="103">
        <v>2.5</v>
      </c>
      <c r="N73" s="14">
        <f>K73/M73</f>
        <v>0.19463999999999998</v>
      </c>
    </row>
    <row r="74" spans="1:14" ht="30" x14ac:dyDescent="0.25">
      <c r="A74" s="97" t="s">
        <v>2721</v>
      </c>
      <c r="B74" s="97" t="s">
        <v>62</v>
      </c>
      <c r="C74" s="97" t="s">
        <v>1240</v>
      </c>
      <c r="D74" s="97" t="s">
        <v>2645</v>
      </c>
      <c r="E74" s="102">
        <v>2011</v>
      </c>
      <c r="F74" s="97" t="s">
        <v>2722</v>
      </c>
      <c r="G74" s="102">
        <v>60.366700000000002</v>
      </c>
      <c r="H74" s="102">
        <v>26.333300000000001</v>
      </c>
      <c r="I74" s="97" t="s">
        <v>2642</v>
      </c>
      <c r="J74" s="97" t="s">
        <v>1239</v>
      </c>
      <c r="K74" s="102">
        <v>3.7641</v>
      </c>
      <c r="L74" s="102">
        <v>5</v>
      </c>
      <c r="M74">
        <v>2.5</v>
      </c>
      <c r="N74" s="14">
        <f>K74/M74</f>
        <v>1.5056400000000001</v>
      </c>
    </row>
    <row r="75" spans="1:14" ht="30" x14ac:dyDescent="0.25">
      <c r="A75" s="97" t="s">
        <v>2723</v>
      </c>
      <c r="B75" s="97" t="s">
        <v>62</v>
      </c>
      <c r="C75" s="97" t="s">
        <v>1240</v>
      </c>
      <c r="D75" s="97" t="s">
        <v>2645</v>
      </c>
      <c r="E75" s="102">
        <v>2012</v>
      </c>
      <c r="F75" s="97" t="s">
        <v>2722</v>
      </c>
      <c r="G75" s="102">
        <v>60.366700000000002</v>
      </c>
      <c r="H75" s="102">
        <v>26.333300000000001</v>
      </c>
      <c r="I75" s="97" t="s">
        <v>2642</v>
      </c>
      <c r="J75" s="97" t="s">
        <v>1239</v>
      </c>
      <c r="K75" s="102">
        <v>3.9857</v>
      </c>
      <c r="L75" s="102">
        <v>5</v>
      </c>
      <c r="M75" s="103">
        <v>2.5</v>
      </c>
      <c r="N75" s="14">
        <f>K75/M75</f>
        <v>1.5942799999999999</v>
      </c>
    </row>
    <row r="76" spans="1:14" ht="30" x14ac:dyDescent="0.25">
      <c r="A76" s="97" t="s">
        <v>2724</v>
      </c>
      <c r="B76" s="97" t="s">
        <v>62</v>
      </c>
      <c r="C76" s="97" t="s">
        <v>1240</v>
      </c>
      <c r="D76" s="97" t="s">
        <v>2645</v>
      </c>
      <c r="E76" s="102">
        <v>2013</v>
      </c>
      <c r="F76" s="97" t="s">
        <v>2617</v>
      </c>
      <c r="G76" s="102">
        <v>60.366700000000002</v>
      </c>
      <c r="H76" s="102">
        <v>26.333300000000001</v>
      </c>
      <c r="I76" s="97" t="s">
        <v>2642</v>
      </c>
      <c r="J76" s="97" t="s">
        <v>1239</v>
      </c>
      <c r="K76" s="102">
        <v>3.2881999999999998</v>
      </c>
      <c r="L76" s="102">
        <v>9</v>
      </c>
      <c r="M76" s="103">
        <v>2.5</v>
      </c>
      <c r="N76" s="14">
        <f>K76/M76</f>
        <v>1.31528</v>
      </c>
    </row>
    <row r="77" spans="1:14" ht="30" x14ac:dyDescent="0.25">
      <c r="A77" s="97" t="s">
        <v>2725</v>
      </c>
      <c r="B77" s="97" t="s">
        <v>62</v>
      </c>
      <c r="C77" s="97" t="s">
        <v>1240</v>
      </c>
      <c r="D77" s="97" t="s">
        <v>2645</v>
      </c>
      <c r="E77" s="102">
        <v>2014</v>
      </c>
      <c r="F77" s="97" t="s">
        <v>2617</v>
      </c>
      <c r="G77" s="102">
        <v>60.366700000000002</v>
      </c>
      <c r="H77" s="102">
        <v>26.333300000000001</v>
      </c>
      <c r="I77" s="97" t="s">
        <v>2642</v>
      </c>
      <c r="J77" s="97" t="s">
        <v>1239</v>
      </c>
      <c r="K77" s="102">
        <v>2.8624999999999998</v>
      </c>
      <c r="L77" s="102">
        <v>6</v>
      </c>
      <c r="M77">
        <v>2.5</v>
      </c>
      <c r="N77" s="14">
        <f>K77/M77</f>
        <v>1.145</v>
      </c>
    </row>
    <row r="78" spans="1:14" ht="30" x14ac:dyDescent="0.25">
      <c r="A78" s="97" t="s">
        <v>2726</v>
      </c>
      <c r="B78" s="97" t="s">
        <v>62</v>
      </c>
      <c r="C78" s="97" t="s">
        <v>1240</v>
      </c>
      <c r="D78" s="97" t="s">
        <v>2645</v>
      </c>
      <c r="E78" s="102">
        <v>2015</v>
      </c>
      <c r="F78" s="97" t="s">
        <v>2617</v>
      </c>
      <c r="G78" s="102">
        <v>60.366700000000002</v>
      </c>
      <c r="H78" s="102">
        <v>26.333300000000001</v>
      </c>
      <c r="I78" s="97" t="s">
        <v>2642</v>
      </c>
      <c r="J78" s="97" t="s">
        <v>1239</v>
      </c>
      <c r="K78" s="102">
        <v>3.4701</v>
      </c>
      <c r="L78" s="102">
        <v>6</v>
      </c>
      <c r="M78">
        <v>2.5</v>
      </c>
      <c r="N78" s="14">
        <f>K78/M78</f>
        <v>1.3880399999999999</v>
      </c>
    </row>
    <row r="79" spans="1:14" ht="30" x14ac:dyDescent="0.25">
      <c r="A79" s="97" t="s">
        <v>2727</v>
      </c>
      <c r="B79" s="97" t="s">
        <v>58</v>
      </c>
      <c r="C79" s="97" t="s">
        <v>1240</v>
      </c>
      <c r="D79" s="97" t="s">
        <v>2645</v>
      </c>
      <c r="E79" s="102">
        <v>2011</v>
      </c>
      <c r="F79" s="97" t="s">
        <v>2604</v>
      </c>
      <c r="G79" s="102">
        <v>61.25</v>
      </c>
      <c r="H79" s="102">
        <v>21.416699999999999</v>
      </c>
      <c r="I79" s="97" t="s">
        <v>2642</v>
      </c>
      <c r="J79" s="97" t="s">
        <v>1239</v>
      </c>
      <c r="K79" s="102">
        <v>5.6752000000000002</v>
      </c>
      <c r="L79" s="102">
        <v>4</v>
      </c>
      <c r="M79">
        <v>2.5</v>
      </c>
      <c r="N79" s="14">
        <f>K79/M79</f>
        <v>2.2700800000000001</v>
      </c>
    </row>
    <row r="80" spans="1:14" ht="30" x14ac:dyDescent="0.25">
      <c r="A80" s="97" t="s">
        <v>2728</v>
      </c>
      <c r="B80" s="97" t="s">
        <v>58</v>
      </c>
      <c r="C80" s="97" t="s">
        <v>1240</v>
      </c>
      <c r="D80" s="97" t="s">
        <v>2645</v>
      </c>
      <c r="E80" s="102">
        <v>2013</v>
      </c>
      <c r="F80" s="97" t="s">
        <v>2612</v>
      </c>
      <c r="G80" s="102">
        <v>61.25</v>
      </c>
      <c r="H80" s="102">
        <v>21.416699999999999</v>
      </c>
      <c r="I80" s="97" t="s">
        <v>2642</v>
      </c>
      <c r="J80" s="97" t="s">
        <v>1239</v>
      </c>
      <c r="K80" s="102">
        <v>4.2055999999999996</v>
      </c>
      <c r="L80" s="102">
        <v>5</v>
      </c>
      <c r="M80">
        <v>2.5</v>
      </c>
      <c r="N80" s="14">
        <f>K80/M80</f>
        <v>1.6822399999999997</v>
      </c>
    </row>
    <row r="81" spans="1:14" ht="30" x14ac:dyDescent="0.25">
      <c r="A81" s="97" t="s">
        <v>2729</v>
      </c>
      <c r="B81" s="97" t="s">
        <v>58</v>
      </c>
      <c r="C81" s="97" t="s">
        <v>1240</v>
      </c>
      <c r="D81" s="97" t="s">
        <v>2645</v>
      </c>
      <c r="E81" s="102">
        <v>2014</v>
      </c>
      <c r="F81" s="97" t="s">
        <v>2612</v>
      </c>
      <c r="G81" s="102">
        <v>61.25</v>
      </c>
      <c r="H81" s="102">
        <v>21.416699999999999</v>
      </c>
      <c r="I81" s="97" t="s">
        <v>2642</v>
      </c>
      <c r="J81" s="97" t="s">
        <v>1239</v>
      </c>
      <c r="K81" s="102">
        <v>4.0044000000000004</v>
      </c>
      <c r="L81" s="102">
        <v>5</v>
      </c>
      <c r="M81">
        <v>2.5</v>
      </c>
      <c r="N81" s="14">
        <f>K81/M81</f>
        <v>1.6017600000000001</v>
      </c>
    </row>
    <row r="82" spans="1:14" ht="30" x14ac:dyDescent="0.25">
      <c r="A82" s="97" t="s">
        <v>2730</v>
      </c>
      <c r="B82" s="97" t="s">
        <v>58</v>
      </c>
      <c r="C82" s="97" t="s">
        <v>1240</v>
      </c>
      <c r="D82" s="97" t="s">
        <v>2645</v>
      </c>
      <c r="E82" s="102">
        <v>2015</v>
      </c>
      <c r="F82" s="97" t="s">
        <v>2612</v>
      </c>
      <c r="G82" s="102">
        <v>61.25</v>
      </c>
      <c r="H82" s="102">
        <v>21.416699999999999</v>
      </c>
      <c r="I82" s="97" t="s">
        <v>2642</v>
      </c>
      <c r="J82" s="97" t="s">
        <v>1239</v>
      </c>
      <c r="K82" s="102">
        <v>4.1444000000000001</v>
      </c>
      <c r="L82" s="102">
        <v>8</v>
      </c>
      <c r="M82">
        <v>2.5</v>
      </c>
      <c r="N82" s="14">
        <f>K82/M82</f>
        <v>1.6577600000000001</v>
      </c>
    </row>
    <row r="83" spans="1:14" x14ac:dyDescent="0.25">
      <c r="A83" s="97" t="s">
        <v>2731</v>
      </c>
      <c r="B83" s="97" t="s">
        <v>60</v>
      </c>
      <c r="C83" s="97" t="s">
        <v>1240</v>
      </c>
      <c r="D83" s="97" t="s">
        <v>2641</v>
      </c>
      <c r="E83" s="102">
        <v>2011</v>
      </c>
      <c r="F83" s="97" t="s">
        <v>2616</v>
      </c>
      <c r="G83" s="102">
        <v>54.583333000000003</v>
      </c>
      <c r="H83" s="102">
        <v>19</v>
      </c>
      <c r="I83" s="97" t="s">
        <v>2642</v>
      </c>
      <c r="J83" s="97" t="s">
        <v>1239</v>
      </c>
      <c r="K83" s="102">
        <v>3.61</v>
      </c>
      <c r="L83" s="102">
        <v>2.19</v>
      </c>
      <c r="M83">
        <v>2.5</v>
      </c>
      <c r="N83" s="14">
        <f>K83/M83</f>
        <v>1.444</v>
      </c>
    </row>
    <row r="84" spans="1:14" x14ac:dyDescent="0.25">
      <c r="A84" s="97" t="s">
        <v>2732</v>
      </c>
      <c r="B84" s="97" t="s">
        <v>60</v>
      </c>
      <c r="C84" s="97" t="s">
        <v>1240</v>
      </c>
      <c r="D84" s="97" t="s">
        <v>2641</v>
      </c>
      <c r="E84" s="102">
        <v>2011</v>
      </c>
      <c r="F84" s="97" t="s">
        <v>2616</v>
      </c>
      <c r="G84" s="102">
        <v>54.583333000000003</v>
      </c>
      <c r="H84" s="102">
        <v>19</v>
      </c>
      <c r="I84" s="97" t="s">
        <v>2662</v>
      </c>
      <c r="J84" s="97" t="s">
        <v>1239</v>
      </c>
      <c r="K84" s="102">
        <v>3.98</v>
      </c>
      <c r="L84" s="102">
        <v>2.1800000000000002</v>
      </c>
      <c r="M84" s="105">
        <v>2.7</v>
      </c>
      <c r="N84" s="14">
        <f>K84/M84</f>
        <v>1.4740740740740739</v>
      </c>
    </row>
    <row r="85" spans="1:14" x14ac:dyDescent="0.25">
      <c r="A85" s="97" t="s">
        <v>2733</v>
      </c>
      <c r="B85" s="97" t="s">
        <v>60</v>
      </c>
      <c r="C85" s="97" t="s">
        <v>1240</v>
      </c>
      <c r="D85" s="97" t="s">
        <v>2641</v>
      </c>
      <c r="E85" s="102">
        <v>2012</v>
      </c>
      <c r="F85" s="97" t="s">
        <v>2616</v>
      </c>
      <c r="G85" s="102">
        <v>54.583300000000001</v>
      </c>
      <c r="H85" s="102">
        <v>19</v>
      </c>
      <c r="I85" s="97" t="s">
        <v>2642</v>
      </c>
      <c r="J85" s="97" t="s">
        <v>1239</v>
      </c>
      <c r="K85" s="102">
        <v>4.4000000000000004</v>
      </c>
      <c r="L85" s="102">
        <v>2.09</v>
      </c>
      <c r="M85">
        <v>2.5</v>
      </c>
      <c r="N85" s="14">
        <f>K85/M85</f>
        <v>1.7600000000000002</v>
      </c>
    </row>
    <row r="86" spans="1:14" x14ac:dyDescent="0.25">
      <c r="A86" s="97" t="s">
        <v>2734</v>
      </c>
      <c r="B86" s="97" t="s">
        <v>60</v>
      </c>
      <c r="C86" s="97" t="s">
        <v>1240</v>
      </c>
      <c r="D86" s="97" t="s">
        <v>2641</v>
      </c>
      <c r="E86" s="102">
        <v>2012</v>
      </c>
      <c r="F86" s="97" t="s">
        <v>2616</v>
      </c>
      <c r="G86" s="102">
        <v>54.583300000000001</v>
      </c>
      <c r="H86" s="102">
        <v>19</v>
      </c>
      <c r="I86" s="97" t="s">
        <v>2642</v>
      </c>
      <c r="J86" s="97" t="s">
        <v>1239</v>
      </c>
      <c r="K86" s="102">
        <v>3.47</v>
      </c>
      <c r="L86" s="102">
        <v>2.09</v>
      </c>
      <c r="M86">
        <v>2.5</v>
      </c>
      <c r="N86" s="14">
        <f>K86/M86</f>
        <v>1.3880000000000001</v>
      </c>
    </row>
    <row r="87" spans="1:14" x14ac:dyDescent="0.25">
      <c r="A87" s="97" t="s">
        <v>2735</v>
      </c>
      <c r="B87" s="97" t="s">
        <v>60</v>
      </c>
      <c r="C87" s="97" t="s">
        <v>1240</v>
      </c>
      <c r="D87" s="97" t="s">
        <v>2641</v>
      </c>
      <c r="E87" s="102">
        <v>2012</v>
      </c>
      <c r="F87" s="97" t="s">
        <v>2616</v>
      </c>
      <c r="G87" s="102">
        <v>54.583300000000001</v>
      </c>
      <c r="H87" s="102">
        <v>19</v>
      </c>
      <c r="I87" s="97" t="s">
        <v>2662</v>
      </c>
      <c r="J87" s="97" t="s">
        <v>1239</v>
      </c>
      <c r="K87" s="102">
        <v>3.78</v>
      </c>
      <c r="L87" s="102">
        <v>1.93</v>
      </c>
      <c r="M87" s="105">
        <v>2.7</v>
      </c>
      <c r="N87" s="14">
        <f>K87/M87</f>
        <v>1.4</v>
      </c>
    </row>
    <row r="88" spans="1:14" x14ac:dyDescent="0.25">
      <c r="A88" s="97" t="s">
        <v>2736</v>
      </c>
      <c r="B88" s="97" t="s">
        <v>60</v>
      </c>
      <c r="C88" s="97" t="s">
        <v>1240</v>
      </c>
      <c r="D88" s="97" t="s">
        <v>2641</v>
      </c>
      <c r="E88" s="102">
        <v>2013</v>
      </c>
      <c r="F88" s="97" t="s">
        <v>2616</v>
      </c>
      <c r="G88" s="102">
        <v>54.583300000000001</v>
      </c>
      <c r="H88" s="102">
        <v>19</v>
      </c>
      <c r="I88" s="97" t="s">
        <v>2642</v>
      </c>
      <c r="J88" s="97" t="s">
        <v>1239</v>
      </c>
      <c r="K88" s="102">
        <v>3.65</v>
      </c>
      <c r="L88" s="102">
        <v>2.0499999999999998</v>
      </c>
      <c r="M88">
        <v>2.5</v>
      </c>
      <c r="N88" s="14">
        <f>K88/M88</f>
        <v>1.46</v>
      </c>
    </row>
    <row r="89" spans="1:14" x14ac:dyDescent="0.25">
      <c r="A89" s="97" t="s">
        <v>2737</v>
      </c>
      <c r="B89" s="97" t="s">
        <v>60</v>
      </c>
      <c r="C89" s="97" t="s">
        <v>1240</v>
      </c>
      <c r="D89" s="97" t="s">
        <v>2641</v>
      </c>
      <c r="E89" s="102">
        <v>2013</v>
      </c>
      <c r="F89" s="97" t="s">
        <v>2616</v>
      </c>
      <c r="G89" s="102">
        <v>54.583300000000001</v>
      </c>
      <c r="H89" s="102">
        <v>19</v>
      </c>
      <c r="I89" s="97" t="s">
        <v>2642</v>
      </c>
      <c r="J89" s="97" t="s">
        <v>1239</v>
      </c>
      <c r="K89" s="102">
        <v>3.21</v>
      </c>
      <c r="L89" s="102">
        <v>2.16</v>
      </c>
      <c r="M89">
        <v>2.5</v>
      </c>
      <c r="N89" s="14">
        <f>K89/M89</f>
        <v>1.284</v>
      </c>
    </row>
    <row r="90" spans="1:14" x14ac:dyDescent="0.25">
      <c r="A90" s="97" t="s">
        <v>2738</v>
      </c>
      <c r="B90" s="97" t="s">
        <v>60</v>
      </c>
      <c r="C90" s="97" t="s">
        <v>1240</v>
      </c>
      <c r="D90" s="97" t="s">
        <v>2641</v>
      </c>
      <c r="E90" s="102">
        <v>2013</v>
      </c>
      <c r="F90" s="97" t="s">
        <v>2616</v>
      </c>
      <c r="G90" s="102">
        <v>54.583300000000001</v>
      </c>
      <c r="H90" s="102">
        <v>19</v>
      </c>
      <c r="I90" s="97" t="s">
        <v>2662</v>
      </c>
      <c r="J90" s="97" t="s">
        <v>1239</v>
      </c>
      <c r="K90" s="102">
        <v>2.78</v>
      </c>
      <c r="L90" s="102">
        <v>2.4900000000000002</v>
      </c>
      <c r="M90" s="105">
        <v>2.7</v>
      </c>
      <c r="N90" s="14">
        <f>K90/M90</f>
        <v>1.0296296296296295</v>
      </c>
    </row>
    <row r="91" spans="1:14" x14ac:dyDescent="0.25">
      <c r="A91" s="97" t="s">
        <v>2739</v>
      </c>
      <c r="B91" s="97" t="s">
        <v>60</v>
      </c>
      <c r="C91" s="97" t="s">
        <v>1240</v>
      </c>
      <c r="D91" s="97" t="s">
        <v>2641</v>
      </c>
      <c r="E91" s="102">
        <v>2014</v>
      </c>
      <c r="F91" s="97" t="s">
        <v>2616</v>
      </c>
      <c r="G91" s="102">
        <v>54.583300000000001</v>
      </c>
      <c r="H91" s="102">
        <v>19</v>
      </c>
      <c r="I91" s="97" t="s">
        <v>2642</v>
      </c>
      <c r="J91" s="97" t="s">
        <v>1239</v>
      </c>
      <c r="K91" s="102">
        <v>3.44</v>
      </c>
      <c r="L91" s="102">
        <v>2.37</v>
      </c>
      <c r="M91">
        <v>2.5</v>
      </c>
      <c r="N91" s="14">
        <f>K91/M91</f>
        <v>1.3759999999999999</v>
      </c>
    </row>
    <row r="92" spans="1:14" x14ac:dyDescent="0.25">
      <c r="A92" s="97" t="s">
        <v>2740</v>
      </c>
      <c r="B92" s="97" t="s">
        <v>60</v>
      </c>
      <c r="C92" s="97" t="s">
        <v>1240</v>
      </c>
      <c r="D92" s="97" t="s">
        <v>2641</v>
      </c>
      <c r="E92" s="102">
        <v>2014</v>
      </c>
      <c r="F92" s="97" t="s">
        <v>2616</v>
      </c>
      <c r="G92" s="102">
        <v>54.583300000000001</v>
      </c>
      <c r="H92" s="102">
        <v>19</v>
      </c>
      <c r="I92" s="97" t="s">
        <v>2642</v>
      </c>
      <c r="J92" s="97" t="s">
        <v>1239</v>
      </c>
      <c r="K92" s="102">
        <v>3.44</v>
      </c>
      <c r="L92" s="102">
        <v>2.5</v>
      </c>
      <c r="M92">
        <v>2.5</v>
      </c>
      <c r="N92" s="14">
        <f>K92/M92</f>
        <v>1.3759999999999999</v>
      </c>
    </row>
    <row r="93" spans="1:14" x14ac:dyDescent="0.25">
      <c r="A93" s="97" t="s">
        <v>2741</v>
      </c>
      <c r="B93" s="97" t="s">
        <v>60</v>
      </c>
      <c r="C93" s="97" t="s">
        <v>1240</v>
      </c>
      <c r="D93" s="97" t="s">
        <v>2641</v>
      </c>
      <c r="E93" s="102">
        <v>2014</v>
      </c>
      <c r="F93" s="97" t="s">
        <v>2616</v>
      </c>
      <c r="G93" s="102">
        <v>54.583300000000001</v>
      </c>
      <c r="H93" s="102">
        <v>19</v>
      </c>
      <c r="I93" s="97" t="s">
        <v>2642</v>
      </c>
      <c r="J93" s="97" t="s">
        <v>1239</v>
      </c>
      <c r="K93" s="102">
        <v>3.11</v>
      </c>
      <c r="L93" s="102">
        <v>2.63</v>
      </c>
      <c r="M93">
        <v>2.5</v>
      </c>
      <c r="N93" s="14">
        <f>K93/M93</f>
        <v>1.244</v>
      </c>
    </row>
    <row r="94" spans="1:14" x14ac:dyDescent="0.25">
      <c r="A94" s="97" t="s">
        <v>2742</v>
      </c>
      <c r="B94" s="97" t="s">
        <v>60</v>
      </c>
      <c r="C94" s="97" t="s">
        <v>1240</v>
      </c>
      <c r="D94" s="97" t="s">
        <v>2641</v>
      </c>
      <c r="E94" s="102">
        <v>2014</v>
      </c>
      <c r="F94" s="97" t="s">
        <v>2616</v>
      </c>
      <c r="G94" s="102">
        <v>54.583300000000001</v>
      </c>
      <c r="H94" s="102">
        <v>19</v>
      </c>
      <c r="I94" s="97" t="s">
        <v>2662</v>
      </c>
      <c r="J94" s="97" t="s">
        <v>1239</v>
      </c>
      <c r="K94" s="102">
        <v>3.43</v>
      </c>
      <c r="L94" s="102">
        <v>2.42</v>
      </c>
      <c r="M94" s="105">
        <v>2.7</v>
      </c>
      <c r="N94" s="14">
        <f>K94/M94</f>
        <v>1.2703703703703704</v>
      </c>
    </row>
    <row r="95" spans="1:14" x14ac:dyDescent="0.25">
      <c r="A95" s="97" t="s">
        <v>2743</v>
      </c>
      <c r="B95" s="97" t="s">
        <v>60</v>
      </c>
      <c r="C95" s="97" t="s">
        <v>1240</v>
      </c>
      <c r="D95" s="97" t="s">
        <v>2641</v>
      </c>
      <c r="E95" s="102">
        <v>2014</v>
      </c>
      <c r="F95" s="97" t="s">
        <v>2616</v>
      </c>
      <c r="G95" s="102">
        <v>54.583300000000001</v>
      </c>
      <c r="H95" s="102">
        <v>19</v>
      </c>
      <c r="I95" s="97" t="s">
        <v>2662</v>
      </c>
      <c r="J95" s="97" t="s">
        <v>1239</v>
      </c>
      <c r="K95" s="102">
        <v>3.61</v>
      </c>
      <c r="L95" s="102">
        <v>2.0099999999999998</v>
      </c>
      <c r="M95" s="105">
        <v>2.7</v>
      </c>
      <c r="N95" s="14">
        <f>K95/M95</f>
        <v>1.3370370370370368</v>
      </c>
    </row>
    <row r="96" spans="1:14" ht="30" x14ac:dyDescent="0.25">
      <c r="A96" s="97" t="s">
        <v>2744</v>
      </c>
      <c r="B96" s="97" t="s">
        <v>59</v>
      </c>
      <c r="C96" s="97" t="s">
        <v>1240</v>
      </c>
      <c r="D96" s="97" t="s">
        <v>2641</v>
      </c>
      <c r="E96" s="102">
        <v>2016</v>
      </c>
      <c r="F96" s="97" t="s">
        <v>2616</v>
      </c>
      <c r="G96" s="102">
        <v>54.916666666666664</v>
      </c>
      <c r="H96" s="102">
        <v>19</v>
      </c>
      <c r="I96" s="97" t="s">
        <v>2642</v>
      </c>
      <c r="J96" s="97" t="s">
        <v>1239</v>
      </c>
      <c r="K96" s="102">
        <v>3.33</v>
      </c>
      <c r="L96" s="102">
        <v>1.9</v>
      </c>
      <c r="M96">
        <v>2.5</v>
      </c>
      <c r="N96" s="14">
        <f>K96/M96</f>
        <v>1.3320000000000001</v>
      </c>
    </row>
    <row r="97" spans="1:14" ht="30" x14ac:dyDescent="0.25">
      <c r="A97" s="97" t="s">
        <v>2745</v>
      </c>
      <c r="B97" s="97" t="s">
        <v>59</v>
      </c>
      <c r="C97" s="97" t="s">
        <v>1240</v>
      </c>
      <c r="D97" s="97" t="s">
        <v>2641</v>
      </c>
      <c r="E97" s="102">
        <v>2016</v>
      </c>
      <c r="F97" s="97" t="s">
        <v>2616</v>
      </c>
      <c r="G97" s="102">
        <v>54.916666666666664</v>
      </c>
      <c r="H97" s="102">
        <v>19</v>
      </c>
      <c r="I97" s="97" t="s">
        <v>2642</v>
      </c>
      <c r="J97" s="97" t="s">
        <v>1239</v>
      </c>
      <c r="K97" s="102">
        <v>2.82</v>
      </c>
      <c r="L97" s="102">
        <v>2.69</v>
      </c>
      <c r="M97">
        <v>2.5</v>
      </c>
      <c r="N97" s="14">
        <f>K97/M97</f>
        <v>1.1279999999999999</v>
      </c>
    </row>
    <row r="98" spans="1:14" ht="30" x14ac:dyDescent="0.25">
      <c r="A98" s="97" t="s">
        <v>2746</v>
      </c>
      <c r="B98" s="97" t="s">
        <v>59</v>
      </c>
      <c r="C98" s="97" t="s">
        <v>1240</v>
      </c>
      <c r="D98" s="97" t="s">
        <v>2641</v>
      </c>
      <c r="E98" s="102">
        <v>2016</v>
      </c>
      <c r="F98" s="97" t="s">
        <v>2616</v>
      </c>
      <c r="G98" s="102">
        <v>54.916666666666664</v>
      </c>
      <c r="H98" s="102">
        <v>19</v>
      </c>
      <c r="I98" s="97" t="s">
        <v>2662</v>
      </c>
      <c r="J98" s="97" t="s">
        <v>1239</v>
      </c>
      <c r="K98" s="102">
        <v>2.87</v>
      </c>
      <c r="L98" s="102">
        <v>2.71</v>
      </c>
      <c r="M98" s="105">
        <v>2.7</v>
      </c>
      <c r="N98" s="14">
        <f>K98/M98</f>
        <v>1.0629629629629629</v>
      </c>
    </row>
    <row r="99" spans="1:14" ht="30" x14ac:dyDescent="0.25">
      <c r="A99" s="97" t="s">
        <v>2747</v>
      </c>
      <c r="B99" s="97" t="s">
        <v>59</v>
      </c>
      <c r="C99" s="97" t="s">
        <v>1240</v>
      </c>
      <c r="D99" s="97" t="s">
        <v>2641</v>
      </c>
      <c r="E99" s="102">
        <v>2011</v>
      </c>
      <c r="F99" s="97" t="s">
        <v>2615</v>
      </c>
      <c r="G99" s="102">
        <v>54.916666999999997</v>
      </c>
      <c r="H99" s="102">
        <v>18.166667</v>
      </c>
      <c r="I99" s="97" t="s">
        <v>2642</v>
      </c>
      <c r="J99" s="97" t="s">
        <v>1239</v>
      </c>
      <c r="K99" s="102">
        <v>3.99</v>
      </c>
      <c r="L99" s="102">
        <v>2.77</v>
      </c>
      <c r="M99">
        <v>2.5</v>
      </c>
      <c r="N99" s="14">
        <f>K99/M99</f>
        <v>1.5960000000000001</v>
      </c>
    </row>
    <row r="100" spans="1:14" ht="30" x14ac:dyDescent="0.25">
      <c r="A100" s="97" t="s">
        <v>2748</v>
      </c>
      <c r="B100" s="97" t="s">
        <v>59</v>
      </c>
      <c r="C100" s="97" t="s">
        <v>1240</v>
      </c>
      <c r="D100" s="97" t="s">
        <v>2641</v>
      </c>
      <c r="E100" s="102">
        <v>2011</v>
      </c>
      <c r="F100" s="97" t="s">
        <v>2615</v>
      </c>
      <c r="G100" s="102">
        <v>54.916666999999997</v>
      </c>
      <c r="H100" s="102">
        <v>18.166667</v>
      </c>
      <c r="I100" s="97" t="s">
        <v>2642</v>
      </c>
      <c r="J100" s="97" t="s">
        <v>1239</v>
      </c>
      <c r="K100" s="102">
        <v>4.05</v>
      </c>
      <c r="L100" s="102">
        <v>2.81</v>
      </c>
      <c r="M100">
        <v>2.5</v>
      </c>
      <c r="N100" s="14">
        <f>K100/M100</f>
        <v>1.6199999999999999</v>
      </c>
    </row>
    <row r="101" spans="1:14" ht="30" x14ac:dyDescent="0.25">
      <c r="A101" s="97" t="s">
        <v>2749</v>
      </c>
      <c r="B101" s="97" t="s">
        <v>59</v>
      </c>
      <c r="C101" s="97" t="s">
        <v>1240</v>
      </c>
      <c r="D101" s="97" t="s">
        <v>2641</v>
      </c>
      <c r="E101" s="102">
        <v>2011</v>
      </c>
      <c r="F101" s="97" t="s">
        <v>2615</v>
      </c>
      <c r="G101" s="102">
        <v>54.916666999999997</v>
      </c>
      <c r="H101" s="102">
        <v>18.166667</v>
      </c>
      <c r="I101" s="97" t="s">
        <v>2642</v>
      </c>
      <c r="J101" s="97" t="s">
        <v>1239</v>
      </c>
      <c r="K101" s="102">
        <v>3.17</v>
      </c>
      <c r="L101" s="102">
        <v>2.4900000000000002</v>
      </c>
      <c r="M101">
        <v>2.5</v>
      </c>
      <c r="N101" s="14">
        <f>K101/M101</f>
        <v>1.268</v>
      </c>
    </row>
    <row r="102" spans="1:14" ht="30" x14ac:dyDescent="0.25">
      <c r="A102" s="97" t="s">
        <v>2750</v>
      </c>
      <c r="B102" s="97" t="s">
        <v>59</v>
      </c>
      <c r="C102" s="97" t="s">
        <v>1240</v>
      </c>
      <c r="D102" s="97" t="s">
        <v>2641</v>
      </c>
      <c r="E102" s="102">
        <v>2011</v>
      </c>
      <c r="F102" s="97" t="s">
        <v>2615</v>
      </c>
      <c r="G102" s="102">
        <v>54.916666999999997</v>
      </c>
      <c r="H102" s="102">
        <v>18.166667</v>
      </c>
      <c r="I102" s="97" t="s">
        <v>2662</v>
      </c>
      <c r="J102" s="97" t="s">
        <v>1239</v>
      </c>
      <c r="K102" s="102">
        <v>3.41</v>
      </c>
      <c r="L102" s="102">
        <v>2.57</v>
      </c>
      <c r="M102" s="105">
        <v>2.7</v>
      </c>
      <c r="N102" s="14">
        <f>K102/M102</f>
        <v>1.2629629629629628</v>
      </c>
    </row>
    <row r="103" spans="1:14" ht="30" x14ac:dyDescent="0.25">
      <c r="A103" s="97" t="s">
        <v>2751</v>
      </c>
      <c r="B103" s="97" t="s">
        <v>59</v>
      </c>
      <c r="C103" s="97" t="s">
        <v>1240</v>
      </c>
      <c r="D103" s="97" t="s">
        <v>2641</v>
      </c>
      <c r="E103" s="102">
        <v>2011</v>
      </c>
      <c r="F103" s="97" t="s">
        <v>2615</v>
      </c>
      <c r="G103" s="102">
        <v>54.916666999999997</v>
      </c>
      <c r="H103" s="102">
        <v>18.166667</v>
      </c>
      <c r="I103" s="97" t="s">
        <v>2662</v>
      </c>
      <c r="J103" s="97" t="s">
        <v>1239</v>
      </c>
      <c r="K103" s="102">
        <v>5.39</v>
      </c>
      <c r="L103" s="102">
        <v>2.54</v>
      </c>
      <c r="M103" s="105">
        <v>2.7</v>
      </c>
      <c r="N103" s="14">
        <f>K103/M103</f>
        <v>1.996296296296296</v>
      </c>
    </row>
    <row r="104" spans="1:14" ht="30" x14ac:dyDescent="0.25">
      <c r="A104" s="97" t="s">
        <v>2752</v>
      </c>
      <c r="B104" s="97" t="s">
        <v>59</v>
      </c>
      <c r="C104" s="97" t="s">
        <v>1240</v>
      </c>
      <c r="D104" s="97" t="s">
        <v>2641</v>
      </c>
      <c r="E104" s="102">
        <v>2012</v>
      </c>
      <c r="F104" s="97" t="s">
        <v>2615</v>
      </c>
      <c r="G104" s="102">
        <v>54.916699999999999</v>
      </c>
      <c r="H104" s="102">
        <v>18.166699999999999</v>
      </c>
      <c r="I104" s="97" t="s">
        <v>2642</v>
      </c>
      <c r="J104" s="97" t="s">
        <v>1239</v>
      </c>
      <c r="K104" s="102">
        <v>3.33</v>
      </c>
      <c r="L104" s="102">
        <v>2.4700000000000002</v>
      </c>
      <c r="M104">
        <v>2.5</v>
      </c>
      <c r="N104" s="14">
        <f>K104/M104</f>
        <v>1.3320000000000001</v>
      </c>
    </row>
    <row r="105" spans="1:14" ht="30" x14ac:dyDescent="0.25">
      <c r="A105" s="97" t="s">
        <v>2753</v>
      </c>
      <c r="B105" s="97" t="s">
        <v>59</v>
      </c>
      <c r="C105" s="97" t="s">
        <v>1240</v>
      </c>
      <c r="D105" s="97" t="s">
        <v>2641</v>
      </c>
      <c r="E105" s="102">
        <v>2012</v>
      </c>
      <c r="F105" s="97" t="s">
        <v>2615</v>
      </c>
      <c r="G105" s="102">
        <v>54.916699999999999</v>
      </c>
      <c r="H105" s="102">
        <v>18.166699999999999</v>
      </c>
      <c r="I105" s="97" t="s">
        <v>2642</v>
      </c>
      <c r="J105" s="97" t="s">
        <v>1239</v>
      </c>
      <c r="K105" s="102">
        <v>3.73</v>
      </c>
      <c r="L105" s="102">
        <v>2.41</v>
      </c>
      <c r="M105">
        <v>2.5</v>
      </c>
      <c r="N105" s="14">
        <f>K105/M105</f>
        <v>1.492</v>
      </c>
    </row>
    <row r="106" spans="1:14" ht="30" x14ac:dyDescent="0.25">
      <c r="A106" s="97" t="s">
        <v>2754</v>
      </c>
      <c r="B106" s="97" t="s">
        <v>59</v>
      </c>
      <c r="C106" s="97" t="s">
        <v>1240</v>
      </c>
      <c r="D106" s="97" t="s">
        <v>2641</v>
      </c>
      <c r="E106" s="102">
        <v>2012</v>
      </c>
      <c r="F106" s="97" t="s">
        <v>2615</v>
      </c>
      <c r="G106" s="102">
        <v>54.916699999999999</v>
      </c>
      <c r="H106" s="102">
        <v>18.166699999999999</v>
      </c>
      <c r="I106" s="97" t="s">
        <v>2662</v>
      </c>
      <c r="J106" s="97" t="s">
        <v>1239</v>
      </c>
      <c r="K106" s="102">
        <v>4.46</v>
      </c>
      <c r="L106" s="102">
        <v>1.78</v>
      </c>
      <c r="M106" s="105">
        <v>2.7</v>
      </c>
      <c r="N106" s="14">
        <f>K106/M106</f>
        <v>1.6518518518518517</v>
      </c>
    </row>
    <row r="107" spans="1:14" ht="30" x14ac:dyDescent="0.25">
      <c r="A107" s="97" t="s">
        <v>2755</v>
      </c>
      <c r="B107" s="97" t="s">
        <v>59</v>
      </c>
      <c r="C107" s="97" t="s">
        <v>1240</v>
      </c>
      <c r="D107" s="97" t="s">
        <v>2641</v>
      </c>
      <c r="E107" s="102">
        <v>2013</v>
      </c>
      <c r="F107" s="97" t="s">
        <v>2615</v>
      </c>
      <c r="G107" s="102">
        <v>54.916699999999999</v>
      </c>
      <c r="H107" s="102">
        <v>18.166699999999999</v>
      </c>
      <c r="I107" s="97" t="s">
        <v>2642</v>
      </c>
      <c r="J107" s="97" t="s">
        <v>1239</v>
      </c>
      <c r="K107" s="102">
        <v>3.06</v>
      </c>
      <c r="L107" s="102">
        <v>2.34</v>
      </c>
      <c r="M107">
        <v>2.5</v>
      </c>
      <c r="N107" s="14">
        <f>K107/M107</f>
        <v>1.224</v>
      </c>
    </row>
    <row r="108" spans="1:14" ht="30" x14ac:dyDescent="0.25">
      <c r="A108" s="97" t="s">
        <v>2756</v>
      </c>
      <c r="B108" s="97" t="s">
        <v>59</v>
      </c>
      <c r="C108" s="97" t="s">
        <v>1240</v>
      </c>
      <c r="D108" s="97" t="s">
        <v>2641</v>
      </c>
      <c r="E108" s="102">
        <v>2013</v>
      </c>
      <c r="F108" s="97" t="s">
        <v>2615</v>
      </c>
      <c r="G108" s="102">
        <v>54.916699999999999</v>
      </c>
      <c r="H108" s="102">
        <v>18.166699999999999</v>
      </c>
      <c r="I108" s="97" t="s">
        <v>2642</v>
      </c>
      <c r="J108" s="97" t="s">
        <v>1239</v>
      </c>
      <c r="K108" s="102">
        <v>3.63</v>
      </c>
      <c r="L108" s="102">
        <v>2.12</v>
      </c>
      <c r="M108">
        <v>2.5</v>
      </c>
      <c r="N108" s="14">
        <f>K108/M108</f>
        <v>1.452</v>
      </c>
    </row>
    <row r="109" spans="1:14" ht="30" x14ac:dyDescent="0.25">
      <c r="A109" s="97" t="s">
        <v>2757</v>
      </c>
      <c r="B109" s="97" t="s">
        <v>59</v>
      </c>
      <c r="C109" s="97" t="s">
        <v>1240</v>
      </c>
      <c r="D109" s="97" t="s">
        <v>2641</v>
      </c>
      <c r="E109" s="102">
        <v>2013</v>
      </c>
      <c r="F109" s="97" t="s">
        <v>2615</v>
      </c>
      <c r="G109" s="102">
        <v>54.916699999999999</v>
      </c>
      <c r="H109" s="102">
        <v>18.166699999999999</v>
      </c>
      <c r="I109" s="97" t="s">
        <v>2662</v>
      </c>
      <c r="J109" s="97" t="s">
        <v>1239</v>
      </c>
      <c r="K109" s="102">
        <v>2.99</v>
      </c>
      <c r="L109" s="102">
        <v>2.5299999999999998</v>
      </c>
      <c r="M109" s="105">
        <v>2.7</v>
      </c>
      <c r="N109" s="14">
        <f>K109/M109</f>
        <v>1.1074074074074074</v>
      </c>
    </row>
    <row r="110" spans="1:14" ht="30" x14ac:dyDescent="0.25">
      <c r="A110" s="97" t="s">
        <v>2758</v>
      </c>
      <c r="B110" s="97" t="s">
        <v>59</v>
      </c>
      <c r="C110" s="97" t="s">
        <v>1240</v>
      </c>
      <c r="D110" s="97" t="s">
        <v>2641</v>
      </c>
      <c r="E110" s="102">
        <v>2013</v>
      </c>
      <c r="F110" s="97" t="s">
        <v>2615</v>
      </c>
      <c r="G110" s="102">
        <v>54.916699999999999</v>
      </c>
      <c r="H110" s="102">
        <v>18.166699999999999</v>
      </c>
      <c r="I110" s="97" t="s">
        <v>2662</v>
      </c>
      <c r="J110" s="97" t="s">
        <v>1239</v>
      </c>
      <c r="K110" s="102">
        <v>3.15</v>
      </c>
      <c r="L110" s="102">
        <v>2.79</v>
      </c>
      <c r="M110" s="105">
        <v>2.7</v>
      </c>
      <c r="N110" s="14">
        <f>K110/M110</f>
        <v>1.1666666666666665</v>
      </c>
    </row>
    <row r="111" spans="1:14" ht="30" x14ac:dyDescent="0.25">
      <c r="A111" s="97" t="s">
        <v>2759</v>
      </c>
      <c r="B111" s="97" t="s">
        <v>59</v>
      </c>
      <c r="C111" s="97" t="s">
        <v>1240</v>
      </c>
      <c r="D111" s="97" t="s">
        <v>2641</v>
      </c>
      <c r="E111" s="102">
        <v>2014</v>
      </c>
      <c r="F111" s="97" t="s">
        <v>2615</v>
      </c>
      <c r="G111" s="102">
        <v>54.916699999999999</v>
      </c>
      <c r="H111" s="102">
        <v>18.166699999999999</v>
      </c>
      <c r="I111" s="97" t="s">
        <v>2642</v>
      </c>
      <c r="J111" s="97" t="s">
        <v>1239</v>
      </c>
      <c r="K111" s="102">
        <v>3.85</v>
      </c>
      <c r="L111" s="102">
        <v>1.87</v>
      </c>
      <c r="M111">
        <v>2.5</v>
      </c>
      <c r="N111" s="14">
        <f>K111/M111</f>
        <v>1.54</v>
      </c>
    </row>
    <row r="112" spans="1:14" ht="30" x14ac:dyDescent="0.25">
      <c r="A112" s="97" t="s">
        <v>2760</v>
      </c>
      <c r="B112" s="97" t="s">
        <v>59</v>
      </c>
      <c r="C112" s="97" t="s">
        <v>1240</v>
      </c>
      <c r="D112" s="97" t="s">
        <v>2641</v>
      </c>
      <c r="E112" s="102">
        <v>2014</v>
      </c>
      <c r="F112" s="97" t="s">
        <v>2615</v>
      </c>
      <c r="G112" s="102">
        <v>54.916699999999999</v>
      </c>
      <c r="H112" s="102">
        <v>18.166699999999999</v>
      </c>
      <c r="I112" s="97" t="s">
        <v>2662</v>
      </c>
      <c r="J112" s="97" t="s">
        <v>1239</v>
      </c>
      <c r="K112" s="102">
        <v>3.56</v>
      </c>
      <c r="L112" s="102">
        <v>1.98</v>
      </c>
      <c r="M112" s="105">
        <v>2.7</v>
      </c>
      <c r="N112" s="14">
        <f>K112/M112</f>
        <v>1.3185185185185184</v>
      </c>
    </row>
    <row r="113" spans="1:14" ht="30" x14ac:dyDescent="0.25">
      <c r="A113" s="97" t="s">
        <v>2761</v>
      </c>
      <c r="B113" s="97" t="s">
        <v>59</v>
      </c>
      <c r="C113" s="97" t="s">
        <v>1240</v>
      </c>
      <c r="D113" s="97" t="s">
        <v>2641</v>
      </c>
      <c r="E113" s="102">
        <v>2016</v>
      </c>
      <c r="F113" s="97" t="s">
        <v>2615</v>
      </c>
      <c r="G113" s="102">
        <v>54.916666666666664</v>
      </c>
      <c r="H113" s="102">
        <v>18.166666666666668</v>
      </c>
      <c r="I113" s="97" t="s">
        <v>2642</v>
      </c>
      <c r="J113" s="97" t="s">
        <v>1239</v>
      </c>
      <c r="K113" s="102">
        <v>3.06</v>
      </c>
      <c r="L113" s="102">
        <v>2.85</v>
      </c>
      <c r="M113">
        <v>2.5</v>
      </c>
      <c r="N113" s="14">
        <f>K113/M113</f>
        <v>1.224</v>
      </c>
    </row>
    <row r="114" spans="1:14" x14ac:dyDescent="0.25">
      <c r="A114" s="97" t="s">
        <v>2762</v>
      </c>
      <c r="B114" s="97" t="s">
        <v>56</v>
      </c>
      <c r="C114" s="97" t="s">
        <v>1240</v>
      </c>
      <c r="D114" s="97" t="s">
        <v>2641</v>
      </c>
      <c r="E114" s="102">
        <v>2011</v>
      </c>
      <c r="F114" s="97" t="s">
        <v>2619</v>
      </c>
      <c r="G114" s="102">
        <v>54.333333000000003</v>
      </c>
      <c r="H114" s="102">
        <v>15.5</v>
      </c>
      <c r="I114" s="97" t="s">
        <v>2642</v>
      </c>
      <c r="J114" s="97" t="s">
        <v>1239</v>
      </c>
      <c r="K114" s="102">
        <v>4.01</v>
      </c>
      <c r="L114" s="102">
        <v>2.2799999999999998</v>
      </c>
      <c r="M114">
        <v>2.5</v>
      </c>
      <c r="N114" s="14">
        <f>K114/M114</f>
        <v>1.6039999999999999</v>
      </c>
    </row>
    <row r="115" spans="1:14" x14ac:dyDescent="0.25">
      <c r="A115" s="97" t="s">
        <v>2763</v>
      </c>
      <c r="B115" s="97" t="s">
        <v>56</v>
      </c>
      <c r="C115" s="97" t="s">
        <v>1240</v>
      </c>
      <c r="D115" s="97" t="s">
        <v>2641</v>
      </c>
      <c r="E115" s="102">
        <v>2011</v>
      </c>
      <c r="F115" s="97" t="s">
        <v>2619</v>
      </c>
      <c r="G115" s="102">
        <v>54.333333000000003</v>
      </c>
      <c r="H115" s="102">
        <v>15.5</v>
      </c>
      <c r="I115" s="97" t="s">
        <v>2662</v>
      </c>
      <c r="J115" s="97" t="s">
        <v>1239</v>
      </c>
      <c r="K115" s="102">
        <v>3.08</v>
      </c>
      <c r="L115" s="102">
        <v>2.57</v>
      </c>
      <c r="M115" s="105">
        <v>2.7</v>
      </c>
      <c r="N115" s="14">
        <f>K115/M115</f>
        <v>1.1407407407407406</v>
      </c>
    </row>
    <row r="116" spans="1:14" x14ac:dyDescent="0.25">
      <c r="A116" s="97" t="s">
        <v>2764</v>
      </c>
      <c r="B116" s="97" t="s">
        <v>56</v>
      </c>
      <c r="C116" s="97" t="s">
        <v>1240</v>
      </c>
      <c r="D116" s="97" t="s">
        <v>2641</v>
      </c>
      <c r="E116" s="102">
        <v>2011</v>
      </c>
      <c r="F116" s="97" t="s">
        <v>2619</v>
      </c>
      <c r="G116" s="102">
        <v>54.333333000000003</v>
      </c>
      <c r="H116" s="102">
        <v>15.5</v>
      </c>
      <c r="I116" s="97" t="s">
        <v>2662</v>
      </c>
      <c r="J116" s="97" t="s">
        <v>1239</v>
      </c>
      <c r="K116" s="102">
        <v>3.54</v>
      </c>
      <c r="L116" s="102">
        <v>2.08</v>
      </c>
      <c r="M116" s="105">
        <v>2.7</v>
      </c>
      <c r="N116" s="14">
        <f>K116/M116</f>
        <v>1.3111111111111111</v>
      </c>
    </row>
    <row r="117" spans="1:14" x14ac:dyDescent="0.25">
      <c r="A117" s="97" t="s">
        <v>2765</v>
      </c>
      <c r="B117" s="97" t="s">
        <v>56</v>
      </c>
      <c r="C117" s="97" t="s">
        <v>1240</v>
      </c>
      <c r="D117" s="97" t="s">
        <v>2641</v>
      </c>
      <c r="E117" s="102">
        <v>2012</v>
      </c>
      <c r="F117" s="97" t="s">
        <v>2619</v>
      </c>
      <c r="G117" s="102">
        <v>54.333300000000001</v>
      </c>
      <c r="H117" s="102">
        <v>15.5</v>
      </c>
      <c r="I117" s="97" t="s">
        <v>2642</v>
      </c>
      <c r="J117" s="97" t="s">
        <v>1239</v>
      </c>
      <c r="K117" s="102">
        <v>4.26</v>
      </c>
      <c r="L117" s="102">
        <v>2.74</v>
      </c>
      <c r="M117">
        <v>2.5</v>
      </c>
      <c r="N117" s="14">
        <f>K117/M117</f>
        <v>1.704</v>
      </c>
    </row>
    <row r="118" spans="1:14" x14ac:dyDescent="0.25">
      <c r="A118" s="97" t="s">
        <v>2766</v>
      </c>
      <c r="B118" s="97" t="s">
        <v>56</v>
      </c>
      <c r="C118" s="97" t="s">
        <v>1240</v>
      </c>
      <c r="D118" s="97" t="s">
        <v>2641</v>
      </c>
      <c r="E118" s="102">
        <v>2012</v>
      </c>
      <c r="F118" s="97" t="s">
        <v>2619</v>
      </c>
      <c r="G118" s="102">
        <v>54.333300000000001</v>
      </c>
      <c r="H118" s="102">
        <v>15.5</v>
      </c>
      <c r="I118" s="97" t="s">
        <v>2642</v>
      </c>
      <c r="J118" s="97" t="s">
        <v>1239</v>
      </c>
      <c r="K118" s="102">
        <v>3.03</v>
      </c>
      <c r="L118" s="102">
        <v>2.66</v>
      </c>
      <c r="M118">
        <v>2.5</v>
      </c>
      <c r="N118" s="14">
        <f>K118/M118</f>
        <v>1.212</v>
      </c>
    </row>
    <row r="119" spans="1:14" x14ac:dyDescent="0.25">
      <c r="A119" s="97" t="s">
        <v>2767</v>
      </c>
      <c r="B119" s="97" t="s">
        <v>56</v>
      </c>
      <c r="C119" s="97" t="s">
        <v>1240</v>
      </c>
      <c r="D119" s="97" t="s">
        <v>2641</v>
      </c>
      <c r="E119" s="102">
        <v>2012</v>
      </c>
      <c r="F119" s="97" t="s">
        <v>2619</v>
      </c>
      <c r="G119" s="102">
        <v>54.333300000000001</v>
      </c>
      <c r="H119" s="102">
        <v>15.5</v>
      </c>
      <c r="I119" s="97" t="s">
        <v>2642</v>
      </c>
      <c r="J119" s="97" t="s">
        <v>1239</v>
      </c>
      <c r="K119" s="102">
        <v>4.75</v>
      </c>
      <c r="L119" s="102">
        <v>1.72</v>
      </c>
      <c r="M119">
        <v>2.5</v>
      </c>
      <c r="N119" s="14">
        <f>K119/M119</f>
        <v>1.9</v>
      </c>
    </row>
    <row r="120" spans="1:14" x14ac:dyDescent="0.25">
      <c r="A120" s="97" t="s">
        <v>2768</v>
      </c>
      <c r="B120" s="97" t="s">
        <v>56</v>
      </c>
      <c r="C120" s="97" t="s">
        <v>1240</v>
      </c>
      <c r="D120" s="97" t="s">
        <v>2641</v>
      </c>
      <c r="E120" s="102">
        <v>2012</v>
      </c>
      <c r="F120" s="97" t="s">
        <v>2619</v>
      </c>
      <c r="G120" s="102">
        <v>54.333300000000001</v>
      </c>
      <c r="H120" s="102">
        <v>15.5</v>
      </c>
      <c r="I120" s="97" t="s">
        <v>2662</v>
      </c>
      <c r="J120" s="97" t="s">
        <v>1239</v>
      </c>
      <c r="K120" s="102">
        <v>3.27</v>
      </c>
      <c r="L120" s="102">
        <v>2.58</v>
      </c>
      <c r="M120" s="105">
        <v>2.7</v>
      </c>
      <c r="N120" s="14">
        <f>K120/M120</f>
        <v>1.211111111111111</v>
      </c>
    </row>
    <row r="121" spans="1:14" x14ac:dyDescent="0.25">
      <c r="A121" s="97" t="s">
        <v>2769</v>
      </c>
      <c r="B121" s="97" t="s">
        <v>56</v>
      </c>
      <c r="C121" s="97" t="s">
        <v>1240</v>
      </c>
      <c r="D121" s="97" t="s">
        <v>2641</v>
      </c>
      <c r="E121" s="102">
        <v>2013</v>
      </c>
      <c r="F121" s="97" t="s">
        <v>2619</v>
      </c>
      <c r="G121" s="102">
        <v>54.333300000000001</v>
      </c>
      <c r="H121" s="102">
        <v>15.5</v>
      </c>
      <c r="I121" s="97" t="s">
        <v>2642</v>
      </c>
      <c r="J121" s="97" t="s">
        <v>1239</v>
      </c>
      <c r="K121" s="102">
        <v>3.62</v>
      </c>
      <c r="L121" s="102">
        <v>2.42</v>
      </c>
      <c r="M121">
        <v>2.5</v>
      </c>
      <c r="N121" s="14">
        <f>K121/M121</f>
        <v>1.448</v>
      </c>
    </row>
    <row r="122" spans="1:14" x14ac:dyDescent="0.25">
      <c r="A122" s="97" t="s">
        <v>2770</v>
      </c>
      <c r="B122" s="97" t="s">
        <v>56</v>
      </c>
      <c r="C122" s="97" t="s">
        <v>1240</v>
      </c>
      <c r="D122" s="97" t="s">
        <v>2641</v>
      </c>
      <c r="E122" s="102">
        <v>2013</v>
      </c>
      <c r="F122" s="97" t="s">
        <v>2619</v>
      </c>
      <c r="G122" s="102">
        <v>54.333300000000001</v>
      </c>
      <c r="H122" s="102">
        <v>15.5</v>
      </c>
      <c r="I122" s="97" t="s">
        <v>2662</v>
      </c>
      <c r="J122" s="97" t="s">
        <v>1239</v>
      </c>
      <c r="K122" s="102">
        <v>2.71</v>
      </c>
      <c r="L122" s="102">
        <v>3</v>
      </c>
      <c r="M122" s="105">
        <v>2.7</v>
      </c>
      <c r="N122" s="14">
        <f>K122/M122</f>
        <v>1.0037037037037035</v>
      </c>
    </row>
    <row r="123" spans="1:14" x14ac:dyDescent="0.25">
      <c r="A123" s="97" t="s">
        <v>2771</v>
      </c>
      <c r="B123" s="97" t="s">
        <v>56</v>
      </c>
      <c r="C123" s="97" t="s">
        <v>1240</v>
      </c>
      <c r="D123" s="97" t="s">
        <v>2641</v>
      </c>
      <c r="E123" s="102">
        <v>2014</v>
      </c>
      <c r="F123" s="97" t="s">
        <v>2619</v>
      </c>
      <c r="G123" s="102">
        <v>54.333300000000001</v>
      </c>
      <c r="H123" s="102">
        <v>15.5</v>
      </c>
      <c r="I123" s="97" t="s">
        <v>2642</v>
      </c>
      <c r="J123" s="97" t="s">
        <v>1239</v>
      </c>
      <c r="K123" s="102">
        <v>2.54</v>
      </c>
      <c r="L123" s="102">
        <v>3.16</v>
      </c>
      <c r="M123">
        <v>2.5</v>
      </c>
      <c r="N123" s="14">
        <f>K123/M123</f>
        <v>1.016</v>
      </c>
    </row>
    <row r="124" spans="1:14" x14ac:dyDescent="0.25">
      <c r="A124" s="97" t="s">
        <v>2772</v>
      </c>
      <c r="B124" s="97" t="s">
        <v>56</v>
      </c>
      <c r="C124" s="97" t="s">
        <v>1240</v>
      </c>
      <c r="D124" s="97" t="s">
        <v>2641</v>
      </c>
      <c r="E124" s="102">
        <v>2014</v>
      </c>
      <c r="F124" s="97" t="s">
        <v>2619</v>
      </c>
      <c r="G124" s="102">
        <v>54.333300000000001</v>
      </c>
      <c r="H124" s="102">
        <v>15.5</v>
      </c>
      <c r="I124" s="97" t="s">
        <v>2642</v>
      </c>
      <c r="J124" s="97" t="s">
        <v>1239</v>
      </c>
      <c r="K124" s="102">
        <v>2.4900000000000002</v>
      </c>
      <c r="L124" s="102">
        <v>2.2200000000000002</v>
      </c>
      <c r="M124">
        <v>2.5</v>
      </c>
      <c r="N124" s="14">
        <f>K124/M124</f>
        <v>0.99600000000000011</v>
      </c>
    </row>
    <row r="125" spans="1:14" x14ac:dyDescent="0.25">
      <c r="A125" s="97" t="s">
        <v>2773</v>
      </c>
      <c r="B125" s="97" t="s">
        <v>56</v>
      </c>
      <c r="C125" s="97" t="s">
        <v>1240</v>
      </c>
      <c r="D125" s="97" t="s">
        <v>2641</v>
      </c>
      <c r="E125" s="102">
        <v>2014</v>
      </c>
      <c r="F125" s="97" t="s">
        <v>2619</v>
      </c>
      <c r="G125" s="102">
        <v>54.333300000000001</v>
      </c>
      <c r="H125" s="102">
        <v>15.5</v>
      </c>
      <c r="I125" s="97" t="s">
        <v>2662</v>
      </c>
      <c r="J125" s="97" t="s">
        <v>1239</v>
      </c>
      <c r="K125" s="102">
        <v>3.45</v>
      </c>
      <c r="L125" s="102">
        <v>1.96</v>
      </c>
      <c r="M125" s="105">
        <v>2.7</v>
      </c>
      <c r="N125" s="14">
        <f>K125/M125</f>
        <v>1.2777777777777777</v>
      </c>
    </row>
    <row r="126" spans="1:14" x14ac:dyDescent="0.25">
      <c r="A126" s="97" t="s">
        <v>2774</v>
      </c>
      <c r="B126" s="97" t="s">
        <v>56</v>
      </c>
      <c r="C126" s="97" t="s">
        <v>1240</v>
      </c>
      <c r="D126" s="97" t="s">
        <v>2641</v>
      </c>
      <c r="E126" s="102">
        <v>2014</v>
      </c>
      <c r="F126" s="97" t="s">
        <v>2619</v>
      </c>
      <c r="G126" s="102">
        <v>54.333300000000001</v>
      </c>
      <c r="H126" s="102">
        <v>15.5</v>
      </c>
      <c r="I126" s="97" t="s">
        <v>2662</v>
      </c>
      <c r="J126" s="97" t="s">
        <v>1239</v>
      </c>
      <c r="K126" s="102">
        <v>3.33</v>
      </c>
      <c r="L126" s="102">
        <v>2.52</v>
      </c>
      <c r="M126" s="106">
        <v>2.7</v>
      </c>
      <c r="N126" s="14">
        <f>K126/M126</f>
        <v>1.2333333333333332</v>
      </c>
    </row>
    <row r="127" spans="1:14" x14ac:dyDescent="0.25">
      <c r="A127" s="97" t="s">
        <v>2775</v>
      </c>
      <c r="B127" s="97" t="s">
        <v>56</v>
      </c>
      <c r="C127" s="97" t="s">
        <v>1240</v>
      </c>
      <c r="D127" s="97" t="s">
        <v>2641</v>
      </c>
      <c r="E127" s="102">
        <v>2016</v>
      </c>
      <c r="F127" s="97" t="s">
        <v>2619</v>
      </c>
      <c r="G127" s="102">
        <v>54.333333333333336</v>
      </c>
      <c r="H127" s="102">
        <v>15.500000000000002</v>
      </c>
      <c r="I127" s="97" t="s">
        <v>2642</v>
      </c>
      <c r="J127" s="97" t="s">
        <v>1239</v>
      </c>
      <c r="K127" s="102">
        <v>1.68</v>
      </c>
      <c r="L127" s="102">
        <v>3.2</v>
      </c>
      <c r="M127">
        <v>2.5</v>
      </c>
      <c r="N127" s="14">
        <f>K127/M127</f>
        <v>0.67199999999999993</v>
      </c>
    </row>
    <row r="128" spans="1:14" x14ac:dyDescent="0.25">
      <c r="A128" s="97" t="s">
        <v>2776</v>
      </c>
      <c r="B128" s="97" t="s">
        <v>56</v>
      </c>
      <c r="C128" s="97" t="s">
        <v>1240</v>
      </c>
      <c r="D128" s="97" t="s">
        <v>2641</v>
      </c>
      <c r="E128" s="102">
        <v>2016</v>
      </c>
      <c r="F128" s="97" t="s">
        <v>2619</v>
      </c>
      <c r="G128" s="102">
        <v>54.333333333333336</v>
      </c>
      <c r="H128" s="102">
        <v>15.500000000000002</v>
      </c>
      <c r="I128" s="97" t="s">
        <v>2642</v>
      </c>
      <c r="J128" s="97" t="s">
        <v>1239</v>
      </c>
      <c r="K128" s="102">
        <v>1.86</v>
      </c>
      <c r="L128" s="102">
        <v>1.06</v>
      </c>
      <c r="M128" s="104">
        <v>2.5</v>
      </c>
      <c r="N128" s="14">
        <f>K128/M128</f>
        <v>0.74399999999999999</v>
      </c>
    </row>
    <row r="129" spans="1:14" x14ac:dyDescent="0.25">
      <c r="A129" s="97" t="s">
        <v>2777</v>
      </c>
      <c r="B129" s="97" t="s">
        <v>56</v>
      </c>
      <c r="C129" s="97" t="s">
        <v>1240</v>
      </c>
      <c r="D129" s="97" t="s">
        <v>2641</v>
      </c>
      <c r="E129" s="102">
        <v>2016</v>
      </c>
      <c r="F129" s="97" t="s">
        <v>2619</v>
      </c>
      <c r="G129" s="102">
        <v>54.333333333333336</v>
      </c>
      <c r="H129" s="102">
        <v>15.500000000000002</v>
      </c>
      <c r="I129" s="97" t="s">
        <v>2662</v>
      </c>
      <c r="J129" s="97" t="s">
        <v>1239</v>
      </c>
      <c r="K129" s="102">
        <v>3.15</v>
      </c>
      <c r="L129" s="102">
        <v>2.48</v>
      </c>
      <c r="M129" s="106">
        <v>2.7</v>
      </c>
      <c r="N129" s="14">
        <f>K129/M129</f>
        <v>1.1666666666666665</v>
      </c>
    </row>
    <row r="130" spans="1:14" ht="30" x14ac:dyDescent="0.25">
      <c r="A130" s="97" t="s">
        <v>2778</v>
      </c>
      <c r="B130" s="97" t="s">
        <v>55</v>
      </c>
      <c r="C130" s="97" t="s">
        <v>1240</v>
      </c>
      <c r="D130" s="97" t="s">
        <v>2641</v>
      </c>
      <c r="E130" s="102">
        <v>2011</v>
      </c>
      <c r="F130" s="97" t="s">
        <v>2627</v>
      </c>
      <c r="G130" s="102">
        <v>53.891300000000001</v>
      </c>
      <c r="H130" s="102">
        <v>10.807700000000001</v>
      </c>
      <c r="I130" s="97" t="s">
        <v>2642</v>
      </c>
      <c r="J130" s="97" t="s">
        <v>1239</v>
      </c>
      <c r="K130" s="102">
        <v>0.629</v>
      </c>
      <c r="L130" s="102">
        <v>3.8</v>
      </c>
      <c r="M130" s="104">
        <v>2.5</v>
      </c>
      <c r="N130" s="14">
        <f>K130/M130</f>
        <v>0.25159999999999999</v>
      </c>
    </row>
    <row r="131" spans="1:14" x14ac:dyDescent="0.25">
      <c r="A131" s="97" t="s">
        <v>2779</v>
      </c>
      <c r="B131" s="97" t="s">
        <v>65</v>
      </c>
      <c r="C131" s="97" t="s">
        <v>1240</v>
      </c>
      <c r="D131" s="97" t="s">
        <v>2641</v>
      </c>
      <c r="E131" s="102">
        <v>2011</v>
      </c>
      <c r="F131" s="97" t="s">
        <v>2627</v>
      </c>
      <c r="G131" s="102">
        <v>54.516666999999998</v>
      </c>
      <c r="H131" s="102">
        <v>9.6833329999999993</v>
      </c>
      <c r="I131" s="97" t="s">
        <v>2642</v>
      </c>
      <c r="J131" s="97" t="s">
        <v>1239</v>
      </c>
      <c r="K131" s="102">
        <v>0.77600000000000002</v>
      </c>
      <c r="L131" s="102">
        <v>3.8</v>
      </c>
      <c r="M131" s="104">
        <v>2.5</v>
      </c>
      <c r="N131" s="14">
        <f>K131/M131</f>
        <v>0.31040000000000001</v>
      </c>
    </row>
    <row r="132" spans="1:14" x14ac:dyDescent="0.25">
      <c r="A132" s="97" t="s">
        <v>2780</v>
      </c>
      <c r="B132" s="97" t="s">
        <v>54</v>
      </c>
      <c r="C132" s="97" t="s">
        <v>1240</v>
      </c>
      <c r="D132" s="97" t="s">
        <v>2641</v>
      </c>
      <c r="E132" s="102">
        <v>2011</v>
      </c>
      <c r="F132" s="97" t="s">
        <v>2624</v>
      </c>
      <c r="G132" s="102">
        <v>54.216667000000001</v>
      </c>
      <c r="H132" s="102">
        <v>13.6</v>
      </c>
      <c r="I132" s="97" t="s">
        <v>2642</v>
      </c>
      <c r="J132" s="97" t="s">
        <v>1239</v>
      </c>
      <c r="K132" s="102">
        <v>0.61899999999999999</v>
      </c>
      <c r="L132" s="102">
        <v>3.7</v>
      </c>
      <c r="M132">
        <v>2.5</v>
      </c>
      <c r="N132" s="14">
        <f>K132/M132</f>
        <v>0.24759999999999999</v>
      </c>
    </row>
    <row r="133" spans="1:14" ht="30" x14ac:dyDescent="0.25">
      <c r="A133" s="97" t="s">
        <v>2781</v>
      </c>
      <c r="B133" s="97" t="s">
        <v>55</v>
      </c>
      <c r="C133" s="97" t="s">
        <v>1240</v>
      </c>
      <c r="D133" s="97" t="s">
        <v>2641</v>
      </c>
      <c r="E133" s="102">
        <v>2011</v>
      </c>
      <c r="F133" s="97" t="s">
        <v>2624</v>
      </c>
      <c r="G133" s="102">
        <v>54.183332999999998</v>
      </c>
      <c r="H133" s="102">
        <v>12.108333</v>
      </c>
      <c r="I133" s="97" t="s">
        <v>2642</v>
      </c>
      <c r="J133" s="97" t="s">
        <v>1239</v>
      </c>
      <c r="K133" s="102">
        <v>0.73899999999999999</v>
      </c>
      <c r="L133" s="102">
        <v>3.6</v>
      </c>
      <c r="M133">
        <v>2.5</v>
      </c>
      <c r="N133" s="14">
        <f>K133/M133</f>
        <v>0.29559999999999997</v>
      </c>
    </row>
    <row r="134" spans="1:14" x14ac:dyDescent="0.25">
      <c r="A134" s="97" t="s">
        <v>2782</v>
      </c>
      <c r="B134" s="97" t="s">
        <v>54</v>
      </c>
      <c r="C134" s="97" t="s">
        <v>2668</v>
      </c>
      <c r="D134" s="97" t="s">
        <v>2641</v>
      </c>
      <c r="E134" s="102">
        <v>2012</v>
      </c>
      <c r="F134" s="97" t="s">
        <v>2624</v>
      </c>
      <c r="G134" s="102">
        <v>54.225000000000001</v>
      </c>
      <c r="H134" s="102">
        <v>13.608333</v>
      </c>
      <c r="I134" s="97" t="s">
        <v>2642</v>
      </c>
      <c r="J134" s="97" t="s">
        <v>2669</v>
      </c>
      <c r="K134" s="102">
        <v>0.8881</v>
      </c>
      <c r="L134" s="102">
        <v>3.8</v>
      </c>
      <c r="M134">
        <v>2.5</v>
      </c>
      <c r="N134" s="14">
        <f>K134/M134</f>
        <v>0.35524</v>
      </c>
    </row>
    <row r="135" spans="1:14" x14ac:dyDescent="0.25">
      <c r="A135" s="97" t="s">
        <v>2783</v>
      </c>
      <c r="B135" s="97" t="s">
        <v>54</v>
      </c>
      <c r="C135" s="97" t="s">
        <v>2668</v>
      </c>
      <c r="D135" s="97" t="s">
        <v>2641</v>
      </c>
      <c r="E135" s="102">
        <v>2012</v>
      </c>
      <c r="F135" s="97" t="s">
        <v>2624</v>
      </c>
      <c r="G135" s="102">
        <v>54.266666999999998</v>
      </c>
      <c r="H135" s="102">
        <v>13.533333000000001</v>
      </c>
      <c r="I135" s="97" t="s">
        <v>2642</v>
      </c>
      <c r="J135" s="97" t="s">
        <v>2669</v>
      </c>
      <c r="K135" s="102">
        <v>0.79830000000000001</v>
      </c>
      <c r="L135" s="102">
        <v>3.63</v>
      </c>
      <c r="M135" s="104">
        <v>2.5</v>
      </c>
      <c r="N135" s="14">
        <f>K135/M135</f>
        <v>0.31931999999999999</v>
      </c>
    </row>
    <row r="136" spans="1:14" x14ac:dyDescent="0.25">
      <c r="A136" s="97" t="s">
        <v>2784</v>
      </c>
      <c r="B136" s="97" t="s">
        <v>54</v>
      </c>
      <c r="C136" s="97" t="s">
        <v>2668</v>
      </c>
      <c r="D136" s="97" t="s">
        <v>2641</v>
      </c>
      <c r="E136" s="102">
        <v>2012</v>
      </c>
      <c r="F136" s="97" t="s">
        <v>2624</v>
      </c>
      <c r="G136" s="102">
        <v>54.266666999999998</v>
      </c>
      <c r="H136" s="102">
        <v>13.533333000000001</v>
      </c>
      <c r="I136" s="97" t="s">
        <v>2642</v>
      </c>
      <c r="J136" s="97" t="s">
        <v>2669</v>
      </c>
      <c r="K136" s="102">
        <v>0.82869999999999999</v>
      </c>
      <c r="L136" s="102">
        <v>3.5</v>
      </c>
      <c r="M136" s="104">
        <v>2.5</v>
      </c>
      <c r="N136" s="14">
        <f>K136/M136</f>
        <v>0.33148</v>
      </c>
    </row>
    <row r="137" spans="1:14" ht="30" x14ac:dyDescent="0.25">
      <c r="A137" s="97" t="s">
        <v>2785</v>
      </c>
      <c r="B137" s="97" t="s">
        <v>2653</v>
      </c>
      <c r="C137" s="97" t="s">
        <v>1240</v>
      </c>
      <c r="D137" s="97" t="s">
        <v>2645</v>
      </c>
      <c r="E137" s="102">
        <v>2011</v>
      </c>
      <c r="F137" s="97" t="s">
        <v>2610</v>
      </c>
      <c r="G137" s="102">
        <v>60.252800000000001</v>
      </c>
      <c r="H137" s="102">
        <v>21.960999999999999</v>
      </c>
      <c r="I137" s="97" t="s">
        <v>2642</v>
      </c>
      <c r="J137" s="97" t="s">
        <v>1239</v>
      </c>
      <c r="K137" s="102">
        <v>5.5586000000000002</v>
      </c>
      <c r="L137" s="102">
        <v>5</v>
      </c>
      <c r="M137" s="104">
        <v>2.5</v>
      </c>
      <c r="N137" s="14">
        <f>K137/M137</f>
        <v>2.2234400000000001</v>
      </c>
    </row>
    <row r="138" spans="1:14" ht="30" x14ac:dyDescent="0.25">
      <c r="A138" s="97" t="s">
        <v>2786</v>
      </c>
      <c r="B138" s="97" t="s">
        <v>2653</v>
      </c>
      <c r="C138" s="97" t="s">
        <v>1240</v>
      </c>
      <c r="D138" s="97" t="s">
        <v>2645</v>
      </c>
      <c r="E138" s="102">
        <v>2012</v>
      </c>
      <c r="F138" s="97" t="s">
        <v>2610</v>
      </c>
      <c r="G138" s="102">
        <v>60.252800000000001</v>
      </c>
      <c r="H138" s="102">
        <v>21.960999999999999</v>
      </c>
      <c r="I138" s="97" t="s">
        <v>2642</v>
      </c>
      <c r="J138" s="97" t="s">
        <v>1239</v>
      </c>
      <c r="K138" s="102">
        <v>4.9200999999999997</v>
      </c>
      <c r="L138" s="102">
        <v>7</v>
      </c>
      <c r="M138">
        <v>2.5</v>
      </c>
      <c r="N138" s="14">
        <f>K138/M138</f>
        <v>1.9680399999999998</v>
      </c>
    </row>
    <row r="139" spans="1:14" ht="30" x14ac:dyDescent="0.25">
      <c r="A139" s="97" t="s">
        <v>2787</v>
      </c>
      <c r="B139" s="97" t="s">
        <v>2653</v>
      </c>
      <c r="C139" s="97" t="s">
        <v>1240</v>
      </c>
      <c r="D139" s="97" t="s">
        <v>2645</v>
      </c>
      <c r="E139" s="102">
        <v>2013</v>
      </c>
      <c r="F139" s="97" t="s">
        <v>2610</v>
      </c>
      <c r="G139" s="102">
        <v>59.852499999999999</v>
      </c>
      <c r="H139" s="102">
        <v>23.253299999999999</v>
      </c>
      <c r="I139" s="97" t="s">
        <v>2642</v>
      </c>
      <c r="J139" s="97" t="s">
        <v>1239</v>
      </c>
      <c r="K139" s="102">
        <v>4.5011000000000001</v>
      </c>
      <c r="L139" s="102">
        <v>6</v>
      </c>
      <c r="M139" s="103">
        <v>2.5</v>
      </c>
      <c r="N139" s="14">
        <f>K139/M139</f>
        <v>1.80044</v>
      </c>
    </row>
    <row r="140" spans="1:14" ht="30" x14ac:dyDescent="0.25">
      <c r="A140" s="97" t="s">
        <v>2788</v>
      </c>
      <c r="B140" s="97" t="s">
        <v>2653</v>
      </c>
      <c r="C140" s="97" t="s">
        <v>1240</v>
      </c>
      <c r="D140" s="97" t="s">
        <v>2645</v>
      </c>
      <c r="E140" s="102">
        <v>2014</v>
      </c>
      <c r="F140" s="97" t="s">
        <v>2610</v>
      </c>
      <c r="G140" s="102">
        <v>59.852499999999999</v>
      </c>
      <c r="H140" s="102">
        <v>23.253299999999999</v>
      </c>
      <c r="I140" s="97" t="s">
        <v>2642</v>
      </c>
      <c r="J140" s="97" t="s">
        <v>1239</v>
      </c>
      <c r="K140" s="102">
        <v>3.6732</v>
      </c>
      <c r="L140" s="102">
        <v>8</v>
      </c>
      <c r="M140">
        <v>2.5</v>
      </c>
      <c r="N140" s="14">
        <f>K140/M140</f>
        <v>1.4692799999999999</v>
      </c>
    </row>
    <row r="141" spans="1:14" ht="30" x14ac:dyDescent="0.25">
      <c r="A141" s="97" t="s">
        <v>2789</v>
      </c>
      <c r="B141" s="97" t="s">
        <v>2653</v>
      </c>
      <c r="C141" s="97" t="s">
        <v>1240</v>
      </c>
      <c r="D141" s="97" t="s">
        <v>2645</v>
      </c>
      <c r="E141" s="102">
        <v>2015</v>
      </c>
      <c r="F141" s="97" t="s">
        <v>2610</v>
      </c>
      <c r="G141" s="102">
        <v>59.852499999999999</v>
      </c>
      <c r="H141" s="102">
        <v>23.253299999999999</v>
      </c>
      <c r="I141" s="97" t="s">
        <v>2642</v>
      </c>
      <c r="J141" s="97" t="s">
        <v>1239</v>
      </c>
      <c r="K141" s="102">
        <v>3.5455000000000001</v>
      </c>
      <c r="L141" s="102">
        <v>6</v>
      </c>
      <c r="M141" s="103">
        <v>2.5</v>
      </c>
      <c r="N141" s="14">
        <f>K141/M141</f>
        <v>1.4182000000000001</v>
      </c>
    </row>
    <row r="142" spans="1:14" x14ac:dyDescent="0.25">
      <c r="A142" s="97" t="s">
        <v>2790</v>
      </c>
      <c r="B142" s="97" t="s">
        <v>57</v>
      </c>
      <c r="C142" s="97" t="s">
        <v>1240</v>
      </c>
      <c r="D142" s="97" t="s">
        <v>2641</v>
      </c>
      <c r="E142" s="102">
        <v>2011</v>
      </c>
      <c r="F142" s="97" t="s">
        <v>2605</v>
      </c>
      <c r="G142" s="102">
        <v>65.716667000000001</v>
      </c>
      <c r="H142" s="102">
        <v>23</v>
      </c>
      <c r="I142" s="97" t="s">
        <v>2642</v>
      </c>
      <c r="J142" s="97" t="s">
        <v>1239</v>
      </c>
      <c r="K142" s="102">
        <v>6.2</v>
      </c>
      <c r="L142" s="102">
        <v>4</v>
      </c>
      <c r="M142" s="104">
        <v>2.5</v>
      </c>
      <c r="N142" s="14">
        <f>K142/M142</f>
        <v>2.48</v>
      </c>
    </row>
    <row r="143" spans="1:14" x14ac:dyDescent="0.25">
      <c r="A143" s="97" t="s">
        <v>2791</v>
      </c>
      <c r="B143" s="97" t="s">
        <v>57</v>
      </c>
      <c r="C143" s="97" t="s">
        <v>1240</v>
      </c>
      <c r="D143" s="97" t="s">
        <v>2641</v>
      </c>
      <c r="E143" s="102">
        <v>2012</v>
      </c>
      <c r="F143" s="97" t="s">
        <v>2605</v>
      </c>
      <c r="G143" s="102">
        <v>65.583299999999994</v>
      </c>
      <c r="H143" s="102">
        <v>22.883299999999998</v>
      </c>
      <c r="I143" s="97" t="s">
        <v>2642</v>
      </c>
      <c r="J143" s="97" t="s">
        <v>1239</v>
      </c>
      <c r="K143" s="102">
        <v>6.6</v>
      </c>
      <c r="L143" s="102">
        <v>4</v>
      </c>
      <c r="M143" s="104">
        <v>2.5</v>
      </c>
      <c r="N143" s="14">
        <f>K143/M143</f>
        <v>2.6399999999999997</v>
      </c>
    </row>
    <row r="144" spans="1:14" x14ac:dyDescent="0.25">
      <c r="A144" s="97" t="s">
        <v>2792</v>
      </c>
      <c r="B144" s="97" t="s">
        <v>57</v>
      </c>
      <c r="C144" s="97" t="s">
        <v>1240</v>
      </c>
      <c r="D144" s="97" t="s">
        <v>2641</v>
      </c>
      <c r="E144" s="102">
        <v>2013</v>
      </c>
      <c r="F144" s="97" t="s">
        <v>2605</v>
      </c>
      <c r="G144" s="102">
        <v>65.583299999999994</v>
      </c>
      <c r="H144" s="102">
        <v>22.883299999999998</v>
      </c>
      <c r="I144" s="97" t="s">
        <v>2642</v>
      </c>
      <c r="J144" s="97" t="s">
        <v>1239</v>
      </c>
      <c r="K144" s="102">
        <v>5.7</v>
      </c>
      <c r="L144" s="102">
        <v>4</v>
      </c>
      <c r="M144">
        <v>2.5</v>
      </c>
      <c r="N144" s="14">
        <f>K144/M144</f>
        <v>2.2800000000000002</v>
      </c>
    </row>
    <row r="145" spans="1:14" x14ac:dyDescent="0.25">
      <c r="A145" s="97" t="s">
        <v>2793</v>
      </c>
      <c r="B145" s="97" t="s">
        <v>57</v>
      </c>
      <c r="C145" s="97" t="s">
        <v>1240</v>
      </c>
      <c r="D145" s="97" t="s">
        <v>2641</v>
      </c>
      <c r="E145" s="102">
        <v>2015</v>
      </c>
      <c r="F145" s="97" t="s">
        <v>2605</v>
      </c>
      <c r="G145" s="102">
        <v>65.583299999999994</v>
      </c>
      <c r="H145" s="102">
        <v>22.883299999999998</v>
      </c>
      <c r="I145" s="97" t="s">
        <v>2642</v>
      </c>
      <c r="J145" s="97" t="s">
        <v>1239</v>
      </c>
      <c r="K145" s="102">
        <v>4.8</v>
      </c>
      <c r="L145" s="102">
        <v>4</v>
      </c>
      <c r="M145" s="104">
        <v>2.5</v>
      </c>
      <c r="N145" s="14">
        <f>K145/M145</f>
        <v>1.92</v>
      </c>
    </row>
    <row r="146" spans="1:14" x14ac:dyDescent="0.25">
      <c r="A146" s="97" t="s">
        <v>2794</v>
      </c>
      <c r="B146" s="97" t="s">
        <v>58</v>
      </c>
      <c r="C146" s="97" t="s">
        <v>1240</v>
      </c>
      <c r="D146" s="97" t="s">
        <v>2641</v>
      </c>
      <c r="E146" s="102">
        <v>2011</v>
      </c>
      <c r="F146" s="97" t="s">
        <v>2603</v>
      </c>
      <c r="G146" s="102">
        <v>60.733333000000002</v>
      </c>
      <c r="H146" s="102">
        <v>17.866667</v>
      </c>
      <c r="I146" s="97" t="s">
        <v>2642</v>
      </c>
      <c r="J146" s="97" t="s">
        <v>1239</v>
      </c>
      <c r="K146" s="102">
        <v>4.7</v>
      </c>
      <c r="L146" s="102">
        <v>5.26</v>
      </c>
      <c r="M146" s="104">
        <v>2.5</v>
      </c>
      <c r="N146" s="14">
        <f>K146/M146</f>
        <v>1.8800000000000001</v>
      </c>
    </row>
    <row r="147" spans="1:14" x14ac:dyDescent="0.25">
      <c r="A147" s="97" t="s">
        <v>2795</v>
      </c>
      <c r="B147" s="97" t="s">
        <v>58</v>
      </c>
      <c r="C147" s="97" t="s">
        <v>1240</v>
      </c>
      <c r="D147" s="97" t="s">
        <v>2641</v>
      </c>
      <c r="E147" s="102">
        <v>2012</v>
      </c>
      <c r="F147" s="97" t="s">
        <v>2603</v>
      </c>
      <c r="G147" s="102">
        <v>60.7333</v>
      </c>
      <c r="H147" s="102">
        <v>17.866700000000002</v>
      </c>
      <c r="I147" s="97" t="s">
        <v>2642</v>
      </c>
      <c r="J147" s="97" t="s">
        <v>1239</v>
      </c>
      <c r="K147" s="102">
        <v>7</v>
      </c>
      <c r="L147" s="102">
        <v>4</v>
      </c>
      <c r="M147" s="104">
        <v>2.5</v>
      </c>
      <c r="N147" s="14">
        <f>K147/M147</f>
        <v>2.8</v>
      </c>
    </row>
    <row r="148" spans="1:14" x14ac:dyDescent="0.25">
      <c r="A148" s="97" t="s">
        <v>2796</v>
      </c>
      <c r="B148" s="97" t="s">
        <v>58</v>
      </c>
      <c r="C148" s="97" t="s">
        <v>1240</v>
      </c>
      <c r="D148" s="97" t="s">
        <v>2641</v>
      </c>
      <c r="E148" s="102">
        <v>2013</v>
      </c>
      <c r="F148" s="97" t="s">
        <v>2603</v>
      </c>
      <c r="G148" s="102">
        <v>60.7333</v>
      </c>
      <c r="H148" s="102">
        <v>17.866700000000002</v>
      </c>
      <c r="I148" s="97" t="s">
        <v>2642</v>
      </c>
      <c r="J148" s="97" t="s">
        <v>1239</v>
      </c>
      <c r="K148" s="102">
        <v>6.5</v>
      </c>
      <c r="L148" s="102">
        <v>5</v>
      </c>
      <c r="M148" s="104">
        <v>2.5</v>
      </c>
      <c r="N148" s="14">
        <f>K148/M148</f>
        <v>2.6</v>
      </c>
    </row>
    <row r="149" spans="1:14" x14ac:dyDescent="0.25">
      <c r="A149" s="97" t="s">
        <v>2797</v>
      </c>
      <c r="B149" s="97" t="s">
        <v>58</v>
      </c>
      <c r="C149" s="97" t="s">
        <v>1240</v>
      </c>
      <c r="D149" s="97" t="s">
        <v>2641</v>
      </c>
      <c r="E149" s="102">
        <v>2014</v>
      </c>
      <c r="F149" s="97" t="s">
        <v>2603</v>
      </c>
      <c r="G149" s="102">
        <v>60.7333</v>
      </c>
      <c r="H149" s="102">
        <v>17.866700000000002</v>
      </c>
      <c r="I149" s="97" t="s">
        <v>2642</v>
      </c>
      <c r="J149" s="97" t="s">
        <v>1239</v>
      </c>
      <c r="K149" s="102">
        <v>5.3</v>
      </c>
      <c r="L149" s="102">
        <v>3</v>
      </c>
      <c r="M149" s="104">
        <v>2.5</v>
      </c>
      <c r="N149" s="14">
        <f>K149/M149</f>
        <v>2.12</v>
      </c>
    </row>
    <row r="150" spans="1:14" ht="30" x14ac:dyDescent="0.25">
      <c r="A150" s="97" t="s">
        <v>2798</v>
      </c>
      <c r="B150" s="97" t="s">
        <v>69</v>
      </c>
      <c r="C150" s="97" t="s">
        <v>1240</v>
      </c>
      <c r="D150" s="97" t="s">
        <v>2641</v>
      </c>
      <c r="E150" s="102">
        <v>2011</v>
      </c>
      <c r="F150" s="97" t="s">
        <v>2614</v>
      </c>
      <c r="G150" s="102">
        <v>58.283332999999999</v>
      </c>
      <c r="H150" s="102">
        <v>17.833333</v>
      </c>
      <c r="I150" s="97" t="s">
        <v>2642</v>
      </c>
      <c r="J150" s="97" t="s">
        <v>1239</v>
      </c>
      <c r="K150" s="102">
        <v>3.2</v>
      </c>
      <c r="L150" s="102">
        <v>8.33</v>
      </c>
      <c r="M150" s="104">
        <v>2.5</v>
      </c>
      <c r="N150" s="14">
        <f>K150/M150</f>
        <v>1.28</v>
      </c>
    </row>
    <row r="151" spans="1:14" ht="30" x14ac:dyDescent="0.25">
      <c r="A151" s="97" t="s">
        <v>2799</v>
      </c>
      <c r="B151" s="97" t="s">
        <v>69</v>
      </c>
      <c r="C151" s="97" t="s">
        <v>1240</v>
      </c>
      <c r="D151" s="97" t="s">
        <v>2641</v>
      </c>
      <c r="E151" s="102">
        <v>2012</v>
      </c>
      <c r="F151" s="97" t="s">
        <v>2614</v>
      </c>
      <c r="G151" s="102">
        <v>58.283299999999997</v>
      </c>
      <c r="H151" s="102">
        <v>17.833300000000001</v>
      </c>
      <c r="I151" s="97" t="s">
        <v>2642</v>
      </c>
      <c r="J151" s="97" t="s">
        <v>1239</v>
      </c>
      <c r="K151" s="102">
        <v>5.0999999999999996</v>
      </c>
      <c r="L151" s="102">
        <v>4</v>
      </c>
      <c r="M151" s="104">
        <v>2.5</v>
      </c>
      <c r="N151" s="14">
        <f>K151/M151</f>
        <v>2.04</v>
      </c>
    </row>
    <row r="152" spans="1:14" ht="30" x14ac:dyDescent="0.25">
      <c r="A152" s="97" t="s">
        <v>2800</v>
      </c>
      <c r="B152" s="97" t="s">
        <v>69</v>
      </c>
      <c r="C152" s="97" t="s">
        <v>1240</v>
      </c>
      <c r="D152" s="97" t="s">
        <v>2641</v>
      </c>
      <c r="E152" s="102">
        <v>2014</v>
      </c>
      <c r="F152" s="97" t="s">
        <v>2614</v>
      </c>
      <c r="G152" s="102">
        <v>58.283299999999997</v>
      </c>
      <c r="H152" s="102">
        <v>17.833300000000001</v>
      </c>
      <c r="I152" s="97" t="s">
        <v>2642</v>
      </c>
      <c r="J152" s="97" t="s">
        <v>1239</v>
      </c>
      <c r="K152" s="102">
        <v>3.2</v>
      </c>
      <c r="L152" s="102">
        <v>4</v>
      </c>
      <c r="M152">
        <v>2.5</v>
      </c>
      <c r="N152" s="14">
        <f>K152/M152</f>
        <v>1.28</v>
      </c>
    </row>
    <row r="153" spans="1:14" ht="30" x14ac:dyDescent="0.25">
      <c r="A153" s="97" t="s">
        <v>2801</v>
      </c>
      <c r="B153" s="97" t="s">
        <v>69</v>
      </c>
      <c r="C153" s="97" t="s">
        <v>1240</v>
      </c>
      <c r="D153" s="97" t="s">
        <v>2641</v>
      </c>
      <c r="E153" s="102">
        <v>2011</v>
      </c>
      <c r="F153" s="97" t="s">
        <v>2609</v>
      </c>
      <c r="G153" s="102">
        <v>56.079667000000001</v>
      </c>
      <c r="H153" s="102">
        <v>15.921666999999999</v>
      </c>
      <c r="I153" s="97" t="s">
        <v>2642</v>
      </c>
      <c r="J153" s="97" t="s">
        <v>1239</v>
      </c>
      <c r="K153" s="102">
        <v>5.8</v>
      </c>
      <c r="L153" s="102">
        <v>4</v>
      </c>
      <c r="M153" s="103">
        <v>2.5</v>
      </c>
      <c r="N153" s="14">
        <f>K153/M153</f>
        <v>2.3199999999999998</v>
      </c>
    </row>
    <row r="154" spans="1:14" x14ac:dyDescent="0.25">
      <c r="A154" s="97" t="s">
        <v>2802</v>
      </c>
      <c r="B154" s="97" t="s">
        <v>56</v>
      </c>
      <c r="C154" s="97" t="s">
        <v>1240</v>
      </c>
      <c r="D154" s="97" t="s">
        <v>2641</v>
      </c>
      <c r="E154" s="102">
        <v>2012</v>
      </c>
      <c r="F154" s="97" t="s">
        <v>2609</v>
      </c>
      <c r="G154" s="102">
        <v>55.95</v>
      </c>
      <c r="H154" s="102">
        <v>15.783300000000001</v>
      </c>
      <c r="I154" s="97" t="s">
        <v>2642</v>
      </c>
      <c r="J154" s="97" t="s">
        <v>1239</v>
      </c>
      <c r="K154" s="102">
        <v>4.4000000000000004</v>
      </c>
      <c r="L154" s="102">
        <v>6</v>
      </c>
      <c r="M154" s="103">
        <v>2.5</v>
      </c>
      <c r="N154" s="14">
        <f>K154/M154</f>
        <v>1.7600000000000002</v>
      </c>
    </row>
    <row r="155" spans="1:14" x14ac:dyDescent="0.25">
      <c r="A155" s="97" t="s">
        <v>2803</v>
      </c>
      <c r="B155" s="97" t="s">
        <v>56</v>
      </c>
      <c r="C155" s="97" t="s">
        <v>1240</v>
      </c>
      <c r="D155" s="97" t="s">
        <v>2641</v>
      </c>
      <c r="E155" s="102">
        <v>2013</v>
      </c>
      <c r="F155" s="97" t="s">
        <v>2609</v>
      </c>
      <c r="G155" s="102">
        <v>55.95</v>
      </c>
      <c r="H155" s="102">
        <v>15.783300000000001</v>
      </c>
      <c r="I155" s="97" t="s">
        <v>2642</v>
      </c>
      <c r="J155" s="97" t="s">
        <v>1239</v>
      </c>
      <c r="K155" s="102">
        <v>5.8</v>
      </c>
      <c r="L155" s="102">
        <v>4</v>
      </c>
      <c r="M155" s="103">
        <v>2.5</v>
      </c>
      <c r="N155" s="14">
        <f>K155/M155</f>
        <v>2.3199999999999998</v>
      </c>
    </row>
    <row r="156" spans="1:14" x14ac:dyDescent="0.25">
      <c r="A156" s="97" t="s">
        <v>2804</v>
      </c>
      <c r="B156" s="97" t="s">
        <v>56</v>
      </c>
      <c r="C156" s="97" t="s">
        <v>1240</v>
      </c>
      <c r="D156" s="97" t="s">
        <v>2641</v>
      </c>
      <c r="E156" s="102">
        <v>2014</v>
      </c>
      <c r="F156" s="97" t="s">
        <v>2609</v>
      </c>
      <c r="G156" s="102">
        <v>55.95</v>
      </c>
      <c r="H156" s="102">
        <v>15.783300000000001</v>
      </c>
      <c r="I156" s="97" t="s">
        <v>2642</v>
      </c>
      <c r="J156" s="97" t="s">
        <v>1239</v>
      </c>
      <c r="K156" s="102">
        <v>4.4000000000000004</v>
      </c>
      <c r="L156" s="102">
        <v>5</v>
      </c>
      <c r="M156" s="103">
        <v>2.5</v>
      </c>
      <c r="N156" s="14">
        <f>K156/M156</f>
        <v>1.7600000000000002</v>
      </c>
    </row>
    <row r="157" spans="1:14" x14ac:dyDescent="0.25">
      <c r="A157" s="97" t="s">
        <v>2805</v>
      </c>
      <c r="B157" s="97" t="s">
        <v>56</v>
      </c>
      <c r="C157" s="97" t="s">
        <v>1240</v>
      </c>
      <c r="D157" s="97" t="s">
        <v>2641</v>
      </c>
      <c r="E157" s="102">
        <v>2015</v>
      </c>
      <c r="F157" s="97" t="s">
        <v>2609</v>
      </c>
      <c r="G157" s="102">
        <v>55.95</v>
      </c>
      <c r="H157" s="102">
        <v>15.783300000000001</v>
      </c>
      <c r="I157" s="97" t="s">
        <v>2642</v>
      </c>
      <c r="J157" s="97" t="s">
        <v>1239</v>
      </c>
      <c r="K157" s="102">
        <v>3.6</v>
      </c>
      <c r="L157" s="102">
        <v>4</v>
      </c>
      <c r="M157" s="103">
        <v>2.5</v>
      </c>
      <c r="N157" s="14">
        <f>K157/M157</f>
        <v>1.44</v>
      </c>
    </row>
    <row r="158" spans="1:14" x14ac:dyDescent="0.25">
      <c r="A158" s="97" t="s">
        <v>2806</v>
      </c>
      <c r="B158" s="97" t="s">
        <v>64</v>
      </c>
      <c r="C158" s="97" t="s">
        <v>1240</v>
      </c>
      <c r="D158" s="97" t="s">
        <v>2641</v>
      </c>
      <c r="E158" s="102">
        <v>2011</v>
      </c>
      <c r="F158" s="97" t="s">
        <v>2626</v>
      </c>
      <c r="G158" s="102">
        <v>57.233333000000002</v>
      </c>
      <c r="H158" s="102">
        <v>11.833333</v>
      </c>
      <c r="I158" s="97" t="s">
        <v>2642</v>
      </c>
      <c r="J158" s="97" t="s">
        <v>1239</v>
      </c>
      <c r="K158" s="102">
        <v>0.8</v>
      </c>
      <c r="L158" s="102">
        <v>6.9</v>
      </c>
      <c r="M158" s="104">
        <v>2.5</v>
      </c>
      <c r="N158" s="14">
        <f>K158/M158</f>
        <v>0.32</v>
      </c>
    </row>
    <row r="159" spans="1:14" x14ac:dyDescent="0.25">
      <c r="A159" s="97" t="s">
        <v>2807</v>
      </c>
      <c r="B159" s="97" t="s">
        <v>64</v>
      </c>
      <c r="C159" s="97" t="s">
        <v>1240</v>
      </c>
      <c r="D159" s="97" t="s">
        <v>2641</v>
      </c>
      <c r="E159" s="102">
        <v>2012</v>
      </c>
      <c r="F159" s="97" t="s">
        <v>2626</v>
      </c>
      <c r="G159" s="102">
        <v>57.2333</v>
      </c>
      <c r="H159" s="102">
        <v>11.833299999999999</v>
      </c>
      <c r="I159" s="97" t="s">
        <v>2642</v>
      </c>
      <c r="J159" s="97" t="s">
        <v>1239</v>
      </c>
      <c r="K159" s="102">
        <v>1.2</v>
      </c>
      <c r="L159" s="102">
        <v>11</v>
      </c>
      <c r="M159" s="104">
        <v>2.5</v>
      </c>
      <c r="N159" s="14">
        <f>K159/M159</f>
        <v>0.48</v>
      </c>
    </row>
    <row r="160" spans="1:14" x14ac:dyDescent="0.25">
      <c r="A160" s="97" t="s">
        <v>2808</v>
      </c>
      <c r="B160" s="97" t="s">
        <v>64</v>
      </c>
      <c r="C160" s="97" t="s">
        <v>1240</v>
      </c>
      <c r="D160" s="97" t="s">
        <v>2641</v>
      </c>
      <c r="E160" s="102">
        <v>2013</v>
      </c>
      <c r="F160" s="97" t="s">
        <v>2626</v>
      </c>
      <c r="G160" s="102">
        <v>57.2333</v>
      </c>
      <c r="H160" s="102">
        <v>11.833299999999999</v>
      </c>
      <c r="I160" s="97" t="s">
        <v>2642</v>
      </c>
      <c r="J160" s="97" t="s">
        <v>1239</v>
      </c>
      <c r="K160" s="102">
        <v>0.7</v>
      </c>
      <c r="L160" s="102">
        <v>16</v>
      </c>
      <c r="M160" s="104">
        <v>2.5</v>
      </c>
      <c r="N160" s="14">
        <f>K160/M160</f>
        <v>0.27999999999999997</v>
      </c>
    </row>
    <row r="161" spans="1:14" x14ac:dyDescent="0.25">
      <c r="A161" s="97" t="s">
        <v>2809</v>
      </c>
      <c r="B161" s="97" t="s">
        <v>64</v>
      </c>
      <c r="C161" s="97" t="s">
        <v>1240</v>
      </c>
      <c r="D161" s="97" t="s">
        <v>2641</v>
      </c>
      <c r="E161" s="102">
        <v>2014</v>
      </c>
      <c r="F161" s="97" t="s">
        <v>2626</v>
      </c>
      <c r="G161" s="102">
        <v>57.2333</v>
      </c>
      <c r="H161" s="102">
        <v>11.833299999999999</v>
      </c>
      <c r="I161" s="97" t="s">
        <v>2642</v>
      </c>
      <c r="J161" s="97" t="s">
        <v>1239</v>
      </c>
      <c r="K161" s="102">
        <v>0.5</v>
      </c>
      <c r="L161" s="102">
        <v>13</v>
      </c>
      <c r="M161" s="104">
        <v>2.5</v>
      </c>
      <c r="N161" s="14">
        <f>K161/M161</f>
        <v>0.2</v>
      </c>
    </row>
    <row r="162" spans="1:14" x14ac:dyDescent="0.25">
      <c r="A162" s="97" t="s">
        <v>2810</v>
      </c>
      <c r="B162" s="97" t="s">
        <v>67</v>
      </c>
      <c r="C162" s="97" t="s">
        <v>1240</v>
      </c>
      <c r="D162" s="97" t="s">
        <v>2641</v>
      </c>
      <c r="E162" s="102">
        <v>2011</v>
      </c>
      <c r="F162" s="97" t="s">
        <v>2607</v>
      </c>
      <c r="G162" s="102">
        <v>63.516666999999998</v>
      </c>
      <c r="H162" s="102">
        <v>19.833333</v>
      </c>
      <c r="I162" s="97" t="s">
        <v>2642</v>
      </c>
      <c r="J162" s="97" t="s">
        <v>1239</v>
      </c>
      <c r="K162" s="102">
        <v>5.8</v>
      </c>
      <c r="L162" s="102">
        <v>3.57</v>
      </c>
      <c r="M162" s="104">
        <v>2.5</v>
      </c>
      <c r="N162" s="14">
        <f>K162/M162</f>
        <v>2.3199999999999998</v>
      </c>
    </row>
    <row r="163" spans="1:14" x14ac:dyDescent="0.25">
      <c r="A163" s="97" t="s">
        <v>2811</v>
      </c>
      <c r="B163" s="97" t="s">
        <v>67</v>
      </c>
      <c r="C163" s="97" t="s">
        <v>1240</v>
      </c>
      <c r="D163" s="97" t="s">
        <v>2641</v>
      </c>
      <c r="E163" s="102">
        <v>2012</v>
      </c>
      <c r="F163" s="97" t="s">
        <v>2607</v>
      </c>
      <c r="G163" s="102">
        <v>63.55</v>
      </c>
      <c r="H163" s="102">
        <v>19.899999999999999</v>
      </c>
      <c r="I163" s="97" t="s">
        <v>2642</v>
      </c>
      <c r="J163" s="97" t="s">
        <v>1239</v>
      </c>
      <c r="K163" s="102">
        <v>5.0999999999999996</v>
      </c>
      <c r="L163" s="102">
        <v>6</v>
      </c>
      <c r="M163" s="103">
        <v>2.5</v>
      </c>
      <c r="N163" s="14">
        <f>K163/M163</f>
        <v>2.04</v>
      </c>
    </row>
    <row r="164" spans="1:14" x14ac:dyDescent="0.25">
      <c r="A164" s="97" t="s">
        <v>2812</v>
      </c>
      <c r="B164" s="97" t="s">
        <v>67</v>
      </c>
      <c r="C164" s="97" t="s">
        <v>1240</v>
      </c>
      <c r="D164" s="97" t="s">
        <v>2641</v>
      </c>
      <c r="E164" s="102">
        <v>2013</v>
      </c>
      <c r="F164" s="97" t="s">
        <v>2607</v>
      </c>
      <c r="G164" s="102">
        <v>63.55</v>
      </c>
      <c r="H164" s="102">
        <v>19.899999999999999</v>
      </c>
      <c r="I164" s="97" t="s">
        <v>2642</v>
      </c>
      <c r="J164" s="97" t="s">
        <v>1239</v>
      </c>
      <c r="K164" s="102">
        <v>5.5</v>
      </c>
      <c r="L164" s="102">
        <v>9</v>
      </c>
      <c r="M164" s="104">
        <v>2.5</v>
      </c>
      <c r="N164" s="14">
        <f>K164/M164</f>
        <v>2.2000000000000002</v>
      </c>
    </row>
    <row r="165" spans="1:14" x14ac:dyDescent="0.25">
      <c r="A165" s="97" t="s">
        <v>2813</v>
      </c>
      <c r="B165" s="97" t="s">
        <v>67</v>
      </c>
      <c r="C165" s="97" t="s">
        <v>1240</v>
      </c>
      <c r="D165" s="97" t="s">
        <v>2641</v>
      </c>
      <c r="E165" s="102">
        <v>2014</v>
      </c>
      <c r="F165" s="97" t="s">
        <v>2607</v>
      </c>
      <c r="G165" s="102">
        <v>63.55</v>
      </c>
      <c r="H165" s="102">
        <v>19.899999999999999</v>
      </c>
      <c r="I165" s="97" t="s">
        <v>2642</v>
      </c>
      <c r="J165" s="97" t="s">
        <v>1239</v>
      </c>
      <c r="K165" s="102">
        <v>4.9000000000000004</v>
      </c>
      <c r="L165" s="102">
        <v>6</v>
      </c>
      <c r="M165" s="104">
        <v>2.5</v>
      </c>
      <c r="N165" s="14">
        <f>K165/M165</f>
        <v>1.9600000000000002</v>
      </c>
    </row>
    <row r="166" spans="1:14" x14ac:dyDescent="0.25">
      <c r="A166" s="97" t="s">
        <v>2814</v>
      </c>
      <c r="B166" s="97" t="s">
        <v>67</v>
      </c>
      <c r="C166" s="97" t="s">
        <v>1240</v>
      </c>
      <c r="D166" s="97" t="s">
        <v>2641</v>
      </c>
      <c r="E166" s="102">
        <v>2015</v>
      </c>
      <c r="F166" s="97" t="s">
        <v>2607</v>
      </c>
      <c r="G166" s="102">
        <v>63.55</v>
      </c>
      <c r="H166" s="102">
        <v>19.899999999999999</v>
      </c>
      <c r="I166" s="97" t="s">
        <v>2642</v>
      </c>
      <c r="J166" s="97" t="s">
        <v>1239</v>
      </c>
      <c r="K166" s="102">
        <v>4.4000000000000004</v>
      </c>
      <c r="L166" s="102">
        <v>5</v>
      </c>
      <c r="M166" s="104">
        <v>2.5</v>
      </c>
      <c r="N166" s="14">
        <f>K166/M166</f>
        <v>1.7600000000000002</v>
      </c>
    </row>
    <row r="167" spans="1:14" x14ac:dyDescent="0.25">
      <c r="A167" s="97" t="s">
        <v>2815</v>
      </c>
      <c r="B167" s="97" t="s">
        <v>58</v>
      </c>
      <c r="C167" s="97" t="s">
        <v>1240</v>
      </c>
      <c r="D167" s="97" t="s">
        <v>2641</v>
      </c>
      <c r="E167" s="102">
        <v>2011</v>
      </c>
      <c r="F167" s="97" t="s">
        <v>2602</v>
      </c>
      <c r="G167" s="102">
        <v>60.445</v>
      </c>
      <c r="H167" s="102">
        <v>18.225000000000001</v>
      </c>
      <c r="I167" s="97" t="s">
        <v>2642</v>
      </c>
      <c r="J167" s="97" t="s">
        <v>1239</v>
      </c>
      <c r="K167" s="102">
        <v>8.6</v>
      </c>
      <c r="L167" s="102">
        <v>2.1</v>
      </c>
      <c r="M167">
        <v>2.5</v>
      </c>
      <c r="N167" s="14">
        <f>K167/M167</f>
        <v>3.44</v>
      </c>
    </row>
    <row r="168" spans="1:14" x14ac:dyDescent="0.25">
      <c r="A168" s="97" t="s">
        <v>2816</v>
      </c>
      <c r="B168" s="97" t="s">
        <v>58</v>
      </c>
      <c r="C168" s="97" t="s">
        <v>1240</v>
      </c>
      <c r="D168" s="97" t="s">
        <v>2641</v>
      </c>
      <c r="E168" s="102">
        <v>2012</v>
      </c>
      <c r="F168" s="97" t="s">
        <v>2602</v>
      </c>
      <c r="G168" s="102">
        <v>60.445</v>
      </c>
      <c r="H168" s="102">
        <v>18.225000000000001</v>
      </c>
      <c r="I168" s="97" t="s">
        <v>2642</v>
      </c>
      <c r="J168" s="97" t="s">
        <v>1239</v>
      </c>
      <c r="K168" s="102">
        <v>7.7</v>
      </c>
      <c r="L168" s="102">
        <v>2.2999999999999998</v>
      </c>
      <c r="M168" s="103">
        <v>2.5</v>
      </c>
      <c r="N168" s="14">
        <f>K168/M168</f>
        <v>3.08</v>
      </c>
    </row>
    <row r="169" spans="1:14" x14ac:dyDescent="0.25">
      <c r="A169" s="97" t="s">
        <v>2817</v>
      </c>
      <c r="B169" s="97" t="s">
        <v>58</v>
      </c>
      <c r="C169" s="97" t="s">
        <v>1240</v>
      </c>
      <c r="D169" s="97" t="s">
        <v>2641</v>
      </c>
      <c r="E169" s="102">
        <v>2013</v>
      </c>
      <c r="F169" s="97" t="s">
        <v>2602</v>
      </c>
      <c r="G169" s="102">
        <v>60.445</v>
      </c>
      <c r="H169" s="102">
        <v>18.225000000000001</v>
      </c>
      <c r="I169" s="97" t="s">
        <v>2642</v>
      </c>
      <c r="J169" s="97" t="s">
        <v>1239</v>
      </c>
      <c r="K169" s="102">
        <v>7.6</v>
      </c>
      <c r="L169" s="102">
        <v>1.9</v>
      </c>
      <c r="M169" s="103">
        <v>2.5</v>
      </c>
      <c r="N169" s="14">
        <f>K169/M169</f>
        <v>3.04</v>
      </c>
    </row>
    <row r="170" spans="1:14" x14ac:dyDescent="0.25">
      <c r="A170" s="97" t="s">
        <v>2818</v>
      </c>
      <c r="B170" s="97" t="s">
        <v>58</v>
      </c>
      <c r="C170" s="97" t="s">
        <v>1240</v>
      </c>
      <c r="D170" s="97" t="s">
        <v>2641</v>
      </c>
      <c r="E170" s="102">
        <v>2014</v>
      </c>
      <c r="F170" s="97" t="s">
        <v>2602</v>
      </c>
      <c r="G170" s="102">
        <v>60.445</v>
      </c>
      <c r="H170" s="102">
        <v>18.225000000000001</v>
      </c>
      <c r="I170" s="97" t="s">
        <v>2642</v>
      </c>
      <c r="J170" s="97" t="s">
        <v>1239</v>
      </c>
      <c r="K170" s="102">
        <v>6</v>
      </c>
      <c r="L170" s="102">
        <v>1.3</v>
      </c>
      <c r="M170" s="103">
        <v>2.5</v>
      </c>
      <c r="N170" s="14">
        <f>K170/M170</f>
        <v>2.4</v>
      </c>
    </row>
    <row r="171" spans="1:14" x14ac:dyDescent="0.25">
      <c r="A171" s="97" t="s">
        <v>2819</v>
      </c>
      <c r="B171" s="97" t="s">
        <v>58</v>
      </c>
      <c r="C171" s="97" t="s">
        <v>1240</v>
      </c>
      <c r="D171" s="97" t="s">
        <v>2641</v>
      </c>
      <c r="E171" s="102">
        <v>2015</v>
      </c>
      <c r="F171" s="97" t="s">
        <v>2602</v>
      </c>
      <c r="G171" s="102">
        <v>60.445</v>
      </c>
      <c r="H171" s="102">
        <v>18.225000000000001</v>
      </c>
      <c r="I171" s="97" t="s">
        <v>2642</v>
      </c>
      <c r="J171" s="97" t="s">
        <v>1239</v>
      </c>
      <c r="K171" s="102">
        <v>5</v>
      </c>
      <c r="L171" s="102">
        <v>1.5</v>
      </c>
      <c r="M171">
        <v>2.5</v>
      </c>
      <c r="N171" s="14">
        <f>K171/M171</f>
        <v>2</v>
      </c>
    </row>
    <row r="172" spans="1:14" ht="30" x14ac:dyDescent="0.25">
      <c r="A172" s="97" t="s">
        <v>2820</v>
      </c>
      <c r="B172" s="97" t="s">
        <v>62</v>
      </c>
      <c r="C172" s="97" t="s">
        <v>1240</v>
      </c>
      <c r="D172" s="97" t="s">
        <v>2645</v>
      </c>
      <c r="E172" s="102">
        <v>2011</v>
      </c>
      <c r="F172" s="97" t="s">
        <v>753</v>
      </c>
      <c r="G172" s="102">
        <v>59.852499999999999</v>
      </c>
      <c r="H172" s="102">
        <v>23.253299999999999</v>
      </c>
      <c r="I172" s="97" t="s">
        <v>2642</v>
      </c>
      <c r="J172" s="97" t="s">
        <v>1239</v>
      </c>
      <c r="K172" s="102">
        <v>3.8384</v>
      </c>
      <c r="L172" s="102">
        <v>6</v>
      </c>
      <c r="M172">
        <v>2.5</v>
      </c>
      <c r="N172" s="14">
        <f>K172/M172</f>
        <v>1.5353600000000001</v>
      </c>
    </row>
    <row r="173" spans="1:14" ht="30" x14ac:dyDescent="0.25">
      <c r="A173" s="97" t="s">
        <v>2821</v>
      </c>
      <c r="B173" s="97" t="s">
        <v>62</v>
      </c>
      <c r="C173" s="97" t="s">
        <v>1240</v>
      </c>
      <c r="D173" s="97" t="s">
        <v>2645</v>
      </c>
      <c r="E173" s="102">
        <v>2013</v>
      </c>
      <c r="F173" s="97" t="s">
        <v>2618</v>
      </c>
      <c r="G173" s="102">
        <v>59.848700000000001</v>
      </c>
      <c r="H173" s="102">
        <v>23.273700000000002</v>
      </c>
      <c r="I173" s="97" t="s">
        <v>2642</v>
      </c>
      <c r="J173" s="97" t="s">
        <v>1239</v>
      </c>
      <c r="K173" s="102">
        <v>3.6459999999999999</v>
      </c>
      <c r="L173" s="102">
        <v>6</v>
      </c>
      <c r="M173">
        <v>2.5</v>
      </c>
      <c r="N173" s="14">
        <f>K173/M173</f>
        <v>1.4583999999999999</v>
      </c>
    </row>
    <row r="174" spans="1:14" ht="30" x14ac:dyDescent="0.25">
      <c r="A174" s="97" t="s">
        <v>2822</v>
      </c>
      <c r="B174" s="97" t="s">
        <v>62</v>
      </c>
      <c r="C174" s="97" t="s">
        <v>1240</v>
      </c>
      <c r="D174" s="97" t="s">
        <v>2645</v>
      </c>
      <c r="E174" s="102">
        <v>2014</v>
      </c>
      <c r="F174" s="97" t="s">
        <v>2618</v>
      </c>
      <c r="G174" s="102">
        <v>59.848700000000001</v>
      </c>
      <c r="H174" s="102">
        <v>23.273700000000002</v>
      </c>
      <c r="I174" s="97" t="s">
        <v>2642</v>
      </c>
      <c r="J174" s="97" t="s">
        <v>1239</v>
      </c>
      <c r="K174" s="102">
        <v>3.5327000000000002</v>
      </c>
      <c r="L174" s="102">
        <v>5</v>
      </c>
      <c r="M174">
        <v>2.5</v>
      </c>
      <c r="N174" s="14">
        <f>K174/M174</f>
        <v>1.4130800000000001</v>
      </c>
    </row>
    <row r="175" spans="1:14" ht="30" x14ac:dyDescent="0.25">
      <c r="A175" s="97" t="s">
        <v>2823</v>
      </c>
      <c r="B175" s="97" t="s">
        <v>62</v>
      </c>
      <c r="C175" s="97" t="s">
        <v>1240</v>
      </c>
      <c r="D175" s="97" t="s">
        <v>2645</v>
      </c>
      <c r="E175" s="102">
        <v>2015</v>
      </c>
      <c r="F175" s="97" t="s">
        <v>2618</v>
      </c>
      <c r="G175" s="102">
        <v>59.848700000000001</v>
      </c>
      <c r="H175" s="102">
        <v>23.273700000000002</v>
      </c>
      <c r="I175" s="97" t="s">
        <v>2642</v>
      </c>
      <c r="J175" s="97" t="s">
        <v>1239</v>
      </c>
      <c r="K175" s="102">
        <v>2.3409</v>
      </c>
      <c r="L175" s="102">
        <v>6</v>
      </c>
      <c r="M175">
        <v>2.5</v>
      </c>
      <c r="N175" s="14">
        <f>K175/M175</f>
        <v>0.93635999999999997</v>
      </c>
    </row>
    <row r="176" spans="1:14" ht="30" x14ac:dyDescent="0.25">
      <c r="A176" s="97" t="s">
        <v>2824</v>
      </c>
      <c r="B176" s="97" t="s">
        <v>67</v>
      </c>
      <c r="C176" s="97" t="s">
        <v>1240</v>
      </c>
      <c r="D176" s="97" t="s">
        <v>2645</v>
      </c>
      <c r="E176" s="102">
        <v>2011</v>
      </c>
      <c r="F176" s="97" t="s">
        <v>2606</v>
      </c>
      <c r="G176" s="102">
        <v>63.274999999999999</v>
      </c>
      <c r="H176" s="102">
        <v>20.458300000000001</v>
      </c>
      <c r="I176" s="97" t="s">
        <v>2642</v>
      </c>
      <c r="J176" s="97" t="s">
        <v>1239</v>
      </c>
      <c r="K176" s="102">
        <v>6.1391999999999998</v>
      </c>
      <c r="L176" s="102">
        <v>5</v>
      </c>
      <c r="M176">
        <v>2.5</v>
      </c>
      <c r="N176" s="14">
        <f>K176/M176</f>
        <v>2.4556800000000001</v>
      </c>
    </row>
    <row r="177" spans="1:14" ht="30" x14ac:dyDescent="0.25">
      <c r="A177" s="97" t="s">
        <v>2825</v>
      </c>
      <c r="B177" s="97" t="s">
        <v>67</v>
      </c>
      <c r="C177" s="97" t="s">
        <v>1240</v>
      </c>
      <c r="D177" s="97" t="s">
        <v>2645</v>
      </c>
      <c r="E177" s="102">
        <v>2012</v>
      </c>
      <c r="F177" s="97" t="s">
        <v>2606</v>
      </c>
      <c r="G177" s="102">
        <v>63.045999999999999</v>
      </c>
      <c r="H177" s="102">
        <v>21.325800000000001</v>
      </c>
      <c r="I177" s="97" t="s">
        <v>2642</v>
      </c>
      <c r="J177" s="97" t="s">
        <v>1239</v>
      </c>
      <c r="K177" s="102">
        <v>6.6082999999999998</v>
      </c>
      <c r="L177" s="102">
        <v>8</v>
      </c>
      <c r="M177">
        <v>2.5</v>
      </c>
      <c r="N177" s="14">
        <f>K177/M177</f>
        <v>2.6433200000000001</v>
      </c>
    </row>
    <row r="178" spans="1:14" ht="30" x14ac:dyDescent="0.25">
      <c r="A178" s="97" t="s">
        <v>2826</v>
      </c>
      <c r="B178" s="97" t="s">
        <v>67</v>
      </c>
      <c r="C178" s="97" t="s">
        <v>1240</v>
      </c>
      <c r="D178" s="97" t="s">
        <v>2645</v>
      </c>
      <c r="E178" s="102">
        <v>2013</v>
      </c>
      <c r="F178" s="97" t="s">
        <v>2606</v>
      </c>
      <c r="G178" s="102">
        <v>63.0488</v>
      </c>
      <c r="H178" s="102">
        <v>21.326699999999999</v>
      </c>
      <c r="I178" s="97" t="s">
        <v>2642</v>
      </c>
      <c r="J178" s="97" t="s">
        <v>1239</v>
      </c>
      <c r="K178" s="102">
        <v>5.5121000000000002</v>
      </c>
      <c r="L178" s="102">
        <v>6</v>
      </c>
      <c r="M178" s="104">
        <v>2.5</v>
      </c>
      <c r="N178" s="14">
        <f>K178/M178</f>
        <v>2.2048399999999999</v>
      </c>
    </row>
    <row r="179" spans="1:14" ht="30" x14ac:dyDescent="0.25">
      <c r="A179" s="97" t="s">
        <v>2827</v>
      </c>
      <c r="B179" s="97" t="s">
        <v>67</v>
      </c>
      <c r="C179" s="97" t="s">
        <v>1240</v>
      </c>
      <c r="D179" s="97" t="s">
        <v>2645</v>
      </c>
      <c r="E179" s="102">
        <v>2014</v>
      </c>
      <c r="F179" s="97" t="s">
        <v>2606</v>
      </c>
      <c r="G179" s="102">
        <v>63.0488</v>
      </c>
      <c r="H179" s="102">
        <v>21.326699999999999</v>
      </c>
      <c r="I179" s="97" t="s">
        <v>2642</v>
      </c>
      <c r="J179" s="97" t="s">
        <v>1239</v>
      </c>
      <c r="K179" s="102">
        <v>4.0019999999999998</v>
      </c>
      <c r="L179" s="102">
        <v>4</v>
      </c>
      <c r="M179" s="104">
        <v>2.5</v>
      </c>
      <c r="N179" s="14">
        <f>K179/M179</f>
        <v>1.6008</v>
      </c>
    </row>
    <row r="180" spans="1:14" ht="30" x14ac:dyDescent="0.25">
      <c r="A180" s="97" t="s">
        <v>2828</v>
      </c>
      <c r="B180" s="97" t="s">
        <v>67</v>
      </c>
      <c r="C180" s="97" t="s">
        <v>1240</v>
      </c>
      <c r="D180" s="97" t="s">
        <v>2645</v>
      </c>
      <c r="E180" s="102">
        <v>2015</v>
      </c>
      <c r="F180" s="97" t="s">
        <v>2606</v>
      </c>
      <c r="G180" s="102">
        <v>63.0488</v>
      </c>
      <c r="H180" s="102">
        <v>21.326699999999999</v>
      </c>
      <c r="I180" s="97" t="s">
        <v>2642</v>
      </c>
      <c r="J180" s="97" t="s">
        <v>1239</v>
      </c>
      <c r="K180" s="102">
        <v>4.6853999999999996</v>
      </c>
      <c r="L180" s="102">
        <v>5</v>
      </c>
      <c r="M180" s="103">
        <v>2.5</v>
      </c>
      <c r="N180" s="14">
        <f>K180/M180</f>
        <v>1.8741599999999998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91"/>
  <sheetViews>
    <sheetView workbookViewId="0">
      <pane ySplit="1" topLeftCell="A263" activePane="bottomLeft" state="frozen"/>
      <selection pane="bottomLeft" activeCell="A265" sqref="A265"/>
    </sheetView>
  </sheetViews>
  <sheetFormatPr defaultRowHeight="15" x14ac:dyDescent="0.25"/>
  <cols>
    <col min="1" max="1" width="26.140625" style="18" customWidth="1"/>
    <col min="2" max="2" width="12.42578125" customWidth="1"/>
    <col min="3" max="3" width="12.7109375" customWidth="1"/>
    <col min="4" max="4" width="14.5703125" customWidth="1"/>
    <col min="5" max="5" width="16.85546875" style="1" customWidth="1"/>
    <col min="6" max="6" width="29.140625" style="16" customWidth="1"/>
    <col min="7" max="7" width="12.85546875" style="1" customWidth="1"/>
    <col min="8" max="8" width="14" style="1" customWidth="1"/>
    <col min="9" max="9" width="12.42578125" style="1" customWidth="1"/>
    <col min="10" max="10" width="14.7109375" customWidth="1"/>
  </cols>
  <sheetData>
    <row r="1" spans="1:10" x14ac:dyDescent="0.25">
      <c r="A1" s="18" t="s">
        <v>0</v>
      </c>
      <c r="B1" t="s">
        <v>1</v>
      </c>
      <c r="C1" t="s">
        <v>2</v>
      </c>
      <c r="D1" t="s">
        <v>3</v>
      </c>
      <c r="E1" s="1" t="s">
        <v>4</v>
      </c>
      <c r="F1" s="16" t="s">
        <v>5</v>
      </c>
      <c r="G1" s="1" t="s">
        <v>6</v>
      </c>
      <c r="H1" s="1" t="s">
        <v>7</v>
      </c>
      <c r="I1" s="1" t="s">
        <v>8</v>
      </c>
      <c r="J1" s="1" t="s">
        <v>33</v>
      </c>
    </row>
    <row r="2" spans="1:10" x14ac:dyDescent="0.25">
      <c r="A2" s="18" t="s">
        <v>88</v>
      </c>
      <c r="B2" s="4" t="s">
        <v>9</v>
      </c>
      <c r="C2" s="4" t="s">
        <v>10</v>
      </c>
      <c r="D2" s="3" t="s">
        <v>11</v>
      </c>
      <c r="E2">
        <v>0.33799939311112698</v>
      </c>
      <c r="F2" s="34" t="s">
        <v>43</v>
      </c>
      <c r="G2" s="1" t="s">
        <v>12</v>
      </c>
      <c r="H2" s="1" t="s">
        <v>13</v>
      </c>
      <c r="I2" s="1" t="s">
        <v>13</v>
      </c>
      <c r="J2" s="10" t="s">
        <v>53</v>
      </c>
    </row>
    <row r="3" spans="1:10" x14ac:dyDescent="0.25">
      <c r="A3" s="18" t="s">
        <v>99</v>
      </c>
      <c r="B3" s="4" t="s">
        <v>9</v>
      </c>
      <c r="C3" s="4" t="s">
        <v>10</v>
      </c>
      <c r="D3" s="3" t="s">
        <v>11</v>
      </c>
      <c r="E3">
        <v>1.5797161765609</v>
      </c>
      <c r="F3" s="34" t="s">
        <v>43</v>
      </c>
      <c r="G3" s="1" t="s">
        <v>12</v>
      </c>
      <c r="H3" s="1" t="s">
        <v>13</v>
      </c>
      <c r="I3" s="1" t="s">
        <v>13</v>
      </c>
      <c r="J3" s="10" t="s">
        <v>53</v>
      </c>
    </row>
    <row r="4" spans="1:10" x14ac:dyDescent="0.25">
      <c r="A4" s="18" t="s">
        <v>104</v>
      </c>
      <c r="B4" s="4" t="s">
        <v>9</v>
      </c>
      <c r="C4" s="4" t="s">
        <v>10</v>
      </c>
      <c r="D4" s="3" t="s">
        <v>11</v>
      </c>
      <c r="E4">
        <v>3.3181590676235801</v>
      </c>
      <c r="F4" s="34" t="s">
        <v>43</v>
      </c>
      <c r="G4" s="1" t="s">
        <v>12</v>
      </c>
      <c r="H4" s="1" t="s">
        <v>13</v>
      </c>
      <c r="I4" s="1" t="s">
        <v>13</v>
      </c>
      <c r="J4" s="10" t="s">
        <v>53</v>
      </c>
    </row>
    <row r="5" spans="1:10" x14ac:dyDescent="0.25">
      <c r="A5" s="18" t="s">
        <v>105</v>
      </c>
      <c r="B5" s="4" t="s">
        <v>9</v>
      </c>
      <c r="C5" s="4" t="s">
        <v>10</v>
      </c>
      <c r="D5" s="3" t="s">
        <v>11</v>
      </c>
      <c r="E5">
        <v>0.95485809578857594</v>
      </c>
      <c r="F5" s="34" t="s">
        <v>43</v>
      </c>
      <c r="G5" s="1" t="s">
        <v>12</v>
      </c>
      <c r="H5" s="1" t="s">
        <v>13</v>
      </c>
      <c r="I5" s="1" t="s">
        <v>13</v>
      </c>
      <c r="J5" s="10" t="s">
        <v>53</v>
      </c>
    </row>
    <row r="6" spans="1:10" x14ac:dyDescent="0.25">
      <c r="A6" s="18" t="s">
        <v>107</v>
      </c>
      <c r="B6" s="4" t="s">
        <v>9</v>
      </c>
      <c r="C6" s="4" t="s">
        <v>10</v>
      </c>
      <c r="D6" s="3" t="s">
        <v>11</v>
      </c>
      <c r="E6">
        <v>5.3758668093167303</v>
      </c>
      <c r="F6" s="34" t="s">
        <v>43</v>
      </c>
      <c r="G6" s="1" t="s">
        <v>12</v>
      </c>
      <c r="H6" s="1" t="s">
        <v>13</v>
      </c>
      <c r="I6" s="1" t="s">
        <v>13</v>
      </c>
      <c r="J6" s="10" t="s">
        <v>53</v>
      </c>
    </row>
    <row r="7" spans="1:10" x14ac:dyDescent="0.25">
      <c r="A7" s="18" t="s">
        <v>109</v>
      </c>
      <c r="B7" s="4" t="s">
        <v>9</v>
      </c>
      <c r="C7" s="4" t="s">
        <v>10</v>
      </c>
      <c r="D7" s="3" t="s">
        <v>11</v>
      </c>
      <c r="E7">
        <v>0.60877288072989899</v>
      </c>
      <c r="F7" s="34" t="s">
        <v>43</v>
      </c>
      <c r="G7" s="1" t="s">
        <v>12</v>
      </c>
      <c r="H7" s="1" t="s">
        <v>13</v>
      </c>
      <c r="I7" s="1" t="s">
        <v>13</v>
      </c>
      <c r="J7" s="10" t="s">
        <v>53</v>
      </c>
    </row>
    <row r="8" spans="1:10" x14ac:dyDescent="0.25">
      <c r="A8" s="18" t="s">
        <v>64</v>
      </c>
      <c r="B8" s="4" t="s">
        <v>9</v>
      </c>
      <c r="C8" s="4" t="s">
        <v>10</v>
      </c>
      <c r="D8" s="3" t="s">
        <v>11</v>
      </c>
      <c r="E8">
        <v>0.38375797295289199</v>
      </c>
      <c r="F8" s="34" t="s">
        <v>43</v>
      </c>
      <c r="G8" s="1" t="s">
        <v>12</v>
      </c>
      <c r="H8" s="1" t="s">
        <v>13</v>
      </c>
      <c r="I8" s="1" t="s">
        <v>13</v>
      </c>
      <c r="J8" s="10" t="s">
        <v>53</v>
      </c>
    </row>
    <row r="9" spans="1:10" x14ac:dyDescent="0.25">
      <c r="A9" s="18" t="s">
        <v>61</v>
      </c>
      <c r="B9" s="4" t="s">
        <v>9</v>
      </c>
      <c r="C9" s="4" t="s">
        <v>10</v>
      </c>
      <c r="D9" s="3" t="s">
        <v>11</v>
      </c>
      <c r="E9">
        <v>0.70949470185390495</v>
      </c>
      <c r="F9" s="34" t="s">
        <v>43</v>
      </c>
      <c r="G9" s="1" t="s">
        <v>12</v>
      </c>
      <c r="H9" s="1" t="s">
        <v>13</v>
      </c>
      <c r="I9" s="1" t="s">
        <v>13</v>
      </c>
      <c r="J9" s="10" t="s">
        <v>53</v>
      </c>
    </row>
    <row r="10" spans="1:10" x14ac:dyDescent="0.25">
      <c r="A10" s="18" t="s">
        <v>68</v>
      </c>
      <c r="B10" s="4" t="s">
        <v>9</v>
      </c>
      <c r="C10" s="4" t="s">
        <v>10</v>
      </c>
      <c r="D10" s="3" t="s">
        <v>11</v>
      </c>
      <c r="E10">
        <v>1.77018956223457</v>
      </c>
      <c r="F10" s="34" t="s">
        <v>43</v>
      </c>
      <c r="G10" s="1" t="s">
        <v>12</v>
      </c>
      <c r="H10" s="1" t="s">
        <v>13</v>
      </c>
      <c r="I10" s="1" t="s">
        <v>13</v>
      </c>
      <c r="J10" s="10" t="s">
        <v>53</v>
      </c>
    </row>
    <row r="11" spans="1:10" x14ac:dyDescent="0.25">
      <c r="A11" s="18" t="s">
        <v>65</v>
      </c>
      <c r="B11" s="4" t="s">
        <v>9</v>
      </c>
      <c r="C11" s="4" t="s">
        <v>10</v>
      </c>
      <c r="D11" s="3" t="s">
        <v>11</v>
      </c>
      <c r="E11">
        <v>0.52487541649837299</v>
      </c>
      <c r="F11" s="34" t="s">
        <v>43</v>
      </c>
      <c r="G11" s="1" t="s">
        <v>12</v>
      </c>
      <c r="H11" s="1" t="s">
        <v>13</v>
      </c>
      <c r="I11" s="1" t="s">
        <v>13</v>
      </c>
      <c r="J11" s="10" t="s">
        <v>53</v>
      </c>
    </row>
    <row r="12" spans="1:10" x14ac:dyDescent="0.25">
      <c r="A12" s="18" t="s">
        <v>55</v>
      </c>
      <c r="B12" s="4" t="s">
        <v>9</v>
      </c>
      <c r="C12" s="4" t="s">
        <v>10</v>
      </c>
      <c r="D12" s="3" t="s">
        <v>11</v>
      </c>
      <c r="E12">
        <v>1.1338371780846399</v>
      </c>
      <c r="F12" s="34" t="s">
        <v>43</v>
      </c>
      <c r="G12" s="1" t="s">
        <v>12</v>
      </c>
      <c r="H12" s="1" t="s">
        <v>13</v>
      </c>
      <c r="I12" s="1" t="s">
        <v>13</v>
      </c>
      <c r="J12" s="10" t="s">
        <v>53</v>
      </c>
    </row>
    <row r="13" spans="1:10" x14ac:dyDescent="0.25">
      <c r="A13" s="18" t="s">
        <v>54</v>
      </c>
      <c r="B13" s="4" t="s">
        <v>9</v>
      </c>
      <c r="C13" s="4" t="s">
        <v>10</v>
      </c>
      <c r="D13" s="3" t="s">
        <v>11</v>
      </c>
      <c r="E13">
        <v>0.86533148154605899</v>
      </c>
      <c r="F13" s="34" t="s">
        <v>43</v>
      </c>
      <c r="G13" s="1" t="s">
        <v>12</v>
      </c>
      <c r="H13" s="1" t="s">
        <v>13</v>
      </c>
      <c r="I13" s="1" t="s">
        <v>13</v>
      </c>
      <c r="J13" s="10" t="s">
        <v>53</v>
      </c>
    </row>
    <row r="14" spans="1:10" x14ac:dyDescent="0.25">
      <c r="A14" s="18" t="s">
        <v>56</v>
      </c>
      <c r="B14" s="4" t="s">
        <v>9</v>
      </c>
      <c r="C14" s="4" t="s">
        <v>10</v>
      </c>
      <c r="D14" s="3" t="s">
        <v>11</v>
      </c>
      <c r="E14">
        <v>1.5455662099495899</v>
      </c>
      <c r="F14" s="34" t="s">
        <v>43</v>
      </c>
      <c r="G14" s="1" t="s">
        <v>12</v>
      </c>
      <c r="H14" s="1" t="s">
        <v>13</v>
      </c>
      <c r="I14" s="1" t="s">
        <v>13</v>
      </c>
      <c r="J14" s="10" t="s">
        <v>53</v>
      </c>
    </row>
    <row r="15" spans="1:10" x14ac:dyDescent="0.25">
      <c r="A15" s="18" t="s">
        <v>59</v>
      </c>
      <c r="B15" s="4" t="s">
        <v>9</v>
      </c>
      <c r="C15" s="4" t="s">
        <v>10</v>
      </c>
      <c r="D15" s="3" t="s">
        <v>11</v>
      </c>
      <c r="E15">
        <v>7.6412249310522401E-2</v>
      </c>
      <c r="F15" s="34" t="s">
        <v>43</v>
      </c>
      <c r="G15" s="1" t="s">
        <v>12</v>
      </c>
      <c r="H15" s="1" t="s">
        <v>13</v>
      </c>
      <c r="I15" s="1" t="s">
        <v>13</v>
      </c>
      <c r="J15" s="10" t="s">
        <v>53</v>
      </c>
    </row>
    <row r="16" spans="1:10" x14ac:dyDescent="0.25">
      <c r="A16" s="18" t="s">
        <v>69</v>
      </c>
      <c r="B16" s="4" t="s">
        <v>9</v>
      </c>
      <c r="C16" s="4" t="s">
        <v>10</v>
      </c>
      <c r="D16" s="3" t="s">
        <v>11</v>
      </c>
      <c r="E16">
        <v>7.2305526735142497E-2</v>
      </c>
      <c r="F16" s="34" t="s">
        <v>43</v>
      </c>
      <c r="G16" s="1" t="s">
        <v>12</v>
      </c>
      <c r="H16" s="1" t="s">
        <v>13</v>
      </c>
      <c r="I16" s="1" t="s">
        <v>13</v>
      </c>
      <c r="J16" s="10" t="s">
        <v>53</v>
      </c>
    </row>
    <row r="17" spans="1:10" x14ac:dyDescent="0.25">
      <c r="A17" s="18" t="s">
        <v>66</v>
      </c>
      <c r="B17" s="4" t="s">
        <v>9</v>
      </c>
      <c r="C17" s="4" t="s">
        <v>10</v>
      </c>
      <c r="D17" s="3" t="s">
        <v>11</v>
      </c>
      <c r="E17">
        <v>4.1868791868791701E-2</v>
      </c>
      <c r="F17" s="34" t="s">
        <v>43</v>
      </c>
      <c r="G17" s="1" t="s">
        <v>12</v>
      </c>
      <c r="H17" s="1" t="s">
        <v>13</v>
      </c>
      <c r="I17" s="1" t="s">
        <v>13</v>
      </c>
      <c r="J17" s="10" t="s">
        <v>53</v>
      </c>
    </row>
    <row r="18" spans="1:10" x14ac:dyDescent="0.25">
      <c r="A18" s="18" t="s">
        <v>110</v>
      </c>
      <c r="B18" s="4" t="s">
        <v>9</v>
      </c>
      <c r="C18" s="4" t="s">
        <v>10</v>
      </c>
      <c r="D18" s="3" t="s">
        <v>11</v>
      </c>
      <c r="E18">
        <v>5.8610400682012197E-2</v>
      </c>
      <c r="F18" s="34" t="s">
        <v>43</v>
      </c>
      <c r="G18" s="1" t="s">
        <v>12</v>
      </c>
      <c r="H18" s="1" t="s">
        <v>13</v>
      </c>
      <c r="I18" s="1" t="s">
        <v>13</v>
      </c>
      <c r="J18" s="10" t="s">
        <v>53</v>
      </c>
    </row>
    <row r="19" spans="1:10" x14ac:dyDescent="0.25">
      <c r="A19" s="18" t="s">
        <v>58</v>
      </c>
      <c r="B19" s="4" t="s">
        <v>9</v>
      </c>
      <c r="C19" s="4" t="s">
        <v>10</v>
      </c>
      <c r="D19" s="3" t="s">
        <v>11</v>
      </c>
      <c r="E19">
        <v>8.3987625892556803E-2</v>
      </c>
      <c r="F19" s="34" t="s">
        <v>43</v>
      </c>
      <c r="G19" s="1" t="s">
        <v>12</v>
      </c>
      <c r="H19" s="1" t="s">
        <v>13</v>
      </c>
      <c r="I19" s="1" t="s">
        <v>13</v>
      </c>
      <c r="J19" s="10" t="s">
        <v>53</v>
      </c>
    </row>
    <row r="20" spans="1:10" x14ac:dyDescent="0.25">
      <c r="A20" s="18" t="s">
        <v>57</v>
      </c>
      <c r="B20" s="4" t="s">
        <v>9</v>
      </c>
      <c r="C20" s="4" t="s">
        <v>10</v>
      </c>
      <c r="D20" s="3" t="s">
        <v>11</v>
      </c>
      <c r="E20">
        <v>5.1005076693341603E-2</v>
      </c>
      <c r="F20" s="34" t="s">
        <v>43</v>
      </c>
      <c r="G20" s="1" t="s">
        <v>12</v>
      </c>
      <c r="H20" s="1" t="s">
        <v>13</v>
      </c>
      <c r="I20" s="1" t="s">
        <v>13</v>
      </c>
      <c r="J20" s="10" t="s">
        <v>53</v>
      </c>
    </row>
    <row r="21" spans="1:10" x14ac:dyDescent="0.25">
      <c r="A21" s="18" t="s">
        <v>85</v>
      </c>
      <c r="B21" s="3" t="s">
        <v>15</v>
      </c>
      <c r="C21" t="s">
        <v>16</v>
      </c>
      <c r="D21" s="3" t="s">
        <v>11</v>
      </c>
      <c r="E21">
        <v>4.3769705997472499E-2</v>
      </c>
      <c r="F21" s="17" t="s">
        <v>49</v>
      </c>
      <c r="G21" s="4" t="s">
        <v>12</v>
      </c>
      <c r="H21" s="9" t="s">
        <v>13</v>
      </c>
      <c r="I21" s="4" t="s">
        <v>13</v>
      </c>
      <c r="J21" s="10" t="s">
        <v>53</v>
      </c>
    </row>
    <row r="22" spans="1:10" x14ac:dyDescent="0.25">
      <c r="A22" s="18" t="s">
        <v>88</v>
      </c>
      <c r="B22" s="3" t="s">
        <v>15</v>
      </c>
      <c r="C22" t="s">
        <v>16</v>
      </c>
      <c r="D22" s="3" t="s">
        <v>11</v>
      </c>
      <c r="E22">
        <v>7.5999999999998902E-2</v>
      </c>
      <c r="F22" s="17" t="s">
        <v>49</v>
      </c>
      <c r="G22" s="4" t="s">
        <v>12</v>
      </c>
      <c r="H22" s="9" t="s">
        <v>13</v>
      </c>
      <c r="I22" s="4" t="s">
        <v>13</v>
      </c>
      <c r="J22" s="10" t="s">
        <v>53</v>
      </c>
    </row>
    <row r="23" spans="1:10" x14ac:dyDescent="0.25">
      <c r="A23" s="18" t="s">
        <v>93</v>
      </c>
      <c r="B23" s="3" t="s">
        <v>15</v>
      </c>
      <c r="C23" t="s">
        <v>16</v>
      </c>
      <c r="D23" s="3" t="s">
        <v>11</v>
      </c>
      <c r="E23">
        <v>0.142346887019656</v>
      </c>
      <c r="F23" s="17" t="s">
        <v>49</v>
      </c>
      <c r="G23" s="4" t="s">
        <v>12</v>
      </c>
      <c r="H23" s="9" t="s">
        <v>13</v>
      </c>
      <c r="I23" s="4" t="s">
        <v>13</v>
      </c>
      <c r="J23" s="10" t="s">
        <v>53</v>
      </c>
    </row>
    <row r="24" spans="1:10" x14ac:dyDescent="0.25">
      <c r="A24" s="18" t="s">
        <v>95</v>
      </c>
      <c r="B24" s="3" t="s">
        <v>15</v>
      </c>
      <c r="C24" t="s">
        <v>16</v>
      </c>
      <c r="D24" s="3" t="s">
        <v>11</v>
      </c>
      <c r="E24">
        <v>6.4173560332946897E-2</v>
      </c>
      <c r="F24" s="17" t="s">
        <v>49</v>
      </c>
      <c r="G24" s="4" t="s">
        <v>12</v>
      </c>
      <c r="H24" s="9" t="s">
        <v>13</v>
      </c>
      <c r="I24" s="4" t="s">
        <v>13</v>
      </c>
      <c r="J24" s="10" t="s">
        <v>53</v>
      </c>
    </row>
    <row r="25" spans="1:10" x14ac:dyDescent="0.25">
      <c r="A25" s="18" t="s">
        <v>99</v>
      </c>
      <c r="B25" s="3" t="s">
        <v>15</v>
      </c>
      <c r="C25" t="s">
        <v>16</v>
      </c>
      <c r="D25" s="3" t="s">
        <v>11</v>
      </c>
      <c r="E25">
        <v>0.14748376370646701</v>
      </c>
      <c r="F25" s="17" t="s">
        <v>49</v>
      </c>
      <c r="G25" s="4" t="s">
        <v>12</v>
      </c>
      <c r="H25" s="9" t="s">
        <v>13</v>
      </c>
      <c r="I25" s="4" t="s">
        <v>13</v>
      </c>
      <c r="J25" s="10" t="s">
        <v>53</v>
      </c>
    </row>
    <row r="26" spans="1:10" x14ac:dyDescent="0.25">
      <c r="A26" s="18" t="s">
        <v>100</v>
      </c>
      <c r="B26" s="3" t="s">
        <v>15</v>
      </c>
      <c r="C26" t="s">
        <v>16</v>
      </c>
      <c r="D26" s="3" t="s">
        <v>11</v>
      </c>
      <c r="E26">
        <v>4.4968775833904802E-2</v>
      </c>
      <c r="F26" s="17" t="s">
        <v>49</v>
      </c>
      <c r="G26" s="4" t="s">
        <v>12</v>
      </c>
      <c r="H26" s="9" t="s">
        <v>13</v>
      </c>
      <c r="I26" s="4" t="s">
        <v>13</v>
      </c>
      <c r="J26" s="10" t="s">
        <v>53</v>
      </c>
    </row>
    <row r="27" spans="1:10" x14ac:dyDescent="0.25">
      <c r="A27" s="18" t="s">
        <v>101</v>
      </c>
      <c r="B27" s="3" t="s">
        <v>15</v>
      </c>
      <c r="C27" t="s">
        <v>16</v>
      </c>
      <c r="D27" s="3" t="s">
        <v>11</v>
      </c>
      <c r="E27">
        <v>7.3862005902230604E-2</v>
      </c>
      <c r="F27" s="17" t="s">
        <v>49</v>
      </c>
      <c r="G27" s="4" t="s">
        <v>12</v>
      </c>
      <c r="H27" s="9" t="s">
        <v>13</v>
      </c>
      <c r="I27" s="4" t="s">
        <v>13</v>
      </c>
      <c r="J27" s="10" t="s">
        <v>53</v>
      </c>
    </row>
    <row r="28" spans="1:10" x14ac:dyDescent="0.25">
      <c r="A28" s="18" t="s">
        <v>102</v>
      </c>
      <c r="B28" s="3" t="s">
        <v>15</v>
      </c>
      <c r="C28" t="s">
        <v>16</v>
      </c>
      <c r="D28" s="3" t="s">
        <v>11</v>
      </c>
      <c r="E28">
        <v>0.13999999999999899</v>
      </c>
      <c r="F28" s="17" t="s">
        <v>49</v>
      </c>
      <c r="G28" s="4" t="s">
        <v>12</v>
      </c>
      <c r="H28" s="9" t="s">
        <v>13</v>
      </c>
      <c r="I28" s="4" t="s">
        <v>13</v>
      </c>
      <c r="J28" s="10" t="s">
        <v>53</v>
      </c>
    </row>
    <row r="29" spans="1:10" x14ac:dyDescent="0.25">
      <c r="A29" s="18" t="s">
        <v>105</v>
      </c>
      <c r="B29" s="3" t="s">
        <v>15</v>
      </c>
      <c r="C29" t="s">
        <v>16</v>
      </c>
      <c r="D29" s="3" t="s">
        <v>11</v>
      </c>
      <c r="E29">
        <v>0.13402468218660801</v>
      </c>
      <c r="F29" s="17" t="s">
        <v>49</v>
      </c>
      <c r="G29" s="4" t="s">
        <v>12</v>
      </c>
      <c r="H29" s="9" t="s">
        <v>13</v>
      </c>
      <c r="I29" s="4" t="s">
        <v>13</v>
      </c>
      <c r="J29" s="10" t="s">
        <v>53</v>
      </c>
    </row>
    <row r="30" spans="1:10" x14ac:dyDescent="0.25">
      <c r="A30" s="18" t="s">
        <v>107</v>
      </c>
      <c r="B30" s="3" t="s">
        <v>15</v>
      </c>
      <c r="C30" t="s">
        <v>16</v>
      </c>
      <c r="D30" s="3" t="s">
        <v>11</v>
      </c>
      <c r="E30">
        <v>0.14787272854685199</v>
      </c>
      <c r="F30" s="17" t="s">
        <v>49</v>
      </c>
      <c r="G30" s="4" t="s">
        <v>12</v>
      </c>
      <c r="H30" s="9" t="s">
        <v>13</v>
      </c>
      <c r="I30" s="4" t="s">
        <v>13</v>
      </c>
      <c r="J30" s="10" t="s">
        <v>53</v>
      </c>
    </row>
    <row r="31" spans="1:10" x14ac:dyDescent="0.25">
      <c r="A31" s="18" t="s">
        <v>108</v>
      </c>
      <c r="B31" s="3" t="s">
        <v>15</v>
      </c>
      <c r="C31" t="s">
        <v>16</v>
      </c>
      <c r="D31" s="3" t="s">
        <v>11</v>
      </c>
      <c r="E31">
        <v>1.0968222976779801E-2</v>
      </c>
      <c r="F31" s="17" t="s">
        <v>49</v>
      </c>
      <c r="G31" s="4" t="s">
        <v>12</v>
      </c>
      <c r="H31" s="9" t="s">
        <v>13</v>
      </c>
      <c r="I31" s="4" t="s">
        <v>13</v>
      </c>
      <c r="J31" s="10" t="s">
        <v>53</v>
      </c>
    </row>
    <row r="32" spans="1:10" x14ac:dyDescent="0.25">
      <c r="A32" s="18" t="s">
        <v>109</v>
      </c>
      <c r="B32" s="3" t="s">
        <v>15</v>
      </c>
      <c r="C32" t="s">
        <v>16</v>
      </c>
      <c r="D32" s="3" t="s">
        <v>11</v>
      </c>
      <c r="E32">
        <v>0.14081707734121701</v>
      </c>
      <c r="F32" s="17" t="s">
        <v>49</v>
      </c>
      <c r="G32" s="4" t="s">
        <v>12</v>
      </c>
      <c r="H32" s="9" t="s">
        <v>13</v>
      </c>
      <c r="I32" s="4" t="s">
        <v>13</v>
      </c>
      <c r="J32" s="10" t="s">
        <v>53</v>
      </c>
    </row>
    <row r="33" spans="1:16" x14ac:dyDescent="0.25">
      <c r="A33" s="18" t="s">
        <v>55</v>
      </c>
      <c r="B33" s="3" t="s">
        <v>15</v>
      </c>
      <c r="C33" t="s">
        <v>16</v>
      </c>
      <c r="D33" s="3" t="s">
        <v>11</v>
      </c>
      <c r="E33">
        <v>8.9257277270381893E-2</v>
      </c>
      <c r="F33" s="17" t="s">
        <v>49</v>
      </c>
      <c r="G33" s="4" t="s">
        <v>12</v>
      </c>
      <c r="H33" s="9" t="s">
        <v>13</v>
      </c>
      <c r="I33" s="4" t="s">
        <v>13</v>
      </c>
      <c r="J33" s="10" t="s">
        <v>53</v>
      </c>
    </row>
    <row r="34" spans="1:16" x14ac:dyDescent="0.25">
      <c r="A34" s="18" t="s">
        <v>54</v>
      </c>
      <c r="B34" s="3" t="s">
        <v>15</v>
      </c>
      <c r="C34" t="s">
        <v>16</v>
      </c>
      <c r="D34" s="3" t="s">
        <v>11</v>
      </c>
      <c r="E34">
        <v>0.13891351644014599</v>
      </c>
      <c r="F34" s="17" t="s">
        <v>49</v>
      </c>
      <c r="G34" s="4" t="s">
        <v>12</v>
      </c>
      <c r="H34" s="9" t="s">
        <v>13</v>
      </c>
      <c r="I34" s="4" t="s">
        <v>13</v>
      </c>
      <c r="J34" s="10" t="s">
        <v>53</v>
      </c>
    </row>
    <row r="35" spans="1:16" x14ac:dyDescent="0.25">
      <c r="A35" s="18" t="s">
        <v>59</v>
      </c>
      <c r="B35" s="3" t="s">
        <v>15</v>
      </c>
      <c r="C35" t="s">
        <v>16</v>
      </c>
      <c r="D35" s="3" t="s">
        <v>11</v>
      </c>
      <c r="E35">
        <v>0.40599999999999498</v>
      </c>
      <c r="F35" s="17" t="s">
        <v>49</v>
      </c>
      <c r="G35" s="4" t="s">
        <v>12</v>
      </c>
      <c r="H35" s="9" t="s">
        <v>13</v>
      </c>
      <c r="I35" s="4" t="s">
        <v>13</v>
      </c>
      <c r="J35" s="10" t="s">
        <v>53</v>
      </c>
    </row>
    <row r="36" spans="1:16" x14ac:dyDescent="0.25">
      <c r="A36" s="18" t="s">
        <v>85</v>
      </c>
      <c r="B36" s="3" t="s">
        <v>15</v>
      </c>
      <c r="C36" t="s">
        <v>17</v>
      </c>
      <c r="D36" s="36" t="s">
        <v>18</v>
      </c>
      <c r="E36">
        <v>4.1325261724396603</v>
      </c>
      <c r="F36" s="24" t="s">
        <v>40</v>
      </c>
      <c r="G36" s="4" t="s">
        <v>12</v>
      </c>
      <c r="H36" s="11" t="s">
        <v>19</v>
      </c>
      <c r="I36" s="11" t="s">
        <v>13</v>
      </c>
      <c r="J36" s="10" t="s">
        <v>53</v>
      </c>
      <c r="M36" s="24"/>
      <c r="N36" s="11"/>
      <c r="O36" s="11"/>
      <c r="P36" s="11"/>
    </row>
    <row r="37" spans="1:16" x14ac:dyDescent="0.25">
      <c r="A37" s="18" t="s">
        <v>88</v>
      </c>
      <c r="B37" s="3" t="s">
        <v>15</v>
      </c>
      <c r="C37" t="s">
        <v>17</v>
      </c>
      <c r="D37" s="36" t="s">
        <v>18</v>
      </c>
      <c r="E37">
        <v>0.36917583736541099</v>
      </c>
      <c r="F37" s="24" t="s">
        <v>40</v>
      </c>
      <c r="G37" s="4" t="s">
        <v>12</v>
      </c>
      <c r="H37" s="11" t="s">
        <v>19</v>
      </c>
      <c r="I37" s="11" t="s">
        <v>13</v>
      </c>
      <c r="J37" s="10" t="s">
        <v>53</v>
      </c>
    </row>
    <row r="38" spans="1:16" x14ac:dyDescent="0.25">
      <c r="A38" s="18" t="s">
        <v>93</v>
      </c>
      <c r="B38" s="3" t="s">
        <v>15</v>
      </c>
      <c r="C38" t="s">
        <v>17</v>
      </c>
      <c r="D38" s="36" t="s">
        <v>18</v>
      </c>
      <c r="E38">
        <v>2.0357147201276402</v>
      </c>
      <c r="F38" s="24" t="s">
        <v>40</v>
      </c>
      <c r="G38" s="4" t="s">
        <v>12</v>
      </c>
      <c r="H38" s="11" t="s">
        <v>19</v>
      </c>
      <c r="I38" s="11" t="s">
        <v>13</v>
      </c>
      <c r="J38" s="10" t="s">
        <v>53</v>
      </c>
    </row>
    <row r="39" spans="1:16" x14ac:dyDescent="0.25">
      <c r="A39" s="18" t="s">
        <v>94</v>
      </c>
      <c r="B39" s="3" t="s">
        <v>15</v>
      </c>
      <c r="C39" t="s">
        <v>17</v>
      </c>
      <c r="D39" s="36" t="s">
        <v>18</v>
      </c>
      <c r="E39">
        <v>0.75686889765905796</v>
      </c>
      <c r="F39" s="24" t="s">
        <v>40</v>
      </c>
      <c r="G39" s="4" t="s">
        <v>12</v>
      </c>
      <c r="H39" s="11" t="s">
        <v>19</v>
      </c>
      <c r="I39" s="11" t="s">
        <v>13</v>
      </c>
      <c r="J39" s="10" t="s">
        <v>53</v>
      </c>
    </row>
    <row r="40" spans="1:16" x14ac:dyDescent="0.25">
      <c r="A40" s="18" t="s">
        <v>95</v>
      </c>
      <c r="B40" s="3" t="s">
        <v>15</v>
      </c>
      <c r="C40" t="s">
        <v>17</v>
      </c>
      <c r="D40" s="36" t="s">
        <v>18</v>
      </c>
      <c r="E40">
        <v>1.4415351528084801</v>
      </c>
      <c r="F40" s="24" t="s">
        <v>40</v>
      </c>
      <c r="G40" s="4" t="s">
        <v>12</v>
      </c>
      <c r="H40" s="11" t="s">
        <v>19</v>
      </c>
      <c r="I40" s="11" t="s">
        <v>13</v>
      </c>
      <c r="J40" s="10" t="s">
        <v>53</v>
      </c>
    </row>
    <row r="41" spans="1:16" x14ac:dyDescent="0.25">
      <c r="A41" s="18" t="s">
        <v>99</v>
      </c>
      <c r="B41" s="3" t="s">
        <v>15</v>
      </c>
      <c r="C41" t="s">
        <v>17</v>
      </c>
      <c r="D41" s="36" t="s">
        <v>18</v>
      </c>
      <c r="E41">
        <v>1.9266060192127401</v>
      </c>
      <c r="F41" s="24" t="s">
        <v>40</v>
      </c>
      <c r="G41" s="4" t="s">
        <v>12</v>
      </c>
      <c r="H41" s="11" t="s">
        <v>19</v>
      </c>
      <c r="I41" s="11" t="s">
        <v>13</v>
      </c>
      <c r="J41" s="10" t="s">
        <v>53</v>
      </c>
    </row>
    <row r="42" spans="1:16" x14ac:dyDescent="0.25">
      <c r="A42" s="18" t="s">
        <v>100</v>
      </c>
      <c r="B42" s="3" t="s">
        <v>15</v>
      </c>
      <c r="C42" t="s">
        <v>17</v>
      </c>
      <c r="D42" s="36" t="s">
        <v>18</v>
      </c>
      <c r="E42">
        <v>3.6672571150224802</v>
      </c>
      <c r="F42" s="24" t="s">
        <v>40</v>
      </c>
      <c r="G42" s="4" t="s">
        <v>12</v>
      </c>
      <c r="H42" s="11" t="s">
        <v>19</v>
      </c>
      <c r="I42" s="11" t="s">
        <v>13</v>
      </c>
      <c r="J42" s="10" t="s">
        <v>53</v>
      </c>
    </row>
    <row r="43" spans="1:16" x14ac:dyDescent="0.25">
      <c r="A43" s="18" t="s">
        <v>101</v>
      </c>
      <c r="B43" s="3" t="s">
        <v>15</v>
      </c>
      <c r="C43" t="s">
        <v>17</v>
      </c>
      <c r="D43" s="36" t="s">
        <v>18</v>
      </c>
      <c r="E43">
        <v>2.9058952629494201</v>
      </c>
      <c r="F43" s="24" t="s">
        <v>40</v>
      </c>
      <c r="G43" s="4" t="s">
        <v>12</v>
      </c>
      <c r="H43" s="11" t="s">
        <v>19</v>
      </c>
      <c r="I43" s="11" t="s">
        <v>13</v>
      </c>
      <c r="J43" s="10" t="s">
        <v>53</v>
      </c>
    </row>
    <row r="44" spans="1:16" x14ac:dyDescent="0.25">
      <c r="A44" s="18" t="s">
        <v>102</v>
      </c>
      <c r="B44" s="3" t="s">
        <v>15</v>
      </c>
      <c r="C44" t="s">
        <v>17</v>
      </c>
      <c r="D44" s="36" t="s">
        <v>18</v>
      </c>
      <c r="E44">
        <v>1.24064685314684</v>
      </c>
      <c r="F44" s="24" t="s">
        <v>40</v>
      </c>
      <c r="G44" s="4" t="s">
        <v>12</v>
      </c>
      <c r="H44" s="11" t="s">
        <v>19</v>
      </c>
      <c r="I44" s="11" t="s">
        <v>13</v>
      </c>
      <c r="J44" s="10" t="s">
        <v>53</v>
      </c>
    </row>
    <row r="45" spans="1:16" x14ac:dyDescent="0.25">
      <c r="A45" s="18" t="s">
        <v>104</v>
      </c>
      <c r="B45" s="3" t="s">
        <v>15</v>
      </c>
      <c r="C45" t="s">
        <v>17</v>
      </c>
      <c r="D45" s="36" t="s">
        <v>18</v>
      </c>
      <c r="E45">
        <v>1.60686915552097</v>
      </c>
      <c r="F45" s="24" t="s">
        <v>40</v>
      </c>
      <c r="G45" s="4" t="s">
        <v>12</v>
      </c>
      <c r="H45" s="11" t="s">
        <v>19</v>
      </c>
      <c r="I45" s="11" t="s">
        <v>13</v>
      </c>
      <c r="J45" s="10" t="s">
        <v>53</v>
      </c>
    </row>
    <row r="46" spans="1:16" x14ac:dyDescent="0.25">
      <c r="A46" s="18" t="s">
        <v>105</v>
      </c>
      <c r="B46" s="3" t="s">
        <v>15</v>
      </c>
      <c r="C46" t="s">
        <v>17</v>
      </c>
      <c r="D46" s="36" t="s">
        <v>18</v>
      </c>
      <c r="E46">
        <v>1.0081777662570399</v>
      </c>
      <c r="F46" s="24" t="s">
        <v>40</v>
      </c>
      <c r="G46" s="4" t="s">
        <v>12</v>
      </c>
      <c r="H46" s="11" t="s">
        <v>19</v>
      </c>
      <c r="I46" s="11" t="s">
        <v>13</v>
      </c>
      <c r="J46" s="10" t="s">
        <v>53</v>
      </c>
    </row>
    <row r="47" spans="1:16" x14ac:dyDescent="0.25">
      <c r="A47" s="18" t="s">
        <v>107</v>
      </c>
      <c r="B47" s="3" t="s">
        <v>15</v>
      </c>
      <c r="C47" t="s">
        <v>17</v>
      </c>
      <c r="D47" s="36" t="s">
        <v>18</v>
      </c>
      <c r="E47">
        <v>1.87563942236686</v>
      </c>
      <c r="F47" s="24" t="s">
        <v>40</v>
      </c>
      <c r="G47" s="4" t="s">
        <v>12</v>
      </c>
      <c r="H47" s="11" t="s">
        <v>19</v>
      </c>
      <c r="I47" s="11" t="s">
        <v>13</v>
      </c>
      <c r="J47" s="10" t="s">
        <v>53</v>
      </c>
    </row>
    <row r="48" spans="1:16" x14ac:dyDescent="0.25">
      <c r="A48" s="18" t="s">
        <v>108</v>
      </c>
      <c r="B48" s="3" t="s">
        <v>15</v>
      </c>
      <c r="C48" t="s">
        <v>17</v>
      </c>
      <c r="D48" s="36" t="s">
        <v>18</v>
      </c>
      <c r="E48">
        <v>1.65349078765723</v>
      </c>
      <c r="F48" s="24" t="s">
        <v>40</v>
      </c>
      <c r="G48" s="4" t="s">
        <v>12</v>
      </c>
      <c r="H48" s="11" t="s">
        <v>19</v>
      </c>
      <c r="I48" s="11" t="s">
        <v>13</v>
      </c>
      <c r="J48" s="10" t="s">
        <v>53</v>
      </c>
    </row>
    <row r="49" spans="1:10" x14ac:dyDescent="0.25">
      <c r="A49" s="18" t="s">
        <v>109</v>
      </c>
      <c r="B49" s="3" t="s">
        <v>15</v>
      </c>
      <c r="C49" t="s">
        <v>17</v>
      </c>
      <c r="D49" s="36" t="s">
        <v>18</v>
      </c>
      <c r="E49">
        <v>0.98237683465379499</v>
      </c>
      <c r="F49" s="24" t="s">
        <v>40</v>
      </c>
      <c r="G49" s="4" t="s">
        <v>12</v>
      </c>
      <c r="H49" s="11" t="s">
        <v>19</v>
      </c>
      <c r="I49" s="11" t="s">
        <v>13</v>
      </c>
      <c r="J49" s="10" t="s">
        <v>53</v>
      </c>
    </row>
    <row r="50" spans="1:10" x14ac:dyDescent="0.25">
      <c r="A50" s="18" t="s">
        <v>55</v>
      </c>
      <c r="B50" s="3" t="s">
        <v>15</v>
      </c>
      <c r="C50" t="s">
        <v>17</v>
      </c>
      <c r="D50" s="36" t="s">
        <v>18</v>
      </c>
      <c r="E50">
        <v>2.55861296857648</v>
      </c>
      <c r="F50" s="24" t="s">
        <v>40</v>
      </c>
      <c r="G50" s="4" t="s">
        <v>12</v>
      </c>
      <c r="H50" s="11" t="s">
        <v>19</v>
      </c>
      <c r="I50" s="11" t="s">
        <v>13</v>
      </c>
      <c r="J50" s="10" t="s">
        <v>53</v>
      </c>
    </row>
    <row r="51" spans="1:10" x14ac:dyDescent="0.25">
      <c r="A51" s="18" t="s">
        <v>54</v>
      </c>
      <c r="B51" s="3" t="s">
        <v>15</v>
      </c>
      <c r="C51" t="s">
        <v>17</v>
      </c>
      <c r="D51" s="36" t="s">
        <v>18</v>
      </c>
      <c r="E51">
        <v>2.0993830993938198</v>
      </c>
      <c r="F51" s="24" t="s">
        <v>40</v>
      </c>
      <c r="G51" s="4" t="s">
        <v>12</v>
      </c>
      <c r="H51" s="11" t="s">
        <v>19</v>
      </c>
      <c r="I51" s="11" t="s">
        <v>13</v>
      </c>
      <c r="J51" s="10" t="s">
        <v>53</v>
      </c>
    </row>
    <row r="52" spans="1:10" x14ac:dyDescent="0.25">
      <c r="A52" s="18" t="s">
        <v>59</v>
      </c>
      <c r="B52" s="3" t="s">
        <v>15</v>
      </c>
      <c r="C52" t="s">
        <v>17</v>
      </c>
      <c r="D52" s="36" t="s">
        <v>18</v>
      </c>
      <c r="E52">
        <v>4.4799706729831099</v>
      </c>
      <c r="F52" s="24" t="s">
        <v>40</v>
      </c>
      <c r="G52" s="4" t="s">
        <v>12</v>
      </c>
      <c r="H52" s="11" t="s">
        <v>19</v>
      </c>
      <c r="I52" s="11" t="s">
        <v>13</v>
      </c>
      <c r="J52" s="10" t="s">
        <v>53</v>
      </c>
    </row>
    <row r="53" spans="1:10" x14ac:dyDescent="0.25">
      <c r="A53" s="18" t="s">
        <v>88</v>
      </c>
      <c r="B53" s="4" t="s">
        <v>9</v>
      </c>
      <c r="C53" t="s">
        <v>17</v>
      </c>
      <c r="D53" s="3" t="s">
        <v>18</v>
      </c>
      <c r="E53">
        <v>0.520158271153501</v>
      </c>
      <c r="F53" s="24" t="s">
        <v>39</v>
      </c>
      <c r="G53" s="11" t="s">
        <v>12</v>
      </c>
      <c r="H53" s="10" t="s">
        <v>13</v>
      </c>
      <c r="I53" s="10" t="s">
        <v>13</v>
      </c>
      <c r="J53" s="10" t="s">
        <v>53</v>
      </c>
    </row>
    <row r="54" spans="1:10" x14ac:dyDescent="0.25">
      <c r="A54" s="18" t="s">
        <v>93</v>
      </c>
      <c r="B54" s="4" t="s">
        <v>9</v>
      </c>
      <c r="C54" t="s">
        <v>17</v>
      </c>
      <c r="D54" s="3" t="s">
        <v>18</v>
      </c>
      <c r="E54">
        <v>0.31518938810079999</v>
      </c>
      <c r="F54" s="24" t="s">
        <v>39</v>
      </c>
      <c r="G54" s="11" t="s">
        <v>12</v>
      </c>
      <c r="H54" s="10" t="s">
        <v>13</v>
      </c>
      <c r="I54" s="10" t="s">
        <v>13</v>
      </c>
      <c r="J54" s="10" t="s">
        <v>53</v>
      </c>
    </row>
    <row r="55" spans="1:10" x14ac:dyDescent="0.25">
      <c r="A55" s="18" t="s">
        <v>95</v>
      </c>
      <c r="B55" s="4" t="s">
        <v>9</v>
      </c>
      <c r="C55" t="s">
        <v>17</v>
      </c>
      <c r="D55" s="3" t="s">
        <v>18</v>
      </c>
      <c r="E55">
        <v>7.4746012041317602</v>
      </c>
      <c r="F55" s="24" t="s">
        <v>39</v>
      </c>
      <c r="G55" s="11" t="s">
        <v>12</v>
      </c>
      <c r="H55" s="10" t="s">
        <v>13</v>
      </c>
      <c r="I55" s="10" t="s">
        <v>13</v>
      </c>
      <c r="J55" s="10" t="s">
        <v>53</v>
      </c>
    </row>
    <row r="56" spans="1:10" x14ac:dyDescent="0.25">
      <c r="A56" s="18" t="s">
        <v>97</v>
      </c>
      <c r="B56" s="4" t="s">
        <v>9</v>
      </c>
      <c r="C56" t="s">
        <v>17</v>
      </c>
      <c r="D56" s="3" t="s">
        <v>18</v>
      </c>
      <c r="E56">
        <v>3.1147179862818399</v>
      </c>
      <c r="F56" s="24" t="s">
        <v>39</v>
      </c>
      <c r="G56" s="11" t="s">
        <v>12</v>
      </c>
      <c r="H56" s="10" t="s">
        <v>13</v>
      </c>
      <c r="I56" s="10" t="s">
        <v>13</v>
      </c>
      <c r="J56" s="10" t="s">
        <v>53</v>
      </c>
    </row>
    <row r="57" spans="1:10" x14ac:dyDescent="0.25">
      <c r="A57" s="18" t="s">
        <v>99</v>
      </c>
      <c r="B57" s="4" t="s">
        <v>9</v>
      </c>
      <c r="C57" t="s">
        <v>17</v>
      </c>
      <c r="D57" s="3" t="s">
        <v>18</v>
      </c>
      <c r="E57">
        <v>0.30172871398551998</v>
      </c>
      <c r="F57" s="24" t="s">
        <v>39</v>
      </c>
      <c r="G57" s="11" t="s">
        <v>12</v>
      </c>
      <c r="H57" s="10" t="s">
        <v>13</v>
      </c>
      <c r="I57" s="10" t="s">
        <v>13</v>
      </c>
      <c r="J57" s="10" t="s">
        <v>53</v>
      </c>
    </row>
    <row r="58" spans="1:10" x14ac:dyDescent="0.25">
      <c r="A58" s="18" t="s">
        <v>100</v>
      </c>
      <c r="B58" s="4" t="s">
        <v>9</v>
      </c>
      <c r="C58" t="s">
        <v>17</v>
      </c>
      <c r="D58" s="3" t="s">
        <v>18</v>
      </c>
      <c r="E58">
        <v>0.79698022793660395</v>
      </c>
      <c r="F58" s="24" t="s">
        <v>39</v>
      </c>
      <c r="G58" s="11" t="s">
        <v>12</v>
      </c>
      <c r="H58" s="10" t="s">
        <v>13</v>
      </c>
      <c r="I58" s="10" t="s">
        <v>13</v>
      </c>
      <c r="J58" s="10" t="s">
        <v>53</v>
      </c>
    </row>
    <row r="59" spans="1:10" x14ac:dyDescent="0.25">
      <c r="A59" s="18" t="s">
        <v>101</v>
      </c>
      <c r="B59" s="4" t="s">
        <v>9</v>
      </c>
      <c r="C59" t="s">
        <v>17</v>
      </c>
      <c r="D59" s="3" t="s">
        <v>18</v>
      </c>
      <c r="E59">
        <v>0.68723625704666902</v>
      </c>
      <c r="F59" s="24" t="s">
        <v>39</v>
      </c>
      <c r="G59" s="11" t="s">
        <v>12</v>
      </c>
      <c r="H59" s="10" t="s">
        <v>13</v>
      </c>
      <c r="I59" s="10" t="s">
        <v>13</v>
      </c>
      <c r="J59" s="10" t="s">
        <v>53</v>
      </c>
    </row>
    <row r="60" spans="1:10" x14ac:dyDescent="0.25">
      <c r="A60" s="18" t="s">
        <v>105</v>
      </c>
      <c r="B60" s="4" t="s">
        <v>9</v>
      </c>
      <c r="C60" t="s">
        <v>17</v>
      </c>
      <c r="D60" s="3" t="s">
        <v>18</v>
      </c>
      <c r="E60">
        <v>0.53320491276569704</v>
      </c>
      <c r="F60" s="24" t="s">
        <v>39</v>
      </c>
      <c r="G60" s="11" t="s">
        <v>12</v>
      </c>
      <c r="H60" s="10" t="s">
        <v>13</v>
      </c>
      <c r="I60" s="10" t="s">
        <v>13</v>
      </c>
      <c r="J60" s="10" t="s">
        <v>53</v>
      </c>
    </row>
    <row r="61" spans="1:10" x14ac:dyDescent="0.25">
      <c r="A61" s="18" t="s">
        <v>107</v>
      </c>
      <c r="B61" s="4" t="s">
        <v>9</v>
      </c>
      <c r="C61" t="s">
        <v>17</v>
      </c>
      <c r="D61" s="3" t="s">
        <v>18</v>
      </c>
      <c r="E61">
        <v>0.129611238948769</v>
      </c>
      <c r="F61" s="24" t="s">
        <v>39</v>
      </c>
      <c r="G61" s="11" t="s">
        <v>12</v>
      </c>
      <c r="H61" s="10" t="s">
        <v>13</v>
      </c>
      <c r="I61" s="10" t="s">
        <v>13</v>
      </c>
      <c r="J61" s="10" t="s">
        <v>53</v>
      </c>
    </row>
    <row r="62" spans="1:10" x14ac:dyDescent="0.25">
      <c r="A62" s="18" t="s">
        <v>109</v>
      </c>
      <c r="B62" s="4" t="s">
        <v>9</v>
      </c>
      <c r="C62" t="s">
        <v>17</v>
      </c>
      <c r="D62" s="3" t="s">
        <v>18</v>
      </c>
      <c r="E62">
        <v>0.41879542479026499</v>
      </c>
      <c r="F62" s="24" t="s">
        <v>39</v>
      </c>
      <c r="G62" s="11" t="s">
        <v>12</v>
      </c>
      <c r="H62" s="10" t="s">
        <v>13</v>
      </c>
      <c r="I62" s="10" t="s">
        <v>13</v>
      </c>
      <c r="J62" s="10" t="s">
        <v>53</v>
      </c>
    </row>
    <row r="63" spans="1:10" x14ac:dyDescent="0.25">
      <c r="A63" s="18" t="s">
        <v>64</v>
      </c>
      <c r="B63" s="4" t="s">
        <v>9</v>
      </c>
      <c r="C63" t="s">
        <v>17</v>
      </c>
      <c r="D63" s="3" t="s">
        <v>18</v>
      </c>
      <c r="E63">
        <v>5.99320500016126E-2</v>
      </c>
      <c r="F63" s="24" t="s">
        <v>39</v>
      </c>
      <c r="G63" s="11" t="s">
        <v>12</v>
      </c>
      <c r="H63" s="10" t="s">
        <v>13</v>
      </c>
      <c r="I63" s="10" t="s">
        <v>13</v>
      </c>
      <c r="J63" s="10" t="s">
        <v>53</v>
      </c>
    </row>
    <row r="64" spans="1:10" x14ac:dyDescent="0.25">
      <c r="A64" s="18" t="s">
        <v>61</v>
      </c>
      <c r="B64" s="4" t="s">
        <v>9</v>
      </c>
      <c r="C64" t="s">
        <v>17</v>
      </c>
      <c r="D64" s="3" t="s">
        <v>18</v>
      </c>
      <c r="E64">
        <v>3.0869079064641501E-2</v>
      </c>
      <c r="F64" s="24" t="s">
        <v>39</v>
      </c>
      <c r="G64" s="11" t="s">
        <v>12</v>
      </c>
      <c r="H64" s="10" t="s">
        <v>13</v>
      </c>
      <c r="I64" s="10" t="s">
        <v>13</v>
      </c>
      <c r="J64" s="10" t="s">
        <v>53</v>
      </c>
    </row>
    <row r="65" spans="1:10" x14ac:dyDescent="0.25">
      <c r="A65" s="18" t="s">
        <v>68</v>
      </c>
      <c r="B65" s="4" t="s">
        <v>9</v>
      </c>
      <c r="C65" t="s">
        <v>17</v>
      </c>
      <c r="D65" s="3" t="s">
        <v>18</v>
      </c>
      <c r="E65">
        <v>8.6226245465752499E-2</v>
      </c>
      <c r="F65" s="24" t="s">
        <v>39</v>
      </c>
      <c r="G65" s="11" t="s">
        <v>12</v>
      </c>
      <c r="H65" s="10" t="s">
        <v>13</v>
      </c>
      <c r="I65" s="10" t="s">
        <v>13</v>
      </c>
      <c r="J65" s="10" t="s">
        <v>53</v>
      </c>
    </row>
    <row r="66" spans="1:10" x14ac:dyDescent="0.25">
      <c r="A66" s="18" t="s">
        <v>65</v>
      </c>
      <c r="B66" s="4" t="s">
        <v>9</v>
      </c>
      <c r="C66" t="s">
        <v>17</v>
      </c>
      <c r="D66" s="3" t="s">
        <v>18</v>
      </c>
      <c r="E66">
        <v>0.17462725060290901</v>
      </c>
      <c r="F66" s="24" t="s">
        <v>39</v>
      </c>
      <c r="G66" s="11" t="s">
        <v>12</v>
      </c>
      <c r="H66" s="10" t="s">
        <v>13</v>
      </c>
      <c r="I66" s="10" t="s">
        <v>13</v>
      </c>
      <c r="J66" s="10" t="s">
        <v>53</v>
      </c>
    </row>
    <row r="67" spans="1:10" x14ac:dyDescent="0.25">
      <c r="A67" s="18" t="s">
        <v>55</v>
      </c>
      <c r="B67" s="4" t="s">
        <v>9</v>
      </c>
      <c r="C67" t="s">
        <v>17</v>
      </c>
      <c r="D67" s="3" t="s">
        <v>18</v>
      </c>
      <c r="E67">
        <v>0.28192480861529401</v>
      </c>
      <c r="F67" s="24" t="s">
        <v>39</v>
      </c>
      <c r="G67" s="11" t="s">
        <v>12</v>
      </c>
      <c r="H67" s="10" t="s">
        <v>13</v>
      </c>
      <c r="I67" s="10" t="s">
        <v>13</v>
      </c>
      <c r="J67" s="10" t="s">
        <v>53</v>
      </c>
    </row>
    <row r="68" spans="1:10" x14ac:dyDescent="0.25">
      <c r="A68" s="18" t="s">
        <v>54</v>
      </c>
      <c r="B68" s="4" t="s">
        <v>9</v>
      </c>
      <c r="C68" t="s">
        <v>17</v>
      </c>
      <c r="D68" s="3" t="s">
        <v>18</v>
      </c>
      <c r="E68">
        <v>0.22556186978489001</v>
      </c>
      <c r="F68" s="24" t="s">
        <v>39</v>
      </c>
      <c r="G68" s="11" t="s">
        <v>12</v>
      </c>
      <c r="H68" s="10" t="s">
        <v>13</v>
      </c>
      <c r="I68" s="10" t="s">
        <v>13</v>
      </c>
      <c r="J68" s="10" t="s">
        <v>53</v>
      </c>
    </row>
    <row r="69" spans="1:10" x14ac:dyDescent="0.25">
      <c r="A69" s="18" t="s">
        <v>56</v>
      </c>
      <c r="B69" s="4" t="s">
        <v>9</v>
      </c>
      <c r="C69" t="s">
        <v>17</v>
      </c>
      <c r="D69" s="3" t="s">
        <v>18</v>
      </c>
      <c r="E69">
        <v>0.82745081218266303</v>
      </c>
      <c r="F69" s="24" t="s">
        <v>39</v>
      </c>
      <c r="G69" s="11" t="s">
        <v>12</v>
      </c>
      <c r="H69" s="10" t="s">
        <v>13</v>
      </c>
      <c r="I69" s="10" t="s">
        <v>13</v>
      </c>
      <c r="J69" s="10" t="s">
        <v>53</v>
      </c>
    </row>
    <row r="70" spans="1:10" x14ac:dyDescent="0.25">
      <c r="A70" s="18" t="s">
        <v>60</v>
      </c>
      <c r="B70" s="4" t="s">
        <v>9</v>
      </c>
      <c r="C70" t="s">
        <v>17</v>
      </c>
      <c r="D70" s="3" t="s">
        <v>18</v>
      </c>
      <c r="E70">
        <v>1.19871754770095</v>
      </c>
      <c r="F70" s="24" t="s">
        <v>39</v>
      </c>
      <c r="G70" s="11" t="s">
        <v>12</v>
      </c>
      <c r="H70" s="10" t="s">
        <v>13</v>
      </c>
      <c r="I70" s="10" t="s">
        <v>13</v>
      </c>
      <c r="J70" s="10" t="s">
        <v>53</v>
      </c>
    </row>
    <row r="71" spans="1:10" x14ac:dyDescent="0.25">
      <c r="A71" s="18" t="s">
        <v>59</v>
      </c>
      <c r="B71" s="4" t="s">
        <v>9</v>
      </c>
      <c r="C71" t="s">
        <v>17</v>
      </c>
      <c r="D71" s="3" t="s">
        <v>18</v>
      </c>
      <c r="E71">
        <v>2.3713465948488599</v>
      </c>
      <c r="F71" s="24" t="s">
        <v>39</v>
      </c>
      <c r="G71" s="11" t="s">
        <v>12</v>
      </c>
      <c r="H71" s="10" t="s">
        <v>13</v>
      </c>
      <c r="I71" s="10" t="s">
        <v>13</v>
      </c>
      <c r="J71" s="10" t="s">
        <v>53</v>
      </c>
    </row>
    <row r="72" spans="1:10" x14ac:dyDescent="0.25">
      <c r="A72" s="18" t="s">
        <v>69</v>
      </c>
      <c r="B72" s="4" t="s">
        <v>9</v>
      </c>
      <c r="C72" t="s">
        <v>17</v>
      </c>
      <c r="D72" s="3" t="s">
        <v>18</v>
      </c>
      <c r="E72">
        <v>2.7748608814250399</v>
      </c>
      <c r="F72" s="24" t="s">
        <v>39</v>
      </c>
      <c r="G72" s="11" t="s">
        <v>12</v>
      </c>
      <c r="H72" s="10" t="s">
        <v>13</v>
      </c>
      <c r="I72" s="10" t="s">
        <v>13</v>
      </c>
      <c r="J72" s="10" t="s">
        <v>53</v>
      </c>
    </row>
    <row r="73" spans="1:10" x14ac:dyDescent="0.25">
      <c r="A73" s="18" t="s">
        <v>66</v>
      </c>
      <c r="B73" s="4" t="s">
        <v>9</v>
      </c>
      <c r="C73" t="s">
        <v>17</v>
      </c>
      <c r="D73" s="3" t="s">
        <v>18</v>
      </c>
      <c r="E73">
        <v>2.6571863749653302</v>
      </c>
      <c r="F73" s="24" t="s">
        <v>39</v>
      </c>
      <c r="G73" s="11" t="s">
        <v>12</v>
      </c>
      <c r="H73" s="10" t="s">
        <v>13</v>
      </c>
      <c r="I73" s="10" t="s">
        <v>13</v>
      </c>
      <c r="J73" s="10" t="s">
        <v>53</v>
      </c>
    </row>
    <row r="74" spans="1:10" x14ac:dyDescent="0.25">
      <c r="A74" s="18" t="s">
        <v>110</v>
      </c>
      <c r="B74" s="4" t="s">
        <v>9</v>
      </c>
      <c r="C74" t="s">
        <v>17</v>
      </c>
      <c r="D74" s="3" t="s">
        <v>18</v>
      </c>
      <c r="E74">
        <v>0.13241739130434499</v>
      </c>
      <c r="F74" s="24" t="s">
        <v>39</v>
      </c>
      <c r="G74" s="11" t="s">
        <v>12</v>
      </c>
      <c r="H74" s="10" t="s">
        <v>13</v>
      </c>
      <c r="I74" s="10" t="s">
        <v>13</v>
      </c>
      <c r="J74" s="10" t="s">
        <v>53</v>
      </c>
    </row>
    <row r="75" spans="1:10" x14ac:dyDescent="0.25">
      <c r="A75" s="18" t="s">
        <v>58</v>
      </c>
      <c r="B75" s="4" t="s">
        <v>9</v>
      </c>
      <c r="C75" t="s">
        <v>17</v>
      </c>
      <c r="D75" s="3" t="s">
        <v>18</v>
      </c>
      <c r="E75">
        <v>0.10919838401626</v>
      </c>
      <c r="F75" s="24" t="s">
        <v>39</v>
      </c>
      <c r="G75" s="11" t="s">
        <v>12</v>
      </c>
      <c r="H75" s="10" t="s">
        <v>13</v>
      </c>
      <c r="I75" s="10" t="s">
        <v>13</v>
      </c>
      <c r="J75" s="10" t="s">
        <v>53</v>
      </c>
    </row>
    <row r="76" spans="1:10" x14ac:dyDescent="0.25">
      <c r="A76" s="18" t="s">
        <v>57</v>
      </c>
      <c r="B76" s="4" t="s">
        <v>9</v>
      </c>
      <c r="C76" t="s">
        <v>17</v>
      </c>
      <c r="D76" s="3" t="s">
        <v>18</v>
      </c>
      <c r="E76">
        <v>0.63852537362875394</v>
      </c>
      <c r="F76" s="24" t="s">
        <v>39</v>
      </c>
      <c r="G76" s="11" t="s">
        <v>12</v>
      </c>
      <c r="H76" s="10" t="s">
        <v>13</v>
      </c>
      <c r="I76" s="10" t="s">
        <v>13</v>
      </c>
      <c r="J76" s="10" t="s">
        <v>53</v>
      </c>
    </row>
    <row r="77" spans="1:10" x14ac:dyDescent="0.25">
      <c r="A77" s="18" t="s">
        <v>88</v>
      </c>
      <c r="B77" s="10" t="s">
        <v>20</v>
      </c>
      <c r="C77" t="s">
        <v>17</v>
      </c>
      <c r="D77" s="11" t="s">
        <v>18</v>
      </c>
      <c r="E77">
        <v>0.46374106937339499</v>
      </c>
      <c r="F77" s="34" t="s">
        <v>21</v>
      </c>
      <c r="G77" s="1" t="s">
        <v>12</v>
      </c>
      <c r="H77" s="1" t="s">
        <v>13</v>
      </c>
      <c r="I77" s="10" t="s">
        <v>13</v>
      </c>
      <c r="J77" s="10" t="s">
        <v>53</v>
      </c>
    </row>
    <row r="78" spans="1:10" x14ac:dyDescent="0.25">
      <c r="A78" s="18" t="s">
        <v>91</v>
      </c>
      <c r="B78" s="10" t="s">
        <v>20</v>
      </c>
      <c r="C78" t="s">
        <v>17</v>
      </c>
      <c r="D78" s="11" t="s">
        <v>18</v>
      </c>
      <c r="E78">
        <v>0.32759267427611199</v>
      </c>
      <c r="F78" s="34" t="s">
        <v>21</v>
      </c>
      <c r="G78" s="1" t="s">
        <v>12</v>
      </c>
      <c r="H78" s="1" t="s">
        <v>13</v>
      </c>
      <c r="I78" s="10" t="s">
        <v>13</v>
      </c>
      <c r="J78" s="10" t="s">
        <v>53</v>
      </c>
    </row>
    <row r="79" spans="1:10" x14ac:dyDescent="0.25">
      <c r="A79" s="18" t="s">
        <v>93</v>
      </c>
      <c r="B79" s="10" t="s">
        <v>20</v>
      </c>
      <c r="C79" t="s">
        <v>17</v>
      </c>
      <c r="D79" s="11" t="s">
        <v>18</v>
      </c>
      <c r="E79">
        <v>0.56949908628787005</v>
      </c>
      <c r="F79" s="34" t="s">
        <v>21</v>
      </c>
      <c r="G79" s="1" t="s">
        <v>12</v>
      </c>
      <c r="H79" s="1" t="s">
        <v>13</v>
      </c>
      <c r="I79" s="10" t="s">
        <v>13</v>
      </c>
      <c r="J79" s="10" t="s">
        <v>53</v>
      </c>
    </row>
    <row r="80" spans="1:10" x14ac:dyDescent="0.25">
      <c r="A80" s="18" t="s">
        <v>95</v>
      </c>
      <c r="B80" s="10" t="s">
        <v>20</v>
      </c>
      <c r="C80" t="s">
        <v>17</v>
      </c>
      <c r="D80" s="11" t="s">
        <v>18</v>
      </c>
      <c r="E80">
        <v>0.38495586564425599</v>
      </c>
      <c r="F80" s="34" t="s">
        <v>21</v>
      </c>
      <c r="G80" s="1" t="s">
        <v>12</v>
      </c>
      <c r="H80" s="1" t="s">
        <v>13</v>
      </c>
      <c r="I80" s="10" t="s">
        <v>13</v>
      </c>
      <c r="J80" s="10" t="s">
        <v>53</v>
      </c>
    </row>
    <row r="81" spans="1:10" x14ac:dyDescent="0.25">
      <c r="A81" s="18" t="s">
        <v>97</v>
      </c>
      <c r="B81" s="10" t="s">
        <v>20</v>
      </c>
      <c r="C81" t="s">
        <v>17</v>
      </c>
      <c r="D81" s="11" t="s">
        <v>18</v>
      </c>
      <c r="E81">
        <v>0.36552726198319402</v>
      </c>
      <c r="F81" s="34" t="s">
        <v>21</v>
      </c>
      <c r="G81" s="1" t="s">
        <v>12</v>
      </c>
      <c r="H81" s="1" t="s">
        <v>13</v>
      </c>
      <c r="I81" s="10" t="s">
        <v>13</v>
      </c>
      <c r="J81" s="10" t="s">
        <v>53</v>
      </c>
    </row>
    <row r="82" spans="1:10" x14ac:dyDescent="0.25">
      <c r="A82" s="18" t="s">
        <v>100</v>
      </c>
      <c r="B82" s="10" t="s">
        <v>20</v>
      </c>
      <c r="C82" t="s">
        <v>17</v>
      </c>
      <c r="D82" s="11" t="s">
        <v>18</v>
      </c>
      <c r="E82">
        <v>0.31811947441173899</v>
      </c>
      <c r="F82" s="34" t="s">
        <v>21</v>
      </c>
      <c r="G82" s="1" t="s">
        <v>12</v>
      </c>
      <c r="H82" s="1" t="s">
        <v>13</v>
      </c>
      <c r="I82" s="10" t="s">
        <v>13</v>
      </c>
      <c r="J82" s="10" t="s">
        <v>53</v>
      </c>
    </row>
    <row r="83" spans="1:10" x14ac:dyDescent="0.25">
      <c r="A83" s="18" t="s">
        <v>101</v>
      </c>
      <c r="B83" s="10" t="s">
        <v>20</v>
      </c>
      <c r="C83" t="s">
        <v>17</v>
      </c>
      <c r="D83" s="11" t="s">
        <v>18</v>
      </c>
      <c r="E83">
        <v>0.36552726198319402</v>
      </c>
      <c r="F83" s="34" t="s">
        <v>21</v>
      </c>
      <c r="G83" s="1" t="s">
        <v>12</v>
      </c>
      <c r="H83" s="1" t="s">
        <v>13</v>
      </c>
      <c r="I83" s="10" t="s">
        <v>13</v>
      </c>
      <c r="J83" s="10" t="s">
        <v>53</v>
      </c>
    </row>
    <row r="84" spans="1:10" x14ac:dyDescent="0.25">
      <c r="A84" s="18" t="s">
        <v>104</v>
      </c>
      <c r="B84" s="10" t="s">
        <v>20</v>
      </c>
      <c r="C84" t="s">
        <v>17</v>
      </c>
      <c r="D84" s="11" t="s">
        <v>18</v>
      </c>
      <c r="E84">
        <v>8.8738581907411296E-2</v>
      </c>
      <c r="F84" s="34" t="s">
        <v>21</v>
      </c>
      <c r="G84" s="1" t="s">
        <v>12</v>
      </c>
      <c r="H84" s="1" t="s">
        <v>13</v>
      </c>
      <c r="I84" s="10" t="s">
        <v>13</v>
      </c>
      <c r="J84" s="10" t="s">
        <v>53</v>
      </c>
    </row>
    <row r="85" spans="1:10" x14ac:dyDescent="0.25">
      <c r="A85" s="18" t="s">
        <v>105</v>
      </c>
      <c r="B85" s="10" t="s">
        <v>20</v>
      </c>
      <c r="C85" t="s">
        <v>17</v>
      </c>
      <c r="D85" s="11" t="s">
        <v>18</v>
      </c>
      <c r="E85">
        <v>7.0714231937555702E-2</v>
      </c>
      <c r="F85" s="34" t="s">
        <v>21</v>
      </c>
      <c r="G85" s="1" t="s">
        <v>12</v>
      </c>
      <c r="H85" s="1" t="s">
        <v>13</v>
      </c>
      <c r="I85" s="10" t="s">
        <v>13</v>
      </c>
      <c r="J85" s="10" t="s">
        <v>53</v>
      </c>
    </row>
    <row r="86" spans="1:10" x14ac:dyDescent="0.25">
      <c r="A86" s="18" t="s">
        <v>65</v>
      </c>
      <c r="B86" s="10" t="s">
        <v>20</v>
      </c>
      <c r="C86" t="s">
        <v>17</v>
      </c>
      <c r="D86" s="11" t="s">
        <v>18</v>
      </c>
      <c r="E86">
        <v>0.100000000000001</v>
      </c>
      <c r="F86" s="34" t="s">
        <v>21</v>
      </c>
      <c r="G86" s="1" t="s">
        <v>12</v>
      </c>
      <c r="H86" s="1" t="s">
        <v>13</v>
      </c>
      <c r="I86" s="10" t="s">
        <v>13</v>
      </c>
      <c r="J86" s="10" t="s">
        <v>53</v>
      </c>
    </row>
    <row r="87" spans="1:10" x14ac:dyDescent="0.25">
      <c r="A87" s="18" t="s">
        <v>55</v>
      </c>
      <c r="B87" s="10" t="s">
        <v>20</v>
      </c>
      <c r="C87" t="s">
        <v>17</v>
      </c>
      <c r="D87" s="11" t="s">
        <v>18</v>
      </c>
      <c r="E87">
        <v>9.5163047820995494E-2</v>
      </c>
      <c r="F87" s="34" t="s">
        <v>21</v>
      </c>
      <c r="G87" s="1" t="s">
        <v>12</v>
      </c>
      <c r="H87" s="1" t="s">
        <v>13</v>
      </c>
      <c r="I87" s="10" t="s">
        <v>13</v>
      </c>
      <c r="J87" s="10" t="s">
        <v>53</v>
      </c>
    </row>
    <row r="88" spans="1:10" x14ac:dyDescent="0.25">
      <c r="A88" s="18" t="s">
        <v>54</v>
      </c>
      <c r="B88" s="10" t="s">
        <v>20</v>
      </c>
      <c r="C88" t="s">
        <v>17</v>
      </c>
      <c r="D88" s="11" t="s">
        <v>18</v>
      </c>
      <c r="E88">
        <v>0.42000000000000198</v>
      </c>
      <c r="F88" s="34" t="s">
        <v>21</v>
      </c>
      <c r="G88" s="1" t="s">
        <v>12</v>
      </c>
      <c r="H88" s="1" t="s">
        <v>13</v>
      </c>
      <c r="I88" s="10" t="s">
        <v>13</v>
      </c>
      <c r="J88" s="10" t="s">
        <v>53</v>
      </c>
    </row>
    <row r="89" spans="1:10" x14ac:dyDescent="0.25">
      <c r="A89" s="18" t="s">
        <v>56</v>
      </c>
      <c r="B89" s="10" t="s">
        <v>20</v>
      </c>
      <c r="C89" t="s">
        <v>17</v>
      </c>
      <c r="D89" s="11" t="s">
        <v>18</v>
      </c>
      <c r="E89">
        <v>0.51618360428008903</v>
      </c>
      <c r="F89" s="34" t="s">
        <v>21</v>
      </c>
      <c r="G89" s="1" t="s">
        <v>12</v>
      </c>
      <c r="H89" s="1" t="s">
        <v>13</v>
      </c>
      <c r="I89" s="10" t="s">
        <v>13</v>
      </c>
      <c r="J89" s="10" t="s">
        <v>53</v>
      </c>
    </row>
    <row r="90" spans="1:10" x14ac:dyDescent="0.25">
      <c r="A90" s="18" t="s">
        <v>59</v>
      </c>
      <c r="B90" s="10" t="s">
        <v>20</v>
      </c>
      <c r="C90" t="s">
        <v>17</v>
      </c>
      <c r="D90" s="11" t="s">
        <v>18</v>
      </c>
      <c r="E90">
        <v>0.47926788028044098</v>
      </c>
      <c r="F90" s="34" t="s">
        <v>21</v>
      </c>
      <c r="G90" s="1" t="s">
        <v>12</v>
      </c>
      <c r="H90" s="1" t="s">
        <v>13</v>
      </c>
      <c r="I90" s="10" t="s">
        <v>13</v>
      </c>
      <c r="J90" s="10" t="s">
        <v>53</v>
      </c>
    </row>
    <row r="91" spans="1:10" x14ac:dyDescent="0.25">
      <c r="A91" s="18" t="s">
        <v>70</v>
      </c>
      <c r="B91" s="10" t="s">
        <v>15</v>
      </c>
      <c r="C91" t="s">
        <v>32</v>
      </c>
      <c r="D91" t="s">
        <v>29</v>
      </c>
      <c r="E91">
        <v>2.1046933333333331</v>
      </c>
      <c r="F91" s="6" t="s">
        <v>48</v>
      </c>
      <c r="G91" s="37" t="s">
        <v>12</v>
      </c>
      <c r="H91" s="8" t="s">
        <v>19</v>
      </c>
      <c r="I91" s="8" t="s">
        <v>13</v>
      </c>
      <c r="J91" s="10" t="s">
        <v>53</v>
      </c>
    </row>
    <row r="92" spans="1:10" x14ac:dyDescent="0.25">
      <c r="A92" s="18" t="s">
        <v>71</v>
      </c>
      <c r="B92" s="10" t="s">
        <v>15</v>
      </c>
      <c r="C92" t="s">
        <v>32</v>
      </c>
      <c r="D92" t="s">
        <v>29</v>
      </c>
      <c r="E92">
        <v>2.1046933333333331</v>
      </c>
      <c r="F92" s="6" t="s">
        <v>48</v>
      </c>
      <c r="G92" s="37" t="s">
        <v>12</v>
      </c>
      <c r="H92" s="8" t="s">
        <v>19</v>
      </c>
      <c r="I92" s="8" t="s">
        <v>13</v>
      </c>
      <c r="J92" s="10" t="s">
        <v>53</v>
      </c>
    </row>
    <row r="93" spans="1:10" x14ac:dyDescent="0.25">
      <c r="A93" s="18" t="s">
        <v>72</v>
      </c>
      <c r="B93" s="10" t="s">
        <v>15</v>
      </c>
      <c r="C93" t="s">
        <v>32</v>
      </c>
      <c r="D93" t="s">
        <v>29</v>
      </c>
      <c r="E93">
        <v>2.10588</v>
      </c>
      <c r="F93" s="6" t="s">
        <v>48</v>
      </c>
      <c r="G93" s="37" t="s">
        <v>12</v>
      </c>
      <c r="H93" s="8" t="s">
        <v>19</v>
      </c>
      <c r="I93" s="8" t="s">
        <v>13</v>
      </c>
      <c r="J93" s="10" t="s">
        <v>53</v>
      </c>
    </row>
    <row r="94" spans="1:10" x14ac:dyDescent="0.25">
      <c r="A94" s="18" t="s">
        <v>73</v>
      </c>
      <c r="B94" s="10" t="s">
        <v>15</v>
      </c>
      <c r="C94" t="s">
        <v>32</v>
      </c>
      <c r="D94" t="s">
        <v>29</v>
      </c>
      <c r="E94">
        <v>2.10588</v>
      </c>
      <c r="F94" s="6" t="s">
        <v>48</v>
      </c>
      <c r="G94" s="37" t="s">
        <v>12</v>
      </c>
      <c r="H94" s="8" t="s">
        <v>19</v>
      </c>
      <c r="I94" s="8" t="s">
        <v>13</v>
      </c>
      <c r="J94" s="10" t="s">
        <v>53</v>
      </c>
    </row>
    <row r="95" spans="1:10" x14ac:dyDescent="0.25">
      <c r="A95" s="18" t="s">
        <v>74</v>
      </c>
      <c r="B95" s="10" t="s">
        <v>15</v>
      </c>
      <c r="C95" t="s">
        <v>32</v>
      </c>
      <c r="D95" t="s">
        <v>29</v>
      </c>
      <c r="E95">
        <v>2.3233493333333337</v>
      </c>
      <c r="F95" s="6" t="s">
        <v>48</v>
      </c>
      <c r="G95" s="37" t="s">
        <v>12</v>
      </c>
      <c r="H95" s="8" t="s">
        <v>19</v>
      </c>
      <c r="I95" s="8" t="s">
        <v>13</v>
      </c>
      <c r="J95" s="10" t="s">
        <v>53</v>
      </c>
    </row>
    <row r="96" spans="1:10" x14ac:dyDescent="0.25">
      <c r="A96" s="18" t="s">
        <v>75</v>
      </c>
      <c r="B96" s="10" t="s">
        <v>15</v>
      </c>
      <c r="C96" t="s">
        <v>32</v>
      </c>
      <c r="D96" t="s">
        <v>29</v>
      </c>
      <c r="E96">
        <v>2.3233493333333337</v>
      </c>
      <c r="F96" s="6" t="s">
        <v>48</v>
      </c>
      <c r="G96" s="37" t="s">
        <v>12</v>
      </c>
      <c r="H96" s="8" t="s">
        <v>19</v>
      </c>
      <c r="I96" s="8" t="s">
        <v>13</v>
      </c>
      <c r="J96" s="10" t="s">
        <v>53</v>
      </c>
    </row>
    <row r="97" spans="1:10" x14ac:dyDescent="0.25">
      <c r="A97" s="18" t="s">
        <v>76</v>
      </c>
      <c r="B97" s="10" t="s">
        <v>15</v>
      </c>
      <c r="C97" t="s">
        <v>32</v>
      </c>
      <c r="D97" t="s">
        <v>29</v>
      </c>
      <c r="E97">
        <v>1.7758800000000001</v>
      </c>
      <c r="F97" s="6" t="s">
        <v>48</v>
      </c>
      <c r="G97" s="37" t="s">
        <v>12</v>
      </c>
      <c r="H97" s="8" t="s">
        <v>19</v>
      </c>
      <c r="I97" s="8" t="s">
        <v>13</v>
      </c>
      <c r="J97" s="10" t="s">
        <v>53</v>
      </c>
    </row>
    <row r="98" spans="1:10" x14ac:dyDescent="0.25">
      <c r="A98" s="18" t="s">
        <v>77</v>
      </c>
      <c r="B98" s="10" t="s">
        <v>15</v>
      </c>
      <c r="C98" t="s">
        <v>32</v>
      </c>
      <c r="D98" t="s">
        <v>29</v>
      </c>
      <c r="E98">
        <v>1.7758800000000001</v>
      </c>
      <c r="F98" s="6" t="s">
        <v>48</v>
      </c>
      <c r="G98" s="37" t="s">
        <v>12</v>
      </c>
      <c r="H98" s="8" t="s">
        <v>19</v>
      </c>
      <c r="I98" s="8" t="s">
        <v>13</v>
      </c>
      <c r="J98" s="10" t="s">
        <v>53</v>
      </c>
    </row>
    <row r="99" spans="1:10" x14ac:dyDescent="0.25">
      <c r="A99" s="18" t="s">
        <v>80</v>
      </c>
      <c r="B99" s="10" t="s">
        <v>15</v>
      </c>
      <c r="C99" t="s">
        <v>32</v>
      </c>
      <c r="D99" t="s">
        <v>29</v>
      </c>
      <c r="E99">
        <v>1.4065719999999999</v>
      </c>
      <c r="F99" s="6" t="s">
        <v>48</v>
      </c>
      <c r="G99" s="37" t="s">
        <v>12</v>
      </c>
      <c r="H99" s="8" t="s">
        <v>19</v>
      </c>
      <c r="I99" s="8" t="s">
        <v>13</v>
      </c>
      <c r="J99" s="10" t="s">
        <v>53</v>
      </c>
    </row>
    <row r="100" spans="1:10" x14ac:dyDescent="0.25">
      <c r="A100" s="18" t="s">
        <v>81</v>
      </c>
      <c r="B100" s="10" t="s">
        <v>15</v>
      </c>
      <c r="C100" t="s">
        <v>32</v>
      </c>
      <c r="D100" t="s">
        <v>29</v>
      </c>
      <c r="E100">
        <v>1.4065719999999999</v>
      </c>
      <c r="F100" s="6" t="s">
        <v>48</v>
      </c>
      <c r="G100" s="37" t="s">
        <v>12</v>
      </c>
      <c r="H100" s="8" t="s">
        <v>19</v>
      </c>
      <c r="I100" s="8" t="s">
        <v>13</v>
      </c>
      <c r="J100" s="10" t="s">
        <v>53</v>
      </c>
    </row>
    <row r="101" spans="1:10" x14ac:dyDescent="0.25">
      <c r="A101" s="18" t="s">
        <v>82</v>
      </c>
      <c r="B101" s="10" t="s">
        <v>15</v>
      </c>
      <c r="C101" t="s">
        <v>32</v>
      </c>
      <c r="D101" t="s">
        <v>29</v>
      </c>
      <c r="E101">
        <v>1.4065719999999999</v>
      </c>
      <c r="F101" s="6" t="s">
        <v>48</v>
      </c>
      <c r="G101" s="37" t="s">
        <v>12</v>
      </c>
      <c r="H101" s="8" t="s">
        <v>19</v>
      </c>
      <c r="I101" s="8" t="s">
        <v>13</v>
      </c>
      <c r="J101" s="10" t="s">
        <v>53</v>
      </c>
    </row>
    <row r="102" spans="1:10" x14ac:dyDescent="0.25">
      <c r="A102" s="18" t="s">
        <v>85</v>
      </c>
      <c r="B102" s="10" t="s">
        <v>15</v>
      </c>
      <c r="C102" t="s">
        <v>32</v>
      </c>
      <c r="D102" t="s">
        <v>29</v>
      </c>
      <c r="E102">
        <v>1.6959999999999997</v>
      </c>
      <c r="F102" s="6" t="s">
        <v>48</v>
      </c>
      <c r="G102" s="37" t="s">
        <v>12</v>
      </c>
      <c r="H102" s="8" t="s">
        <v>19</v>
      </c>
      <c r="I102" s="8" t="s">
        <v>13</v>
      </c>
      <c r="J102" s="10" t="s">
        <v>53</v>
      </c>
    </row>
    <row r="103" spans="1:10" x14ac:dyDescent="0.25">
      <c r="A103" s="18" t="s">
        <v>86</v>
      </c>
      <c r="B103" s="10" t="s">
        <v>15</v>
      </c>
      <c r="C103" t="s">
        <v>32</v>
      </c>
      <c r="D103" t="s">
        <v>29</v>
      </c>
      <c r="E103">
        <v>1.3568400383141761</v>
      </c>
      <c r="F103" s="6" t="s">
        <v>48</v>
      </c>
      <c r="G103" s="37" t="s">
        <v>12</v>
      </c>
      <c r="H103" s="8" t="s">
        <v>19</v>
      </c>
      <c r="I103" s="8" t="s">
        <v>13</v>
      </c>
      <c r="J103" s="10" t="s">
        <v>53</v>
      </c>
    </row>
    <row r="104" spans="1:10" x14ac:dyDescent="0.25">
      <c r="A104" s="18" t="s">
        <v>87</v>
      </c>
      <c r="B104" s="10" t="s">
        <v>15</v>
      </c>
      <c r="C104" t="s">
        <v>32</v>
      </c>
      <c r="D104" t="s">
        <v>29</v>
      </c>
      <c r="E104">
        <v>1.3568400383141761</v>
      </c>
      <c r="F104" s="6" t="s">
        <v>48</v>
      </c>
      <c r="G104" s="37" t="s">
        <v>12</v>
      </c>
      <c r="H104" s="8" t="s">
        <v>19</v>
      </c>
      <c r="I104" s="8" t="s">
        <v>13</v>
      </c>
      <c r="J104" s="10" t="s">
        <v>53</v>
      </c>
    </row>
    <row r="105" spans="1:10" x14ac:dyDescent="0.25">
      <c r="A105" s="18" t="s">
        <v>88</v>
      </c>
      <c r="B105" s="10" t="s">
        <v>15</v>
      </c>
      <c r="C105" t="s">
        <v>32</v>
      </c>
      <c r="D105" t="s">
        <v>29</v>
      </c>
      <c r="E105">
        <v>1.3568400383141761</v>
      </c>
      <c r="F105" s="6" t="s">
        <v>48</v>
      </c>
      <c r="G105" s="37" t="s">
        <v>12</v>
      </c>
      <c r="H105" s="8" t="s">
        <v>19</v>
      </c>
      <c r="I105" s="8" t="s">
        <v>13</v>
      </c>
      <c r="J105" s="10" t="s">
        <v>53</v>
      </c>
    </row>
    <row r="106" spans="1:10" x14ac:dyDescent="0.25">
      <c r="A106" s="18" t="s">
        <v>89</v>
      </c>
      <c r="B106" s="10" t="s">
        <v>15</v>
      </c>
      <c r="C106" t="s">
        <v>32</v>
      </c>
      <c r="D106" t="s">
        <v>29</v>
      </c>
      <c r="E106">
        <v>1.3568400383141761</v>
      </c>
      <c r="F106" s="6" t="s">
        <v>48</v>
      </c>
      <c r="G106" s="37" t="s">
        <v>12</v>
      </c>
      <c r="H106" s="8" t="s">
        <v>19</v>
      </c>
      <c r="I106" s="8" t="s">
        <v>13</v>
      </c>
      <c r="J106" s="10" t="s">
        <v>53</v>
      </c>
    </row>
    <row r="107" spans="1:10" x14ac:dyDescent="0.25">
      <c r="A107" s="18" t="s">
        <v>90</v>
      </c>
      <c r="B107" s="10" t="s">
        <v>15</v>
      </c>
      <c r="C107" t="s">
        <v>32</v>
      </c>
      <c r="D107" t="s">
        <v>29</v>
      </c>
      <c r="E107">
        <v>1.3568400383141761</v>
      </c>
      <c r="F107" s="6" t="s">
        <v>48</v>
      </c>
      <c r="G107" s="37" t="s">
        <v>12</v>
      </c>
      <c r="H107" s="8" t="s">
        <v>19</v>
      </c>
      <c r="I107" s="8" t="s">
        <v>13</v>
      </c>
      <c r="J107" s="10" t="s">
        <v>53</v>
      </c>
    </row>
    <row r="108" spans="1:10" x14ac:dyDescent="0.25">
      <c r="A108" s="18" t="s">
        <v>91</v>
      </c>
      <c r="B108" s="10" t="s">
        <v>15</v>
      </c>
      <c r="C108" t="s">
        <v>32</v>
      </c>
      <c r="D108" t="s">
        <v>29</v>
      </c>
      <c r="E108">
        <v>1.3568400383141761</v>
      </c>
      <c r="F108" s="6" t="s">
        <v>48</v>
      </c>
      <c r="G108" s="37" t="s">
        <v>12</v>
      </c>
      <c r="H108" s="8" t="s">
        <v>19</v>
      </c>
      <c r="I108" s="8" t="s">
        <v>13</v>
      </c>
      <c r="J108" s="10" t="s">
        <v>53</v>
      </c>
    </row>
    <row r="109" spans="1:10" x14ac:dyDescent="0.25">
      <c r="A109" s="18" t="s">
        <v>92</v>
      </c>
      <c r="B109" s="10" t="s">
        <v>15</v>
      </c>
      <c r="C109" t="s">
        <v>32</v>
      </c>
      <c r="D109" t="s">
        <v>29</v>
      </c>
      <c r="E109">
        <v>1.3144568965517243</v>
      </c>
      <c r="F109" s="6" t="s">
        <v>48</v>
      </c>
      <c r="G109" s="37" t="s">
        <v>12</v>
      </c>
      <c r="H109" s="8" t="s">
        <v>19</v>
      </c>
      <c r="I109" s="8" t="s">
        <v>13</v>
      </c>
      <c r="J109" s="10" t="s">
        <v>53</v>
      </c>
    </row>
    <row r="110" spans="1:10" x14ac:dyDescent="0.25">
      <c r="A110" s="18" t="s">
        <v>93</v>
      </c>
      <c r="B110" s="10" t="s">
        <v>15</v>
      </c>
      <c r="C110" t="s">
        <v>32</v>
      </c>
      <c r="D110" t="s">
        <v>29</v>
      </c>
      <c r="E110">
        <v>1.3144568965517243</v>
      </c>
      <c r="F110" s="6" t="s">
        <v>48</v>
      </c>
      <c r="G110" s="37" t="s">
        <v>12</v>
      </c>
      <c r="H110" s="8" t="s">
        <v>19</v>
      </c>
      <c r="I110" s="8" t="s">
        <v>13</v>
      </c>
      <c r="J110" s="10" t="s">
        <v>53</v>
      </c>
    </row>
    <row r="111" spans="1:10" x14ac:dyDescent="0.25">
      <c r="A111" s="18" t="s">
        <v>94</v>
      </c>
      <c r="B111" s="10" t="s">
        <v>15</v>
      </c>
      <c r="C111" t="s">
        <v>32</v>
      </c>
      <c r="D111" t="s">
        <v>29</v>
      </c>
      <c r="E111">
        <v>1.4188965517241379</v>
      </c>
      <c r="F111" s="6" t="s">
        <v>48</v>
      </c>
      <c r="G111" s="37" t="s">
        <v>12</v>
      </c>
      <c r="H111" s="8" t="s">
        <v>19</v>
      </c>
      <c r="I111" s="8" t="s">
        <v>13</v>
      </c>
      <c r="J111" s="10" t="s">
        <v>53</v>
      </c>
    </row>
    <row r="112" spans="1:10" x14ac:dyDescent="0.25">
      <c r="A112" s="18" t="s">
        <v>95</v>
      </c>
      <c r="B112" s="10" t="s">
        <v>15</v>
      </c>
      <c r="C112" t="s">
        <v>32</v>
      </c>
      <c r="D112" t="s">
        <v>29</v>
      </c>
      <c r="E112">
        <v>1.4188965517241379</v>
      </c>
      <c r="F112" s="6" t="s">
        <v>48</v>
      </c>
      <c r="G112" s="37" t="s">
        <v>12</v>
      </c>
      <c r="H112" s="8" t="s">
        <v>19</v>
      </c>
      <c r="I112" s="8" t="s">
        <v>13</v>
      </c>
      <c r="J112" s="10" t="s">
        <v>53</v>
      </c>
    </row>
    <row r="113" spans="1:10" x14ac:dyDescent="0.25">
      <c r="A113" s="18" t="s">
        <v>96</v>
      </c>
      <c r="B113" s="10" t="s">
        <v>15</v>
      </c>
      <c r="C113" t="s">
        <v>32</v>
      </c>
      <c r="D113" t="s">
        <v>29</v>
      </c>
      <c r="E113">
        <v>1.4188965517241379</v>
      </c>
      <c r="F113" s="6" t="s">
        <v>48</v>
      </c>
      <c r="G113" s="37" t="s">
        <v>12</v>
      </c>
      <c r="H113" s="8" t="s">
        <v>19</v>
      </c>
      <c r="I113" s="8" t="s">
        <v>13</v>
      </c>
      <c r="J113" s="10" t="s">
        <v>53</v>
      </c>
    </row>
    <row r="114" spans="1:10" x14ac:dyDescent="0.25">
      <c r="A114" s="18" t="s">
        <v>97</v>
      </c>
      <c r="B114" s="10" t="s">
        <v>15</v>
      </c>
      <c r="C114" t="s">
        <v>32</v>
      </c>
      <c r="D114" t="s">
        <v>29</v>
      </c>
      <c r="E114">
        <v>1.4188965517241379</v>
      </c>
      <c r="F114" s="6" t="s">
        <v>48</v>
      </c>
      <c r="G114" s="37" t="s">
        <v>12</v>
      </c>
      <c r="H114" s="8" t="s">
        <v>19</v>
      </c>
      <c r="I114" s="8" t="s">
        <v>13</v>
      </c>
      <c r="J114" s="10" t="s">
        <v>53</v>
      </c>
    </row>
    <row r="115" spans="1:10" x14ac:dyDescent="0.25">
      <c r="A115" s="18" t="s">
        <v>98</v>
      </c>
      <c r="B115" s="10" t="s">
        <v>15</v>
      </c>
      <c r="C115" t="s">
        <v>32</v>
      </c>
      <c r="D115" t="s">
        <v>29</v>
      </c>
      <c r="E115">
        <v>0.73519838196286469</v>
      </c>
      <c r="F115" s="6" t="s">
        <v>48</v>
      </c>
      <c r="G115" s="37" t="s">
        <v>12</v>
      </c>
      <c r="H115" s="8" t="s">
        <v>19</v>
      </c>
      <c r="I115" s="8" t="s">
        <v>13</v>
      </c>
      <c r="J115" s="10" t="s">
        <v>53</v>
      </c>
    </row>
    <row r="116" spans="1:10" x14ac:dyDescent="0.25">
      <c r="A116" s="18" t="s">
        <v>99</v>
      </c>
      <c r="B116" s="10" t="s">
        <v>15</v>
      </c>
      <c r="C116" t="s">
        <v>32</v>
      </c>
      <c r="D116" t="s">
        <v>29</v>
      </c>
      <c r="E116">
        <v>0.73519838196286469</v>
      </c>
      <c r="F116" s="6" t="s">
        <v>48</v>
      </c>
      <c r="G116" s="37" t="s">
        <v>12</v>
      </c>
      <c r="H116" s="8" t="s">
        <v>19</v>
      </c>
      <c r="I116" s="8" t="s">
        <v>13</v>
      </c>
      <c r="J116" s="10" t="s">
        <v>53</v>
      </c>
    </row>
    <row r="117" spans="1:10" x14ac:dyDescent="0.25">
      <c r="A117" s="18" t="s">
        <v>100</v>
      </c>
      <c r="B117" s="10" t="s">
        <v>15</v>
      </c>
      <c r="C117" t="s">
        <v>32</v>
      </c>
      <c r="D117" t="s">
        <v>29</v>
      </c>
      <c r="E117">
        <v>0.73519838196286469</v>
      </c>
      <c r="F117" s="6" t="s">
        <v>48</v>
      </c>
      <c r="G117" s="37" t="s">
        <v>12</v>
      </c>
      <c r="H117" s="8" t="s">
        <v>19</v>
      </c>
      <c r="I117" s="8" t="s">
        <v>13</v>
      </c>
      <c r="J117" s="10" t="s">
        <v>53</v>
      </c>
    </row>
    <row r="118" spans="1:10" x14ac:dyDescent="0.25">
      <c r="A118" s="18" t="s">
        <v>101</v>
      </c>
      <c r="B118" s="10" t="s">
        <v>15</v>
      </c>
      <c r="C118" t="s">
        <v>32</v>
      </c>
      <c r="D118" t="s">
        <v>29</v>
      </c>
      <c r="E118">
        <v>0.29105333333333333</v>
      </c>
      <c r="F118" s="6" t="s">
        <v>48</v>
      </c>
      <c r="G118" s="37" t="s">
        <v>12</v>
      </c>
      <c r="H118" s="8" t="s">
        <v>19</v>
      </c>
      <c r="I118" s="8" t="s">
        <v>13</v>
      </c>
      <c r="J118" s="10" t="s">
        <v>53</v>
      </c>
    </row>
    <row r="119" spans="1:10" x14ac:dyDescent="0.25">
      <c r="A119" s="18" t="s">
        <v>102</v>
      </c>
      <c r="B119" s="10" t="s">
        <v>15</v>
      </c>
      <c r="C119" t="s">
        <v>32</v>
      </c>
      <c r="D119" t="s">
        <v>29</v>
      </c>
      <c r="E119">
        <v>0.29105333333333333</v>
      </c>
      <c r="F119" s="6" t="s">
        <v>48</v>
      </c>
      <c r="G119" s="37" t="s">
        <v>12</v>
      </c>
      <c r="H119" s="8" t="s">
        <v>19</v>
      </c>
      <c r="I119" s="8" t="s">
        <v>13</v>
      </c>
      <c r="J119" s="10" t="s">
        <v>53</v>
      </c>
    </row>
    <row r="120" spans="1:10" x14ac:dyDescent="0.25">
      <c r="A120" s="18" t="s">
        <v>103</v>
      </c>
      <c r="B120" s="10" t="s">
        <v>15</v>
      </c>
      <c r="C120" t="s">
        <v>32</v>
      </c>
      <c r="D120" t="s">
        <v>29</v>
      </c>
      <c r="E120">
        <v>0.29633546798029553</v>
      </c>
      <c r="F120" s="6" t="s">
        <v>48</v>
      </c>
      <c r="G120" s="37" t="s">
        <v>12</v>
      </c>
      <c r="H120" s="8" t="s">
        <v>19</v>
      </c>
      <c r="I120" s="8" t="s">
        <v>13</v>
      </c>
      <c r="J120" s="10" t="s">
        <v>53</v>
      </c>
    </row>
    <row r="121" spans="1:10" x14ac:dyDescent="0.25">
      <c r="A121" s="18" t="s">
        <v>104</v>
      </c>
      <c r="B121" s="10" t="s">
        <v>15</v>
      </c>
      <c r="C121" t="s">
        <v>32</v>
      </c>
      <c r="D121" t="s">
        <v>29</v>
      </c>
      <c r="E121">
        <v>0.29633546798029553</v>
      </c>
      <c r="F121" s="6" t="s">
        <v>48</v>
      </c>
      <c r="G121" s="37" t="s">
        <v>12</v>
      </c>
      <c r="H121" s="8" t="s">
        <v>19</v>
      </c>
      <c r="I121" s="8" t="s">
        <v>13</v>
      </c>
      <c r="J121" s="10" t="s">
        <v>53</v>
      </c>
    </row>
    <row r="122" spans="1:10" x14ac:dyDescent="0.25">
      <c r="A122" s="18" t="s">
        <v>108</v>
      </c>
      <c r="B122" s="10" t="s">
        <v>15</v>
      </c>
      <c r="C122" t="s">
        <v>32</v>
      </c>
      <c r="D122" t="s">
        <v>29</v>
      </c>
      <c r="E122">
        <v>0.18771762452107282</v>
      </c>
      <c r="F122" s="6" t="s">
        <v>48</v>
      </c>
      <c r="G122" s="37" t="s">
        <v>12</v>
      </c>
      <c r="H122" s="8" t="s">
        <v>19</v>
      </c>
      <c r="I122" s="8" t="s">
        <v>13</v>
      </c>
      <c r="J122" s="10" t="s">
        <v>53</v>
      </c>
    </row>
    <row r="123" spans="1:10" x14ac:dyDescent="0.25">
      <c r="A123" s="18" t="s">
        <v>109</v>
      </c>
      <c r="B123" s="10" t="s">
        <v>15</v>
      </c>
      <c r="C123" t="s">
        <v>32</v>
      </c>
      <c r="D123" t="s">
        <v>29</v>
      </c>
      <c r="E123">
        <v>0.18771762452107282</v>
      </c>
      <c r="F123" s="6" t="s">
        <v>48</v>
      </c>
      <c r="G123" s="37" t="s">
        <v>12</v>
      </c>
      <c r="H123" s="8" t="s">
        <v>19</v>
      </c>
      <c r="I123" s="8" t="s">
        <v>13</v>
      </c>
      <c r="J123" s="10" t="s">
        <v>53</v>
      </c>
    </row>
    <row r="124" spans="1:10" x14ac:dyDescent="0.25">
      <c r="A124" s="18" t="s">
        <v>64</v>
      </c>
      <c r="B124" s="10" t="s">
        <v>15</v>
      </c>
      <c r="C124" t="s">
        <v>32</v>
      </c>
      <c r="D124" t="s">
        <v>29</v>
      </c>
      <c r="E124">
        <v>0.18771762452107282</v>
      </c>
      <c r="F124" s="6" t="s">
        <v>48</v>
      </c>
      <c r="G124" s="37" t="s">
        <v>12</v>
      </c>
      <c r="H124" s="8" t="s">
        <v>19</v>
      </c>
      <c r="I124" s="8" t="s">
        <v>13</v>
      </c>
      <c r="J124" s="10" t="s">
        <v>53</v>
      </c>
    </row>
    <row r="125" spans="1:10" x14ac:dyDescent="0.25">
      <c r="A125" s="18" t="s">
        <v>65</v>
      </c>
      <c r="B125" s="10" t="s">
        <v>15</v>
      </c>
      <c r="C125" t="s">
        <v>32</v>
      </c>
      <c r="D125" t="s">
        <v>29</v>
      </c>
      <c r="E125">
        <v>0.29633546798029553</v>
      </c>
      <c r="F125" s="6" t="s">
        <v>48</v>
      </c>
      <c r="G125" s="37" t="s">
        <v>12</v>
      </c>
      <c r="H125" s="8" t="s">
        <v>19</v>
      </c>
      <c r="I125" s="8" t="s">
        <v>13</v>
      </c>
      <c r="J125" s="10" t="s">
        <v>53</v>
      </c>
    </row>
    <row r="126" spans="1:10" x14ac:dyDescent="0.25">
      <c r="A126" s="18" t="s">
        <v>55</v>
      </c>
      <c r="B126" s="10" t="s">
        <v>15</v>
      </c>
      <c r="C126" t="s">
        <v>32</v>
      </c>
      <c r="D126" t="s">
        <v>29</v>
      </c>
      <c r="E126">
        <v>0.29105333333333333</v>
      </c>
      <c r="F126" s="6" t="s">
        <v>48</v>
      </c>
      <c r="G126" s="37" t="s">
        <v>12</v>
      </c>
      <c r="H126" s="8" t="s">
        <v>19</v>
      </c>
      <c r="I126" s="8" t="s">
        <v>13</v>
      </c>
      <c r="J126" s="10" t="s">
        <v>53</v>
      </c>
    </row>
    <row r="127" spans="1:10" x14ac:dyDescent="0.25">
      <c r="A127" s="18" t="s">
        <v>54</v>
      </c>
      <c r="B127" s="10" t="s">
        <v>15</v>
      </c>
      <c r="C127" t="s">
        <v>32</v>
      </c>
      <c r="D127" t="s">
        <v>29</v>
      </c>
      <c r="E127">
        <v>0.73519838196286469</v>
      </c>
      <c r="F127" s="6" t="s">
        <v>48</v>
      </c>
      <c r="G127" s="37" t="s">
        <v>12</v>
      </c>
      <c r="H127" s="8" t="s">
        <v>19</v>
      </c>
      <c r="I127" s="8" t="s">
        <v>13</v>
      </c>
      <c r="J127" s="10" t="s">
        <v>53</v>
      </c>
    </row>
    <row r="128" spans="1:10" x14ac:dyDescent="0.25">
      <c r="A128" s="18" t="s">
        <v>56</v>
      </c>
      <c r="B128" s="10" t="s">
        <v>15</v>
      </c>
      <c r="C128" t="s">
        <v>32</v>
      </c>
      <c r="D128" t="s">
        <v>29</v>
      </c>
      <c r="E128">
        <v>1.4188965517241379</v>
      </c>
      <c r="F128" s="6" t="s">
        <v>48</v>
      </c>
      <c r="G128" s="37" t="s">
        <v>12</v>
      </c>
      <c r="H128" s="8" t="s">
        <v>19</v>
      </c>
      <c r="I128" s="8" t="s">
        <v>13</v>
      </c>
      <c r="J128" s="10" t="s">
        <v>53</v>
      </c>
    </row>
    <row r="129" spans="1:10" x14ac:dyDescent="0.25">
      <c r="A129" s="18" t="s">
        <v>60</v>
      </c>
      <c r="B129" s="10" t="s">
        <v>15</v>
      </c>
      <c r="C129" t="s">
        <v>32</v>
      </c>
      <c r="D129" t="s">
        <v>29</v>
      </c>
      <c r="E129">
        <v>1.3144568965517243</v>
      </c>
      <c r="F129" s="6" t="s">
        <v>48</v>
      </c>
      <c r="G129" s="37" t="s">
        <v>12</v>
      </c>
      <c r="H129" s="8" t="s">
        <v>19</v>
      </c>
      <c r="I129" s="8" t="s">
        <v>13</v>
      </c>
      <c r="J129" s="10" t="s">
        <v>53</v>
      </c>
    </row>
    <row r="130" spans="1:10" x14ac:dyDescent="0.25">
      <c r="A130" s="18" t="s">
        <v>59</v>
      </c>
      <c r="B130" s="10" t="s">
        <v>15</v>
      </c>
      <c r="C130" t="s">
        <v>32</v>
      </c>
      <c r="D130" t="s">
        <v>29</v>
      </c>
      <c r="E130">
        <v>1.3568400383141761</v>
      </c>
      <c r="F130" s="6" t="s">
        <v>48</v>
      </c>
      <c r="G130" s="37" t="s">
        <v>12</v>
      </c>
      <c r="H130" s="8" t="s">
        <v>19</v>
      </c>
      <c r="I130" s="8" t="s">
        <v>13</v>
      </c>
      <c r="J130" s="10" t="s">
        <v>53</v>
      </c>
    </row>
    <row r="131" spans="1:10" x14ac:dyDescent="0.25">
      <c r="A131" s="18" t="s">
        <v>69</v>
      </c>
      <c r="B131" s="10" t="s">
        <v>15</v>
      </c>
      <c r="C131" t="s">
        <v>32</v>
      </c>
      <c r="D131" t="s">
        <v>29</v>
      </c>
      <c r="E131">
        <v>1.6959999999999997</v>
      </c>
      <c r="F131" s="6" t="s">
        <v>48</v>
      </c>
      <c r="G131" s="37" t="s">
        <v>12</v>
      </c>
      <c r="H131" s="8" t="s">
        <v>19</v>
      </c>
      <c r="I131" s="8" t="s">
        <v>13</v>
      </c>
      <c r="J131" s="10" t="s">
        <v>53</v>
      </c>
    </row>
    <row r="132" spans="1:10" x14ac:dyDescent="0.25">
      <c r="A132" s="18" t="s">
        <v>62</v>
      </c>
      <c r="B132" s="10" t="s">
        <v>15</v>
      </c>
      <c r="C132" t="s">
        <v>32</v>
      </c>
      <c r="D132" t="s">
        <v>29</v>
      </c>
      <c r="E132">
        <v>1.4065719999999999</v>
      </c>
      <c r="F132" s="6" t="s">
        <v>48</v>
      </c>
      <c r="G132" s="37" t="s">
        <v>12</v>
      </c>
      <c r="H132" s="8" t="s">
        <v>19</v>
      </c>
      <c r="I132" s="8" t="s">
        <v>13</v>
      </c>
      <c r="J132" s="10" t="s">
        <v>53</v>
      </c>
    </row>
    <row r="133" spans="1:10" x14ac:dyDescent="0.25">
      <c r="A133" s="18" t="s">
        <v>110</v>
      </c>
      <c r="B133" s="10" t="s">
        <v>15</v>
      </c>
      <c r="C133" t="s">
        <v>32</v>
      </c>
      <c r="D133" t="s">
        <v>29</v>
      </c>
      <c r="E133">
        <v>1.7758800000000001</v>
      </c>
      <c r="F133" s="6" t="s">
        <v>48</v>
      </c>
      <c r="G133" s="37" t="s">
        <v>12</v>
      </c>
      <c r="H133" s="8" t="s">
        <v>19</v>
      </c>
      <c r="I133" s="8" t="s">
        <v>13</v>
      </c>
      <c r="J133" s="10" t="s">
        <v>53</v>
      </c>
    </row>
    <row r="134" spans="1:10" x14ac:dyDescent="0.25">
      <c r="A134" s="18" t="s">
        <v>58</v>
      </c>
      <c r="B134" s="10" t="s">
        <v>15</v>
      </c>
      <c r="C134" t="s">
        <v>32</v>
      </c>
      <c r="D134" t="s">
        <v>29</v>
      </c>
      <c r="E134">
        <v>2.3233493333333337</v>
      </c>
      <c r="F134" s="6" t="s">
        <v>48</v>
      </c>
      <c r="G134" s="37" t="s">
        <v>12</v>
      </c>
      <c r="H134" s="8" t="s">
        <v>19</v>
      </c>
      <c r="I134" s="8" t="s">
        <v>13</v>
      </c>
      <c r="J134" s="10" t="s">
        <v>53</v>
      </c>
    </row>
    <row r="135" spans="1:10" x14ac:dyDescent="0.25">
      <c r="A135" s="18" t="s">
        <v>67</v>
      </c>
      <c r="B135" s="10" t="s">
        <v>15</v>
      </c>
      <c r="C135" t="s">
        <v>32</v>
      </c>
      <c r="D135" t="s">
        <v>29</v>
      </c>
      <c r="E135">
        <v>2.10588</v>
      </c>
      <c r="F135" s="6" t="s">
        <v>48</v>
      </c>
      <c r="G135" s="37" t="s">
        <v>12</v>
      </c>
      <c r="H135" s="8" t="s">
        <v>19</v>
      </c>
      <c r="I135" s="8" t="s">
        <v>13</v>
      </c>
      <c r="J135" s="10" t="s">
        <v>53</v>
      </c>
    </row>
    <row r="136" spans="1:10" x14ac:dyDescent="0.25">
      <c r="A136" s="18" t="s">
        <v>57</v>
      </c>
      <c r="B136" s="10" t="s">
        <v>15</v>
      </c>
      <c r="C136" t="s">
        <v>32</v>
      </c>
      <c r="D136" t="s">
        <v>29</v>
      </c>
      <c r="E136">
        <v>2.1046933333333331</v>
      </c>
      <c r="F136" s="6" t="s">
        <v>48</v>
      </c>
      <c r="G136" s="37" t="s">
        <v>12</v>
      </c>
      <c r="H136" s="8" t="s">
        <v>19</v>
      </c>
      <c r="I136" s="8" t="s">
        <v>13</v>
      </c>
      <c r="J136" s="10" t="s">
        <v>53</v>
      </c>
    </row>
    <row r="137" spans="1:10" x14ac:dyDescent="0.25">
      <c r="A137" s="18" t="s">
        <v>70</v>
      </c>
      <c r="B137" s="10" t="s">
        <v>20</v>
      </c>
      <c r="C137" t="s">
        <v>32</v>
      </c>
      <c r="D137" t="s">
        <v>29</v>
      </c>
      <c r="E137">
        <v>1.3198851851851852</v>
      </c>
      <c r="F137" s="6" t="s">
        <v>30</v>
      </c>
      <c r="G137" s="37" t="s">
        <v>12</v>
      </c>
      <c r="H137" s="8" t="s">
        <v>19</v>
      </c>
      <c r="I137" s="8" t="s">
        <v>13</v>
      </c>
      <c r="J137" s="10" t="s">
        <v>53</v>
      </c>
    </row>
    <row r="138" spans="1:10" x14ac:dyDescent="0.25">
      <c r="A138" s="18" t="s">
        <v>71</v>
      </c>
      <c r="B138" s="10" t="s">
        <v>20</v>
      </c>
      <c r="C138" t="s">
        <v>32</v>
      </c>
      <c r="D138" t="s">
        <v>29</v>
      </c>
      <c r="E138">
        <v>1.3198851851851852</v>
      </c>
      <c r="F138" s="6" t="s">
        <v>30</v>
      </c>
      <c r="G138" s="37" t="s">
        <v>12</v>
      </c>
      <c r="H138" s="8" t="s">
        <v>19</v>
      </c>
      <c r="I138" s="8" t="s">
        <v>13</v>
      </c>
      <c r="J138" s="10" t="s">
        <v>53</v>
      </c>
    </row>
    <row r="139" spans="1:10" x14ac:dyDescent="0.25">
      <c r="A139" s="18" t="s">
        <v>74</v>
      </c>
      <c r="B139" s="10" t="s">
        <v>20</v>
      </c>
      <c r="C139" t="s">
        <v>32</v>
      </c>
      <c r="D139" t="s">
        <v>29</v>
      </c>
      <c r="E139">
        <v>1.9554311111111111</v>
      </c>
      <c r="F139" s="6" t="s">
        <v>30</v>
      </c>
      <c r="G139" s="37" t="s">
        <v>12</v>
      </c>
      <c r="H139" s="8" t="s">
        <v>19</v>
      </c>
      <c r="I139" s="8" t="s">
        <v>13</v>
      </c>
      <c r="J139" s="10" t="s">
        <v>53</v>
      </c>
    </row>
    <row r="140" spans="1:10" x14ac:dyDescent="0.25">
      <c r="A140" s="18" t="s">
        <v>75</v>
      </c>
      <c r="B140" s="10" t="s">
        <v>20</v>
      </c>
      <c r="C140" t="s">
        <v>32</v>
      </c>
      <c r="D140" t="s">
        <v>29</v>
      </c>
      <c r="E140">
        <v>1.9554311111111111</v>
      </c>
      <c r="F140" s="6" t="s">
        <v>30</v>
      </c>
      <c r="G140" s="37" t="s">
        <v>12</v>
      </c>
      <c r="H140" s="8" t="s">
        <v>19</v>
      </c>
      <c r="I140" s="8" t="s">
        <v>13</v>
      </c>
      <c r="J140" s="10" t="s">
        <v>53</v>
      </c>
    </row>
    <row r="141" spans="1:10" x14ac:dyDescent="0.25">
      <c r="A141" s="18" t="s">
        <v>78</v>
      </c>
      <c r="B141" s="10" t="s">
        <v>20</v>
      </c>
      <c r="C141" t="s">
        <v>32</v>
      </c>
      <c r="D141" t="s">
        <v>29</v>
      </c>
      <c r="E141">
        <v>1.7597233333333333</v>
      </c>
      <c r="F141" s="6" t="s">
        <v>30</v>
      </c>
      <c r="G141" s="37" t="s">
        <v>12</v>
      </c>
      <c r="H141" s="8" t="s">
        <v>19</v>
      </c>
      <c r="I141" s="8" t="s">
        <v>13</v>
      </c>
      <c r="J141" s="10" t="s">
        <v>53</v>
      </c>
    </row>
    <row r="142" spans="1:10" x14ac:dyDescent="0.25">
      <c r="A142" s="18" t="s">
        <v>79</v>
      </c>
      <c r="B142" s="10" t="s">
        <v>20</v>
      </c>
      <c r="C142" t="s">
        <v>32</v>
      </c>
      <c r="D142" t="s">
        <v>29</v>
      </c>
      <c r="E142">
        <v>1.7597233333333333</v>
      </c>
      <c r="F142" s="6" t="s">
        <v>30</v>
      </c>
      <c r="G142" s="37" t="s">
        <v>12</v>
      </c>
      <c r="H142" s="8" t="s">
        <v>19</v>
      </c>
      <c r="I142" s="8" t="s">
        <v>13</v>
      </c>
      <c r="J142" s="10" t="s">
        <v>53</v>
      </c>
    </row>
    <row r="143" spans="1:10" x14ac:dyDescent="0.25">
      <c r="A143" s="18" t="s">
        <v>80</v>
      </c>
      <c r="B143" s="10" t="s">
        <v>20</v>
      </c>
      <c r="C143" t="s">
        <v>32</v>
      </c>
      <c r="D143" t="s">
        <v>29</v>
      </c>
      <c r="E143">
        <v>1.2771575793650798</v>
      </c>
      <c r="F143" s="6" t="s">
        <v>30</v>
      </c>
      <c r="G143" s="37" t="s">
        <v>12</v>
      </c>
      <c r="H143" s="8" t="s">
        <v>19</v>
      </c>
      <c r="I143" s="8" t="s">
        <v>13</v>
      </c>
      <c r="J143" s="10" t="s">
        <v>53</v>
      </c>
    </row>
    <row r="144" spans="1:10" x14ac:dyDescent="0.25">
      <c r="A144" s="18" t="s">
        <v>81</v>
      </c>
      <c r="B144" s="10" t="s">
        <v>20</v>
      </c>
      <c r="C144" t="s">
        <v>32</v>
      </c>
      <c r="D144" t="s">
        <v>29</v>
      </c>
      <c r="E144">
        <v>1.2771575793650798</v>
      </c>
      <c r="F144" s="6" t="s">
        <v>30</v>
      </c>
      <c r="G144" s="37" t="s">
        <v>12</v>
      </c>
      <c r="H144" s="8" t="s">
        <v>19</v>
      </c>
      <c r="I144" s="8" t="s">
        <v>13</v>
      </c>
      <c r="J144" s="10" t="s">
        <v>53</v>
      </c>
    </row>
    <row r="145" spans="1:10" x14ac:dyDescent="0.25">
      <c r="A145" s="18" t="s">
        <v>82</v>
      </c>
      <c r="B145" s="10" t="s">
        <v>20</v>
      </c>
      <c r="C145" t="s">
        <v>32</v>
      </c>
      <c r="D145" t="s">
        <v>29</v>
      </c>
      <c r="E145">
        <v>1.2771575793650798</v>
      </c>
      <c r="F145" s="6" t="s">
        <v>30</v>
      </c>
      <c r="G145" s="37" t="s">
        <v>12</v>
      </c>
      <c r="H145" s="8" t="s">
        <v>19</v>
      </c>
      <c r="I145" s="8" t="s">
        <v>13</v>
      </c>
      <c r="J145" s="10" t="s">
        <v>53</v>
      </c>
    </row>
    <row r="146" spans="1:10" x14ac:dyDescent="0.25">
      <c r="A146" s="18" t="s">
        <v>83</v>
      </c>
      <c r="B146" s="10" t="s">
        <v>20</v>
      </c>
      <c r="C146" t="s">
        <v>32</v>
      </c>
      <c r="D146" t="s">
        <v>29</v>
      </c>
      <c r="E146">
        <v>1.3333333333333333</v>
      </c>
      <c r="F146" s="6" t="s">
        <v>30</v>
      </c>
      <c r="G146" s="37" t="s">
        <v>12</v>
      </c>
      <c r="H146" s="8" t="s">
        <v>19</v>
      </c>
      <c r="I146" s="8" t="s">
        <v>13</v>
      </c>
      <c r="J146" s="10" t="s">
        <v>53</v>
      </c>
    </row>
    <row r="147" spans="1:10" x14ac:dyDescent="0.25">
      <c r="A147" s="18" t="s">
        <v>84</v>
      </c>
      <c r="B147" s="10" t="s">
        <v>20</v>
      </c>
      <c r="C147" t="s">
        <v>32</v>
      </c>
      <c r="D147" t="s">
        <v>29</v>
      </c>
      <c r="E147">
        <v>1.3333333333333333</v>
      </c>
      <c r="F147" s="6" t="s">
        <v>30</v>
      </c>
      <c r="G147" s="37" t="s">
        <v>12</v>
      </c>
      <c r="H147" s="8" t="s">
        <v>19</v>
      </c>
      <c r="I147" s="8" t="s">
        <v>13</v>
      </c>
      <c r="J147" s="10" t="s">
        <v>53</v>
      </c>
    </row>
    <row r="148" spans="1:10" x14ac:dyDescent="0.25">
      <c r="A148" s="18" t="s">
        <v>85</v>
      </c>
      <c r="B148" s="10" t="s">
        <v>20</v>
      </c>
      <c r="C148" t="s">
        <v>32</v>
      </c>
      <c r="D148" t="s">
        <v>29</v>
      </c>
      <c r="E148">
        <v>1.8133333333333335</v>
      </c>
      <c r="F148" s="6" t="s">
        <v>30</v>
      </c>
      <c r="G148" s="37" t="s">
        <v>12</v>
      </c>
      <c r="H148" s="8" t="s">
        <v>19</v>
      </c>
      <c r="I148" s="8" t="s">
        <v>13</v>
      </c>
      <c r="J148" s="10" t="s">
        <v>53</v>
      </c>
    </row>
    <row r="149" spans="1:10" x14ac:dyDescent="0.25">
      <c r="A149" s="18" t="s">
        <v>86</v>
      </c>
      <c r="B149" s="10" t="s">
        <v>20</v>
      </c>
      <c r="C149" t="s">
        <v>32</v>
      </c>
      <c r="D149" t="s">
        <v>29</v>
      </c>
      <c r="E149">
        <v>1.8784798395112858</v>
      </c>
      <c r="F149" s="6" t="s">
        <v>30</v>
      </c>
      <c r="G149" s="37" t="s">
        <v>12</v>
      </c>
      <c r="H149" s="8" t="s">
        <v>19</v>
      </c>
      <c r="I149" s="8" t="s">
        <v>13</v>
      </c>
      <c r="J149" s="10" t="s">
        <v>53</v>
      </c>
    </row>
    <row r="150" spans="1:10" x14ac:dyDescent="0.25">
      <c r="A150" s="18" t="s">
        <v>87</v>
      </c>
      <c r="B150" s="10" t="s">
        <v>20</v>
      </c>
      <c r="C150" t="s">
        <v>32</v>
      </c>
      <c r="D150" t="s">
        <v>29</v>
      </c>
      <c r="E150">
        <v>1.8784798395112858</v>
      </c>
      <c r="F150" s="6" t="s">
        <v>30</v>
      </c>
      <c r="G150" s="37" t="s">
        <v>12</v>
      </c>
      <c r="H150" s="8" t="s">
        <v>19</v>
      </c>
      <c r="I150" s="8" t="s">
        <v>13</v>
      </c>
      <c r="J150" s="10" t="s">
        <v>53</v>
      </c>
    </row>
    <row r="151" spans="1:10" x14ac:dyDescent="0.25">
      <c r="A151" s="18" t="s">
        <v>88</v>
      </c>
      <c r="B151" s="10" t="s">
        <v>20</v>
      </c>
      <c r="C151" t="s">
        <v>32</v>
      </c>
      <c r="D151" t="s">
        <v>29</v>
      </c>
      <c r="E151">
        <v>1.8784798395112858</v>
      </c>
      <c r="F151" s="6" t="s">
        <v>30</v>
      </c>
      <c r="G151" s="37" t="s">
        <v>12</v>
      </c>
      <c r="H151" s="8" t="s">
        <v>19</v>
      </c>
      <c r="I151" s="8" t="s">
        <v>13</v>
      </c>
      <c r="J151" s="10" t="s">
        <v>53</v>
      </c>
    </row>
    <row r="152" spans="1:10" x14ac:dyDescent="0.25">
      <c r="A152" s="18" t="s">
        <v>89</v>
      </c>
      <c r="B152" s="10" t="s">
        <v>20</v>
      </c>
      <c r="C152" t="s">
        <v>32</v>
      </c>
      <c r="D152" t="s">
        <v>29</v>
      </c>
      <c r="E152">
        <v>1.8784798395112858</v>
      </c>
      <c r="F152" s="6" t="s">
        <v>30</v>
      </c>
      <c r="G152" s="37" t="s">
        <v>12</v>
      </c>
      <c r="H152" s="8" t="s">
        <v>19</v>
      </c>
      <c r="I152" s="8" t="s">
        <v>13</v>
      </c>
      <c r="J152" s="10" t="s">
        <v>53</v>
      </c>
    </row>
    <row r="153" spans="1:10" x14ac:dyDescent="0.25">
      <c r="A153" s="18" t="s">
        <v>90</v>
      </c>
      <c r="B153" s="10" t="s">
        <v>20</v>
      </c>
      <c r="C153" t="s">
        <v>32</v>
      </c>
      <c r="D153" t="s">
        <v>29</v>
      </c>
      <c r="E153">
        <v>1.8784798395112858</v>
      </c>
      <c r="F153" s="6" t="s">
        <v>30</v>
      </c>
      <c r="G153" s="37" t="s">
        <v>12</v>
      </c>
      <c r="H153" s="8" t="s">
        <v>19</v>
      </c>
      <c r="I153" s="8" t="s">
        <v>13</v>
      </c>
      <c r="J153" s="10" t="s">
        <v>53</v>
      </c>
    </row>
    <row r="154" spans="1:10" x14ac:dyDescent="0.25">
      <c r="A154" s="18" t="s">
        <v>91</v>
      </c>
      <c r="B154" s="10" t="s">
        <v>20</v>
      </c>
      <c r="C154" t="s">
        <v>32</v>
      </c>
      <c r="D154" t="s">
        <v>29</v>
      </c>
      <c r="E154">
        <v>1.8784798395112858</v>
      </c>
      <c r="F154" s="6" t="s">
        <v>30</v>
      </c>
      <c r="G154" s="37" t="s">
        <v>12</v>
      </c>
      <c r="H154" s="8" t="s">
        <v>19</v>
      </c>
      <c r="I154" s="8" t="s">
        <v>13</v>
      </c>
      <c r="J154" s="10" t="s">
        <v>53</v>
      </c>
    </row>
    <row r="155" spans="1:10" x14ac:dyDescent="0.25">
      <c r="A155" s="18" t="s">
        <v>92</v>
      </c>
      <c r="B155" s="10" t="s">
        <v>20</v>
      </c>
      <c r="C155" t="s">
        <v>32</v>
      </c>
      <c r="D155" t="s">
        <v>29</v>
      </c>
      <c r="E155">
        <v>1.5898479172279216</v>
      </c>
      <c r="F155" s="6" t="s">
        <v>30</v>
      </c>
      <c r="G155" s="37" t="s">
        <v>12</v>
      </c>
      <c r="H155" s="8" t="s">
        <v>19</v>
      </c>
      <c r="I155" s="8" t="s">
        <v>13</v>
      </c>
      <c r="J155" s="10" t="s">
        <v>53</v>
      </c>
    </row>
    <row r="156" spans="1:10" x14ac:dyDescent="0.25">
      <c r="A156" s="18" t="s">
        <v>93</v>
      </c>
      <c r="B156" s="10" t="s">
        <v>20</v>
      </c>
      <c r="C156" t="s">
        <v>32</v>
      </c>
      <c r="D156" t="s">
        <v>29</v>
      </c>
      <c r="E156">
        <v>1.5898479172279216</v>
      </c>
      <c r="F156" s="6" t="s">
        <v>30</v>
      </c>
      <c r="G156" s="37" t="s">
        <v>12</v>
      </c>
      <c r="H156" s="8" t="s">
        <v>19</v>
      </c>
      <c r="I156" s="8" t="s">
        <v>13</v>
      </c>
      <c r="J156" s="10" t="s">
        <v>53</v>
      </c>
    </row>
    <row r="157" spans="1:10" x14ac:dyDescent="0.25">
      <c r="A157" s="18" t="s">
        <v>94</v>
      </c>
      <c r="B157" s="10" t="s">
        <v>20</v>
      </c>
      <c r="C157" t="s">
        <v>32</v>
      </c>
      <c r="D157" t="s">
        <v>29</v>
      </c>
      <c r="E157">
        <v>1.7006390273191141</v>
      </c>
      <c r="F157" s="6" t="s">
        <v>30</v>
      </c>
      <c r="G157" s="37" t="s">
        <v>12</v>
      </c>
      <c r="H157" s="8" t="s">
        <v>19</v>
      </c>
      <c r="I157" s="8" t="s">
        <v>13</v>
      </c>
      <c r="J157" s="10" t="s">
        <v>53</v>
      </c>
    </row>
    <row r="158" spans="1:10" x14ac:dyDescent="0.25">
      <c r="A158" s="18" t="s">
        <v>95</v>
      </c>
      <c r="B158" s="10" t="s">
        <v>20</v>
      </c>
      <c r="C158" t="s">
        <v>32</v>
      </c>
      <c r="D158" t="s">
        <v>29</v>
      </c>
      <c r="E158">
        <v>1.7006390273191141</v>
      </c>
      <c r="F158" s="6" t="s">
        <v>30</v>
      </c>
      <c r="G158" s="37" t="s">
        <v>12</v>
      </c>
      <c r="H158" s="8" t="s">
        <v>19</v>
      </c>
      <c r="I158" s="8" t="s">
        <v>13</v>
      </c>
      <c r="J158" s="10" t="s">
        <v>53</v>
      </c>
    </row>
    <row r="159" spans="1:10" x14ac:dyDescent="0.25">
      <c r="A159" s="18" t="s">
        <v>96</v>
      </c>
      <c r="B159" s="10" t="s">
        <v>20</v>
      </c>
      <c r="C159" t="s">
        <v>32</v>
      </c>
      <c r="D159" t="s">
        <v>29</v>
      </c>
      <c r="E159">
        <v>1.7006390273191141</v>
      </c>
      <c r="F159" s="6" t="s">
        <v>30</v>
      </c>
      <c r="G159" s="37" t="s">
        <v>12</v>
      </c>
      <c r="H159" s="8" t="s">
        <v>19</v>
      </c>
      <c r="I159" s="8" t="s">
        <v>13</v>
      </c>
      <c r="J159" s="10" t="s">
        <v>53</v>
      </c>
    </row>
    <row r="160" spans="1:10" x14ac:dyDescent="0.25">
      <c r="A160" s="18" t="s">
        <v>97</v>
      </c>
      <c r="B160" s="10" t="s">
        <v>20</v>
      </c>
      <c r="C160" t="s">
        <v>32</v>
      </c>
      <c r="D160" t="s">
        <v>29</v>
      </c>
      <c r="E160">
        <v>1.7006390273191141</v>
      </c>
      <c r="F160" s="6" t="s">
        <v>30</v>
      </c>
      <c r="G160" s="37" t="s">
        <v>12</v>
      </c>
      <c r="H160" s="8" t="s">
        <v>19</v>
      </c>
      <c r="I160" s="8" t="s">
        <v>13</v>
      </c>
      <c r="J160" s="10" t="s">
        <v>53</v>
      </c>
    </row>
    <row r="161" spans="1:10" x14ac:dyDescent="0.25">
      <c r="A161" s="18" t="s">
        <v>98</v>
      </c>
      <c r="B161" s="10" t="s">
        <v>20</v>
      </c>
      <c r="C161" t="s">
        <v>32</v>
      </c>
      <c r="D161" t="s">
        <v>29</v>
      </c>
      <c r="E161">
        <v>1.7642369262111077</v>
      </c>
      <c r="F161" s="6" t="s">
        <v>30</v>
      </c>
      <c r="G161" s="37" t="s">
        <v>12</v>
      </c>
      <c r="H161" s="8" t="s">
        <v>19</v>
      </c>
      <c r="I161" s="8" t="s">
        <v>13</v>
      </c>
      <c r="J161" s="10" t="s">
        <v>53</v>
      </c>
    </row>
    <row r="162" spans="1:10" x14ac:dyDescent="0.25">
      <c r="A162" s="18" t="s">
        <v>99</v>
      </c>
      <c r="B162" s="10" t="s">
        <v>20</v>
      </c>
      <c r="C162" t="s">
        <v>32</v>
      </c>
      <c r="D162" t="s">
        <v>29</v>
      </c>
      <c r="E162">
        <v>1.7642369262111077</v>
      </c>
      <c r="F162" s="6" t="s">
        <v>30</v>
      </c>
      <c r="G162" s="37" t="s">
        <v>12</v>
      </c>
      <c r="H162" s="8" t="s">
        <v>19</v>
      </c>
      <c r="I162" s="8" t="s">
        <v>13</v>
      </c>
      <c r="J162" s="10" t="s">
        <v>53</v>
      </c>
    </row>
    <row r="163" spans="1:10" x14ac:dyDescent="0.25">
      <c r="A163" s="18" t="s">
        <v>100</v>
      </c>
      <c r="B163" s="10" t="s">
        <v>20</v>
      </c>
      <c r="C163" t="s">
        <v>32</v>
      </c>
      <c r="D163" t="s">
        <v>29</v>
      </c>
      <c r="E163">
        <v>1.7642369262111077</v>
      </c>
      <c r="F163" s="6" t="s">
        <v>30</v>
      </c>
      <c r="G163" s="37" t="s">
        <v>12</v>
      </c>
      <c r="H163" s="8" t="s">
        <v>19</v>
      </c>
      <c r="I163" s="8" t="s">
        <v>13</v>
      </c>
      <c r="J163" s="10" t="s">
        <v>53</v>
      </c>
    </row>
    <row r="164" spans="1:10" x14ac:dyDescent="0.25">
      <c r="A164" s="18" t="s">
        <v>101</v>
      </c>
      <c r="B164" s="10" t="s">
        <v>20</v>
      </c>
      <c r="C164" t="s">
        <v>32</v>
      </c>
      <c r="D164" t="s">
        <v>29</v>
      </c>
      <c r="E164">
        <v>1.6871159259259259</v>
      </c>
      <c r="F164" s="6" t="s">
        <v>30</v>
      </c>
      <c r="G164" s="37" t="s">
        <v>12</v>
      </c>
      <c r="H164" s="8" t="s">
        <v>19</v>
      </c>
      <c r="I164" s="8" t="s">
        <v>13</v>
      </c>
      <c r="J164" s="10" t="s">
        <v>53</v>
      </c>
    </row>
    <row r="165" spans="1:10" x14ac:dyDescent="0.25">
      <c r="A165" s="18" t="s">
        <v>102</v>
      </c>
      <c r="B165" s="10" t="s">
        <v>20</v>
      </c>
      <c r="C165" t="s">
        <v>32</v>
      </c>
      <c r="D165" t="s">
        <v>29</v>
      </c>
      <c r="E165">
        <v>1.6871159259259259</v>
      </c>
      <c r="F165" s="6" t="s">
        <v>30</v>
      </c>
      <c r="G165" s="37" t="s">
        <v>12</v>
      </c>
      <c r="H165" s="8" t="s">
        <v>19</v>
      </c>
      <c r="I165" s="8" t="s">
        <v>13</v>
      </c>
      <c r="J165" s="10" t="s">
        <v>53</v>
      </c>
    </row>
    <row r="166" spans="1:10" x14ac:dyDescent="0.25">
      <c r="A166" s="18" t="s">
        <v>103</v>
      </c>
      <c r="B166" s="10" t="s">
        <v>20</v>
      </c>
      <c r="C166" t="s">
        <v>32</v>
      </c>
      <c r="D166" t="s">
        <v>29</v>
      </c>
      <c r="E166">
        <v>1.4628736531986533</v>
      </c>
      <c r="F166" s="6" t="s">
        <v>30</v>
      </c>
      <c r="G166" s="37" t="s">
        <v>12</v>
      </c>
      <c r="H166" s="8" t="s">
        <v>19</v>
      </c>
      <c r="I166" s="8" t="s">
        <v>13</v>
      </c>
      <c r="J166" s="10" t="s">
        <v>53</v>
      </c>
    </row>
    <row r="167" spans="1:10" x14ac:dyDescent="0.25">
      <c r="A167" s="18" t="s">
        <v>104</v>
      </c>
      <c r="B167" s="10" t="s">
        <v>20</v>
      </c>
      <c r="C167" t="s">
        <v>32</v>
      </c>
      <c r="D167" t="s">
        <v>29</v>
      </c>
      <c r="E167">
        <v>1.4628736531986533</v>
      </c>
      <c r="F167" s="6" t="s">
        <v>30</v>
      </c>
      <c r="G167" s="37" t="s">
        <v>12</v>
      </c>
      <c r="H167" s="8" t="s">
        <v>19</v>
      </c>
      <c r="I167" s="8" t="s">
        <v>13</v>
      </c>
      <c r="J167" s="10" t="s">
        <v>53</v>
      </c>
    </row>
    <row r="168" spans="1:10" x14ac:dyDescent="0.25">
      <c r="A168" s="18" t="s">
        <v>105</v>
      </c>
      <c r="B168" s="10" t="s">
        <v>20</v>
      </c>
      <c r="C168" t="s">
        <v>32</v>
      </c>
      <c r="D168" t="s">
        <v>29</v>
      </c>
      <c r="E168">
        <v>1.3693148148148149</v>
      </c>
      <c r="F168" s="6" t="s">
        <v>30</v>
      </c>
      <c r="G168" s="37" t="s">
        <v>12</v>
      </c>
      <c r="H168" s="8" t="s">
        <v>19</v>
      </c>
      <c r="I168" s="8" t="s">
        <v>13</v>
      </c>
      <c r="J168" s="10" t="s">
        <v>53</v>
      </c>
    </row>
    <row r="169" spans="1:10" x14ac:dyDescent="0.25">
      <c r="A169" s="18" t="s">
        <v>106</v>
      </c>
      <c r="B169" s="10" t="s">
        <v>20</v>
      </c>
      <c r="C169" t="s">
        <v>32</v>
      </c>
      <c r="D169" t="s">
        <v>29</v>
      </c>
      <c r="E169">
        <v>1.578111111111111</v>
      </c>
      <c r="F169" s="6" t="s">
        <v>30</v>
      </c>
      <c r="G169" s="37" t="s">
        <v>12</v>
      </c>
      <c r="H169" s="8" t="s">
        <v>19</v>
      </c>
      <c r="I169" s="8" t="s">
        <v>13</v>
      </c>
      <c r="J169" s="10" t="s">
        <v>53</v>
      </c>
    </row>
    <row r="170" spans="1:10" x14ac:dyDescent="0.25">
      <c r="A170" s="18" t="s">
        <v>107</v>
      </c>
      <c r="B170" s="10" t="s">
        <v>20</v>
      </c>
      <c r="C170" t="s">
        <v>32</v>
      </c>
      <c r="D170" t="s">
        <v>29</v>
      </c>
      <c r="E170">
        <v>1.578111111111111</v>
      </c>
      <c r="F170" s="6" t="s">
        <v>30</v>
      </c>
      <c r="G170" s="37" t="s">
        <v>12</v>
      </c>
      <c r="H170" s="8" t="s">
        <v>19</v>
      </c>
      <c r="I170" s="8" t="s">
        <v>13</v>
      </c>
      <c r="J170" s="10" t="s">
        <v>53</v>
      </c>
    </row>
    <row r="171" spans="1:10" x14ac:dyDescent="0.25">
      <c r="A171" s="18" t="s">
        <v>108</v>
      </c>
      <c r="B171" s="10" t="s">
        <v>20</v>
      </c>
      <c r="C171" t="s">
        <v>32</v>
      </c>
      <c r="D171" t="s">
        <v>29</v>
      </c>
      <c r="E171">
        <v>1.1759612654320988</v>
      </c>
      <c r="F171" s="6" t="s">
        <v>30</v>
      </c>
      <c r="G171" s="37" t="s">
        <v>12</v>
      </c>
      <c r="H171" s="8" t="s">
        <v>19</v>
      </c>
      <c r="I171" s="8" t="s">
        <v>13</v>
      </c>
      <c r="J171" s="10" t="s">
        <v>53</v>
      </c>
    </row>
    <row r="172" spans="1:10" x14ac:dyDescent="0.25">
      <c r="A172" s="18" t="s">
        <v>109</v>
      </c>
      <c r="B172" s="10" t="s">
        <v>20</v>
      </c>
      <c r="C172" t="s">
        <v>32</v>
      </c>
      <c r="D172" t="s">
        <v>29</v>
      </c>
      <c r="E172">
        <v>1.1759612654320988</v>
      </c>
      <c r="F172" s="6" t="s">
        <v>30</v>
      </c>
      <c r="G172" s="37" t="s">
        <v>12</v>
      </c>
      <c r="H172" s="8" t="s">
        <v>19</v>
      </c>
      <c r="I172" s="8" t="s">
        <v>13</v>
      </c>
      <c r="J172" s="10" t="s">
        <v>53</v>
      </c>
    </row>
    <row r="173" spans="1:10" x14ac:dyDescent="0.25">
      <c r="A173" s="18" t="s">
        <v>64</v>
      </c>
      <c r="B173" s="10" t="s">
        <v>20</v>
      </c>
      <c r="C173" t="s">
        <v>32</v>
      </c>
      <c r="D173" t="s">
        <v>29</v>
      </c>
      <c r="E173">
        <v>1.1759612654320988</v>
      </c>
      <c r="F173" s="6" t="s">
        <v>30</v>
      </c>
      <c r="G173" s="37" t="s">
        <v>12</v>
      </c>
      <c r="H173" s="8" t="s">
        <v>19</v>
      </c>
      <c r="I173" s="8" t="s">
        <v>13</v>
      </c>
      <c r="J173" s="10" t="s">
        <v>53</v>
      </c>
    </row>
    <row r="174" spans="1:10" x14ac:dyDescent="0.25">
      <c r="A174" s="18" t="s">
        <v>61</v>
      </c>
      <c r="B174" s="10" t="s">
        <v>20</v>
      </c>
      <c r="C174" t="s">
        <v>32</v>
      </c>
      <c r="D174" t="s">
        <v>29</v>
      </c>
      <c r="E174">
        <v>1.3693148148148149</v>
      </c>
      <c r="F174" s="6" t="s">
        <v>30</v>
      </c>
      <c r="G174" s="37" t="s">
        <v>12</v>
      </c>
      <c r="H174" s="8" t="s">
        <v>19</v>
      </c>
      <c r="I174" s="8" t="s">
        <v>13</v>
      </c>
      <c r="J174" s="10" t="s">
        <v>53</v>
      </c>
    </row>
    <row r="175" spans="1:10" x14ac:dyDescent="0.25">
      <c r="A175" s="18" t="s">
        <v>68</v>
      </c>
      <c r="B175" s="10" t="s">
        <v>20</v>
      </c>
      <c r="C175" t="s">
        <v>32</v>
      </c>
      <c r="D175" t="s">
        <v>29</v>
      </c>
      <c r="E175">
        <v>1.578111111111111</v>
      </c>
      <c r="F175" s="6" t="s">
        <v>30</v>
      </c>
      <c r="G175" s="37" t="s">
        <v>12</v>
      </c>
      <c r="H175" s="8" t="s">
        <v>19</v>
      </c>
      <c r="I175" s="8" t="s">
        <v>13</v>
      </c>
      <c r="J175" s="10" t="s">
        <v>53</v>
      </c>
    </row>
    <row r="176" spans="1:10" x14ac:dyDescent="0.25">
      <c r="A176" s="18" t="s">
        <v>65</v>
      </c>
      <c r="B176" s="10" t="s">
        <v>20</v>
      </c>
      <c r="C176" t="s">
        <v>32</v>
      </c>
      <c r="D176" t="s">
        <v>29</v>
      </c>
      <c r="E176">
        <v>1.4628736531986533</v>
      </c>
      <c r="F176" s="6" t="s">
        <v>30</v>
      </c>
      <c r="G176" s="37" t="s">
        <v>12</v>
      </c>
      <c r="H176" s="8" t="s">
        <v>19</v>
      </c>
      <c r="I176" s="8" t="s">
        <v>13</v>
      </c>
      <c r="J176" s="10" t="s">
        <v>53</v>
      </c>
    </row>
    <row r="177" spans="1:10" x14ac:dyDescent="0.25">
      <c r="A177" s="18" t="s">
        <v>55</v>
      </c>
      <c r="B177" s="10" t="s">
        <v>20</v>
      </c>
      <c r="C177" t="s">
        <v>32</v>
      </c>
      <c r="D177" t="s">
        <v>29</v>
      </c>
      <c r="E177">
        <v>1.6871159259259259</v>
      </c>
      <c r="F177" s="6" t="s">
        <v>30</v>
      </c>
      <c r="G177" s="37" t="s">
        <v>12</v>
      </c>
      <c r="H177" s="8" t="s">
        <v>19</v>
      </c>
      <c r="I177" s="8" t="s">
        <v>13</v>
      </c>
      <c r="J177" s="10" t="s">
        <v>53</v>
      </c>
    </row>
    <row r="178" spans="1:10" x14ac:dyDescent="0.25">
      <c r="A178" s="18" t="s">
        <v>54</v>
      </c>
      <c r="B178" s="10" t="s">
        <v>20</v>
      </c>
      <c r="C178" t="s">
        <v>32</v>
      </c>
      <c r="D178" t="s">
        <v>29</v>
      </c>
      <c r="E178">
        <v>1.7642369262111077</v>
      </c>
      <c r="F178" s="6" t="s">
        <v>30</v>
      </c>
      <c r="G178" s="37" t="s">
        <v>12</v>
      </c>
      <c r="H178" s="8" t="s">
        <v>19</v>
      </c>
      <c r="I178" s="8" t="s">
        <v>13</v>
      </c>
      <c r="J178" s="10" t="s">
        <v>53</v>
      </c>
    </row>
    <row r="179" spans="1:10" x14ac:dyDescent="0.25">
      <c r="A179" s="18" t="s">
        <v>56</v>
      </c>
      <c r="B179" s="10" t="s">
        <v>20</v>
      </c>
      <c r="C179" t="s">
        <v>32</v>
      </c>
      <c r="D179" t="s">
        <v>29</v>
      </c>
      <c r="E179">
        <v>1.7006390273191141</v>
      </c>
      <c r="F179" s="6" t="s">
        <v>30</v>
      </c>
      <c r="G179" s="37" t="s">
        <v>12</v>
      </c>
      <c r="H179" s="8" t="s">
        <v>19</v>
      </c>
      <c r="I179" s="8" t="s">
        <v>13</v>
      </c>
      <c r="J179" s="10" t="s">
        <v>53</v>
      </c>
    </row>
    <row r="180" spans="1:10" x14ac:dyDescent="0.25">
      <c r="A180" s="18" t="s">
        <v>60</v>
      </c>
      <c r="B180" s="10" t="s">
        <v>20</v>
      </c>
      <c r="C180" t="s">
        <v>32</v>
      </c>
      <c r="D180" t="s">
        <v>29</v>
      </c>
      <c r="E180">
        <v>1.5898479172279216</v>
      </c>
      <c r="F180" s="6" t="s">
        <v>30</v>
      </c>
      <c r="G180" s="37" t="s">
        <v>12</v>
      </c>
      <c r="H180" s="8" t="s">
        <v>19</v>
      </c>
      <c r="I180" s="8" t="s">
        <v>13</v>
      </c>
      <c r="J180" s="10" t="s">
        <v>53</v>
      </c>
    </row>
    <row r="181" spans="1:10" x14ac:dyDescent="0.25">
      <c r="A181" s="18" t="s">
        <v>59</v>
      </c>
      <c r="B181" s="10" t="s">
        <v>20</v>
      </c>
      <c r="C181" t="s">
        <v>32</v>
      </c>
      <c r="D181" t="s">
        <v>29</v>
      </c>
      <c r="E181">
        <v>1.8784798395112858</v>
      </c>
      <c r="F181" s="6" t="s">
        <v>30</v>
      </c>
      <c r="G181" s="37" t="s">
        <v>12</v>
      </c>
      <c r="H181" s="8" t="s">
        <v>19</v>
      </c>
      <c r="I181" s="8" t="s">
        <v>13</v>
      </c>
      <c r="J181" s="10" t="s">
        <v>53</v>
      </c>
    </row>
    <row r="182" spans="1:10" x14ac:dyDescent="0.25">
      <c r="A182" s="18" t="s">
        <v>69</v>
      </c>
      <c r="B182" s="10" t="s">
        <v>20</v>
      </c>
      <c r="C182" t="s">
        <v>32</v>
      </c>
      <c r="D182" t="s">
        <v>29</v>
      </c>
      <c r="E182">
        <v>1.8133333333333335</v>
      </c>
      <c r="F182" s="6" t="s">
        <v>30</v>
      </c>
      <c r="G182" s="37" t="s">
        <v>12</v>
      </c>
      <c r="H182" s="8" t="s">
        <v>19</v>
      </c>
      <c r="I182" s="8" t="s">
        <v>13</v>
      </c>
      <c r="J182" s="10" t="s">
        <v>53</v>
      </c>
    </row>
    <row r="183" spans="1:10" x14ac:dyDescent="0.25">
      <c r="A183" s="18" t="s">
        <v>63</v>
      </c>
      <c r="B183" s="10" t="s">
        <v>20</v>
      </c>
      <c r="C183" t="s">
        <v>32</v>
      </c>
      <c r="D183" t="s">
        <v>29</v>
      </c>
      <c r="E183">
        <v>1.3333333333333333</v>
      </c>
      <c r="F183" s="6" t="s">
        <v>30</v>
      </c>
      <c r="G183" s="37" t="s">
        <v>12</v>
      </c>
      <c r="H183" s="8" t="s">
        <v>19</v>
      </c>
      <c r="I183" s="8" t="s">
        <v>13</v>
      </c>
      <c r="J183" s="10" t="s">
        <v>53</v>
      </c>
    </row>
    <row r="184" spans="1:10" x14ac:dyDescent="0.25">
      <c r="A184" s="18" t="s">
        <v>66</v>
      </c>
      <c r="B184" s="10" t="s">
        <v>20</v>
      </c>
      <c r="C184" t="s">
        <v>32</v>
      </c>
      <c r="D184" t="s">
        <v>29</v>
      </c>
      <c r="E184">
        <v>1.7597233333333333</v>
      </c>
      <c r="F184" s="6" t="s">
        <v>30</v>
      </c>
      <c r="G184" s="37" t="s">
        <v>12</v>
      </c>
      <c r="H184" s="8" t="s">
        <v>19</v>
      </c>
      <c r="I184" s="8" t="s">
        <v>13</v>
      </c>
      <c r="J184" s="10" t="s">
        <v>53</v>
      </c>
    </row>
    <row r="185" spans="1:10" x14ac:dyDescent="0.25">
      <c r="A185" s="18" t="s">
        <v>62</v>
      </c>
      <c r="B185" s="10" t="s">
        <v>20</v>
      </c>
      <c r="C185" t="s">
        <v>32</v>
      </c>
      <c r="D185" t="s">
        <v>29</v>
      </c>
      <c r="E185">
        <v>1.2771575793650798</v>
      </c>
      <c r="F185" s="6" t="s">
        <v>30</v>
      </c>
      <c r="G185" s="37" t="s">
        <v>12</v>
      </c>
      <c r="H185" s="8" t="s">
        <v>19</v>
      </c>
      <c r="I185" s="8" t="s">
        <v>13</v>
      </c>
      <c r="J185" s="10" t="s">
        <v>53</v>
      </c>
    </row>
    <row r="186" spans="1:10" x14ac:dyDescent="0.25">
      <c r="A186" s="18" t="s">
        <v>58</v>
      </c>
      <c r="B186" s="10" t="s">
        <v>20</v>
      </c>
      <c r="C186" t="s">
        <v>32</v>
      </c>
      <c r="D186" t="s">
        <v>29</v>
      </c>
      <c r="E186">
        <v>1.9554311111111111</v>
      </c>
      <c r="F186" s="6" t="s">
        <v>30</v>
      </c>
      <c r="G186" s="37" t="s">
        <v>12</v>
      </c>
      <c r="H186" s="8" t="s">
        <v>19</v>
      </c>
      <c r="I186" s="8" t="s">
        <v>13</v>
      </c>
      <c r="J186" s="10" t="s">
        <v>53</v>
      </c>
    </row>
    <row r="187" spans="1:10" x14ac:dyDescent="0.25">
      <c r="A187" s="18" t="s">
        <v>57</v>
      </c>
      <c r="B187" s="10" t="s">
        <v>20</v>
      </c>
      <c r="C187" t="s">
        <v>32</v>
      </c>
      <c r="D187" t="s">
        <v>29</v>
      </c>
      <c r="E187">
        <v>1.3198851851851852</v>
      </c>
      <c r="F187" s="6" t="s">
        <v>30</v>
      </c>
      <c r="G187" s="37" t="s">
        <v>12</v>
      </c>
      <c r="H187" s="8" t="s">
        <v>19</v>
      </c>
      <c r="I187" s="8" t="s">
        <v>13</v>
      </c>
      <c r="J187" s="10" t="s">
        <v>53</v>
      </c>
    </row>
    <row r="188" spans="1:10" x14ac:dyDescent="0.25">
      <c r="A188" s="18" t="s">
        <v>85</v>
      </c>
      <c r="B188" s="3" t="s">
        <v>15</v>
      </c>
      <c r="C188" t="s">
        <v>22</v>
      </c>
      <c r="D188" s="3" t="s">
        <v>11</v>
      </c>
      <c r="E188">
        <v>1.9033164125523E-2</v>
      </c>
      <c r="F188" s="17" t="s">
        <v>50</v>
      </c>
      <c r="G188" s="4" t="s">
        <v>12</v>
      </c>
      <c r="H188" s="9" t="s">
        <v>13</v>
      </c>
      <c r="I188" s="4" t="s">
        <v>13</v>
      </c>
      <c r="J188" s="10" t="s">
        <v>53</v>
      </c>
    </row>
    <row r="189" spans="1:10" x14ac:dyDescent="0.25">
      <c r="A189" s="18" t="s">
        <v>88</v>
      </c>
      <c r="B189" s="3" t="s">
        <v>15</v>
      </c>
      <c r="C189" t="s">
        <v>22</v>
      </c>
      <c r="D189" s="3" t="s">
        <v>11</v>
      </c>
      <c r="E189">
        <v>6.4666666666665901E-2</v>
      </c>
      <c r="F189" s="17" t="s">
        <v>50</v>
      </c>
      <c r="G189" s="4" t="s">
        <v>12</v>
      </c>
      <c r="H189" s="9" t="s">
        <v>13</v>
      </c>
      <c r="I189" s="4" t="s">
        <v>13</v>
      </c>
      <c r="J189" s="10" t="s">
        <v>53</v>
      </c>
    </row>
    <row r="190" spans="1:10" x14ac:dyDescent="0.25">
      <c r="A190" s="18" t="s">
        <v>93</v>
      </c>
      <c r="B190" s="3" t="s">
        <v>15</v>
      </c>
      <c r="C190" t="s">
        <v>22</v>
      </c>
      <c r="D190" s="3" t="s">
        <v>11</v>
      </c>
      <c r="E190">
        <v>7.9065946044871906E-3</v>
      </c>
      <c r="F190" s="17" t="s">
        <v>50</v>
      </c>
      <c r="G190" s="4" t="s">
        <v>12</v>
      </c>
      <c r="H190" s="9" t="s">
        <v>13</v>
      </c>
      <c r="I190" s="4" t="s">
        <v>13</v>
      </c>
      <c r="J190" s="10" t="s">
        <v>53</v>
      </c>
    </row>
    <row r="191" spans="1:10" x14ac:dyDescent="0.25">
      <c r="A191" s="18" t="s">
        <v>95</v>
      </c>
      <c r="B191" s="3" t="s">
        <v>15</v>
      </c>
      <c r="C191" t="s">
        <v>22</v>
      </c>
      <c r="D191" s="3" t="s">
        <v>11</v>
      </c>
      <c r="E191">
        <v>3.0671158761174798E-3</v>
      </c>
      <c r="F191" s="17" t="s">
        <v>50</v>
      </c>
      <c r="G191" s="4" t="s">
        <v>12</v>
      </c>
      <c r="H191" s="9" t="s">
        <v>13</v>
      </c>
      <c r="I191" s="4" t="s">
        <v>13</v>
      </c>
      <c r="J191" s="10" t="s">
        <v>53</v>
      </c>
    </row>
    <row r="192" spans="1:10" x14ac:dyDescent="0.25">
      <c r="A192" s="18" t="s">
        <v>99</v>
      </c>
      <c r="B192" s="3" t="s">
        <v>15</v>
      </c>
      <c r="C192" t="s">
        <v>22</v>
      </c>
      <c r="D192" s="3" t="s">
        <v>11</v>
      </c>
      <c r="E192">
        <v>0.122406512728521</v>
      </c>
      <c r="F192" s="17" t="s">
        <v>50</v>
      </c>
      <c r="G192" s="4" t="s">
        <v>12</v>
      </c>
      <c r="H192" s="9" t="s">
        <v>13</v>
      </c>
      <c r="I192" s="4" t="s">
        <v>13</v>
      </c>
      <c r="J192" s="10" t="s">
        <v>53</v>
      </c>
    </row>
    <row r="193" spans="1:10" x14ac:dyDescent="0.25">
      <c r="A193" s="18" t="s">
        <v>100</v>
      </c>
      <c r="B193" s="3" t="s">
        <v>15</v>
      </c>
      <c r="C193" t="s">
        <v>22</v>
      </c>
      <c r="D193" s="3" t="s">
        <v>11</v>
      </c>
      <c r="E193">
        <v>2.6618077190761199E-2</v>
      </c>
      <c r="F193" s="17" t="s">
        <v>50</v>
      </c>
      <c r="G193" s="4" t="s">
        <v>12</v>
      </c>
      <c r="H193" s="9" t="s">
        <v>13</v>
      </c>
      <c r="I193" s="4" t="s">
        <v>13</v>
      </c>
      <c r="J193" s="10" t="s">
        <v>53</v>
      </c>
    </row>
    <row r="194" spans="1:10" x14ac:dyDescent="0.25">
      <c r="A194" s="18" t="s">
        <v>101</v>
      </c>
      <c r="B194" s="3" t="s">
        <v>15</v>
      </c>
      <c r="C194" t="s">
        <v>22</v>
      </c>
      <c r="D194" s="3" t="s">
        <v>11</v>
      </c>
      <c r="E194">
        <v>4.4090529847189301E-2</v>
      </c>
      <c r="F194" s="17" t="s">
        <v>50</v>
      </c>
      <c r="G194" s="4" t="s">
        <v>12</v>
      </c>
      <c r="H194" s="9" t="s">
        <v>13</v>
      </c>
      <c r="I194" s="4" t="s">
        <v>13</v>
      </c>
      <c r="J194" s="10" t="s">
        <v>53</v>
      </c>
    </row>
    <row r="195" spans="1:10" x14ac:dyDescent="0.25">
      <c r="A195" s="18" t="s">
        <v>102</v>
      </c>
      <c r="B195" s="3" t="s">
        <v>15</v>
      </c>
      <c r="C195" t="s">
        <v>22</v>
      </c>
      <c r="D195" s="3" t="s">
        <v>11</v>
      </c>
      <c r="E195">
        <v>0.193333333333332</v>
      </c>
      <c r="F195" s="17" t="s">
        <v>50</v>
      </c>
      <c r="G195" s="4" t="s">
        <v>12</v>
      </c>
      <c r="H195" s="9" t="s">
        <v>13</v>
      </c>
      <c r="I195" s="4" t="s">
        <v>13</v>
      </c>
      <c r="J195" s="10" t="s">
        <v>53</v>
      </c>
    </row>
    <row r="196" spans="1:10" x14ac:dyDescent="0.25">
      <c r="A196" s="18" t="s">
        <v>105</v>
      </c>
      <c r="B196" s="3" t="s">
        <v>15</v>
      </c>
      <c r="C196" t="s">
        <v>22</v>
      </c>
      <c r="D196" s="3" t="s">
        <v>11</v>
      </c>
      <c r="E196">
        <v>0.12966771716299599</v>
      </c>
      <c r="F196" s="17" t="s">
        <v>50</v>
      </c>
      <c r="G196" s="4" t="s">
        <v>12</v>
      </c>
      <c r="H196" s="9" t="s">
        <v>13</v>
      </c>
      <c r="I196" s="4" t="s">
        <v>13</v>
      </c>
      <c r="J196" s="10" t="s">
        <v>53</v>
      </c>
    </row>
    <row r="197" spans="1:10" x14ac:dyDescent="0.25">
      <c r="A197" s="18" t="s">
        <v>107</v>
      </c>
      <c r="B197" s="3" t="s">
        <v>15</v>
      </c>
      <c r="C197" t="s">
        <v>22</v>
      </c>
      <c r="D197" s="3" t="s">
        <v>11</v>
      </c>
      <c r="E197">
        <v>8.0604460147870899E-2</v>
      </c>
      <c r="F197" s="17" t="s">
        <v>50</v>
      </c>
      <c r="G197" s="4" t="s">
        <v>12</v>
      </c>
      <c r="H197" s="9" t="s">
        <v>13</v>
      </c>
      <c r="I197" s="4" t="s">
        <v>13</v>
      </c>
      <c r="J197" s="10" t="s">
        <v>53</v>
      </c>
    </row>
    <row r="198" spans="1:10" x14ac:dyDescent="0.25">
      <c r="A198" s="18" t="s">
        <v>108</v>
      </c>
      <c r="B198" s="3" t="s">
        <v>15</v>
      </c>
      <c r="C198" t="s">
        <v>22</v>
      </c>
      <c r="D198" s="3" t="s">
        <v>11</v>
      </c>
      <c r="E198">
        <v>2.0432416559639299E-2</v>
      </c>
      <c r="F198" s="17" t="s">
        <v>50</v>
      </c>
      <c r="G198" s="4" t="s">
        <v>12</v>
      </c>
      <c r="H198" s="9" t="s">
        <v>13</v>
      </c>
      <c r="I198" s="4" t="s">
        <v>13</v>
      </c>
      <c r="J198" s="10" t="s">
        <v>53</v>
      </c>
    </row>
    <row r="199" spans="1:10" x14ac:dyDescent="0.25">
      <c r="A199" s="18" t="s">
        <v>109</v>
      </c>
      <c r="B199" s="3" t="s">
        <v>15</v>
      </c>
      <c r="C199" t="s">
        <v>22</v>
      </c>
      <c r="D199" s="3" t="s">
        <v>11</v>
      </c>
      <c r="E199">
        <v>0.100288169894405</v>
      </c>
      <c r="F199" s="17" t="s">
        <v>50</v>
      </c>
      <c r="G199" s="4" t="s">
        <v>12</v>
      </c>
      <c r="H199" s="9" t="s">
        <v>13</v>
      </c>
      <c r="I199" s="4" t="s">
        <v>13</v>
      </c>
      <c r="J199" s="10" t="s">
        <v>53</v>
      </c>
    </row>
    <row r="200" spans="1:10" x14ac:dyDescent="0.25">
      <c r="A200" s="18" t="s">
        <v>55</v>
      </c>
      <c r="B200" s="3" t="s">
        <v>15</v>
      </c>
      <c r="C200" t="s">
        <v>22</v>
      </c>
      <c r="D200" s="3" t="s">
        <v>11</v>
      </c>
      <c r="E200">
        <v>6.2592284544347898E-2</v>
      </c>
      <c r="F200" s="17" t="s">
        <v>50</v>
      </c>
      <c r="G200" s="4" t="s">
        <v>12</v>
      </c>
      <c r="H200" s="9" t="s">
        <v>13</v>
      </c>
      <c r="I200" s="4" t="s">
        <v>13</v>
      </c>
      <c r="J200" s="10" t="s">
        <v>53</v>
      </c>
    </row>
    <row r="201" spans="1:10" x14ac:dyDescent="0.25">
      <c r="A201" s="18" t="s">
        <v>54</v>
      </c>
      <c r="B201" s="3" t="s">
        <v>15</v>
      </c>
      <c r="C201" t="s">
        <v>22</v>
      </c>
      <c r="D201" s="3" t="s">
        <v>11</v>
      </c>
      <c r="E201">
        <v>8.6077187621933102E-2</v>
      </c>
      <c r="F201" s="17" t="s">
        <v>50</v>
      </c>
      <c r="G201" s="4" t="s">
        <v>12</v>
      </c>
      <c r="H201" s="9" t="s">
        <v>13</v>
      </c>
      <c r="I201" s="4" t="s">
        <v>13</v>
      </c>
      <c r="J201" s="10" t="s">
        <v>53</v>
      </c>
    </row>
    <row r="202" spans="1:10" x14ac:dyDescent="0.25">
      <c r="A202" s="18" t="s">
        <v>59</v>
      </c>
      <c r="B202" s="3" t="s">
        <v>15</v>
      </c>
      <c r="C202" t="s">
        <v>22</v>
      </c>
      <c r="D202" s="3" t="s">
        <v>11</v>
      </c>
      <c r="E202">
        <v>0.62866666666665805</v>
      </c>
      <c r="F202" s="17" t="s">
        <v>50</v>
      </c>
      <c r="G202" s="4" t="s">
        <v>12</v>
      </c>
      <c r="H202" s="9" t="s">
        <v>13</v>
      </c>
      <c r="I202" s="4" t="s">
        <v>13</v>
      </c>
      <c r="J202" s="10" t="s">
        <v>53</v>
      </c>
    </row>
    <row r="203" spans="1:10" x14ac:dyDescent="0.25">
      <c r="A203" s="18" t="s">
        <v>70</v>
      </c>
      <c r="B203" s="3" t="s">
        <v>15</v>
      </c>
      <c r="C203" t="s">
        <v>35</v>
      </c>
      <c r="D203" s="3" t="s">
        <v>11</v>
      </c>
      <c r="E203">
        <v>4.3327422874854301E-3</v>
      </c>
      <c r="F203" s="17" t="s">
        <v>42</v>
      </c>
      <c r="G203" s="4" t="s">
        <v>12</v>
      </c>
      <c r="H203" s="4" t="s">
        <v>13</v>
      </c>
      <c r="I203" s="10" t="s">
        <v>13</v>
      </c>
      <c r="J203" s="10" t="s">
        <v>53</v>
      </c>
    </row>
    <row r="204" spans="1:10" x14ac:dyDescent="0.25">
      <c r="A204" s="18" t="s">
        <v>71</v>
      </c>
      <c r="B204" s="3" t="s">
        <v>15</v>
      </c>
      <c r="C204" t="s">
        <v>35</v>
      </c>
      <c r="D204" s="3" t="s">
        <v>11</v>
      </c>
      <c r="E204">
        <v>3.0008529870042501E-3</v>
      </c>
      <c r="F204" s="17" t="s">
        <v>42</v>
      </c>
      <c r="G204" s="4" t="s">
        <v>12</v>
      </c>
      <c r="H204" s="4" t="s">
        <v>13</v>
      </c>
      <c r="I204" s="10" t="s">
        <v>13</v>
      </c>
      <c r="J204" s="10" t="s">
        <v>53</v>
      </c>
    </row>
    <row r="205" spans="1:10" x14ac:dyDescent="0.25">
      <c r="A205" s="18" t="s">
        <v>72</v>
      </c>
      <c r="B205" s="3" t="s">
        <v>15</v>
      </c>
      <c r="C205" t="s">
        <v>35</v>
      </c>
      <c r="D205" s="3" t="s">
        <v>11</v>
      </c>
      <c r="E205">
        <v>1.4779608416491401E-3</v>
      </c>
      <c r="F205" s="17" t="s">
        <v>42</v>
      </c>
      <c r="G205" s="4" t="s">
        <v>12</v>
      </c>
      <c r="H205" s="4" t="s">
        <v>13</v>
      </c>
      <c r="I205" s="10" t="s">
        <v>13</v>
      </c>
      <c r="J205" s="10" t="s">
        <v>53</v>
      </c>
    </row>
    <row r="206" spans="1:10" x14ac:dyDescent="0.25">
      <c r="A206" s="18" t="s">
        <v>73</v>
      </c>
      <c r="B206" s="3" t="s">
        <v>15</v>
      </c>
      <c r="C206" t="s">
        <v>35</v>
      </c>
      <c r="D206" s="3" t="s">
        <v>11</v>
      </c>
      <c r="E206">
        <v>1.09413247190557E-3</v>
      </c>
      <c r="F206" s="17" t="s">
        <v>42</v>
      </c>
      <c r="G206" s="4" t="s">
        <v>12</v>
      </c>
      <c r="H206" s="4" t="s">
        <v>13</v>
      </c>
      <c r="I206" s="10" t="s">
        <v>13</v>
      </c>
      <c r="J206" s="10" t="s">
        <v>53</v>
      </c>
    </row>
    <row r="207" spans="1:10" x14ac:dyDescent="0.25">
      <c r="A207" s="18" t="s">
        <v>74</v>
      </c>
      <c r="B207" s="3" t="s">
        <v>15</v>
      </c>
      <c r="C207" t="s">
        <v>35</v>
      </c>
      <c r="D207" s="3" t="s">
        <v>11</v>
      </c>
      <c r="E207">
        <v>3.5188154440086101E-3</v>
      </c>
      <c r="F207" s="17" t="s">
        <v>42</v>
      </c>
      <c r="G207" s="4" t="s">
        <v>12</v>
      </c>
      <c r="H207" s="4" t="s">
        <v>13</v>
      </c>
      <c r="I207" s="10" t="s">
        <v>13</v>
      </c>
      <c r="J207" s="10" t="s">
        <v>53</v>
      </c>
    </row>
    <row r="208" spans="1:10" x14ac:dyDescent="0.25">
      <c r="A208" s="18" t="s">
        <v>75</v>
      </c>
      <c r="B208" s="3" t="s">
        <v>15</v>
      </c>
      <c r="C208" t="s">
        <v>35</v>
      </c>
      <c r="D208" s="3" t="s">
        <v>11</v>
      </c>
      <c r="E208">
        <v>1.57375686068943E-3</v>
      </c>
      <c r="F208" s="17" t="s">
        <v>42</v>
      </c>
      <c r="G208" s="4" t="s">
        <v>12</v>
      </c>
      <c r="H208" s="4" t="s">
        <v>13</v>
      </c>
      <c r="I208" s="10" t="s">
        <v>13</v>
      </c>
      <c r="J208" s="10" t="s">
        <v>53</v>
      </c>
    </row>
    <row r="209" spans="1:10" x14ac:dyDescent="0.25">
      <c r="A209" s="18" t="s">
        <v>77</v>
      </c>
      <c r="B209" s="3" t="s">
        <v>15</v>
      </c>
      <c r="C209" t="s">
        <v>35</v>
      </c>
      <c r="D209" s="3" t="s">
        <v>11</v>
      </c>
      <c r="E209">
        <v>4.5169898129707202E-3</v>
      </c>
      <c r="F209" s="17" t="s">
        <v>42</v>
      </c>
      <c r="G209" s="4" t="s">
        <v>12</v>
      </c>
      <c r="H209" s="4" t="s">
        <v>13</v>
      </c>
      <c r="I209" s="10" t="s">
        <v>13</v>
      </c>
      <c r="J209" s="10" t="s">
        <v>53</v>
      </c>
    </row>
    <row r="210" spans="1:10" x14ac:dyDescent="0.25">
      <c r="A210" s="18" t="s">
        <v>78</v>
      </c>
      <c r="B210" s="3" t="s">
        <v>15</v>
      </c>
      <c r="C210" t="s">
        <v>35</v>
      </c>
      <c r="D210" s="3" t="s">
        <v>11</v>
      </c>
      <c r="E210">
        <v>1.2373826753466499E-3</v>
      </c>
      <c r="F210" s="17" t="s">
        <v>42</v>
      </c>
      <c r="G210" s="4" t="s">
        <v>12</v>
      </c>
      <c r="H210" s="4" t="s">
        <v>13</v>
      </c>
      <c r="I210" s="10" t="s">
        <v>13</v>
      </c>
      <c r="J210" s="10" t="s">
        <v>53</v>
      </c>
    </row>
    <row r="211" spans="1:10" x14ac:dyDescent="0.25">
      <c r="A211" s="18" t="s">
        <v>80</v>
      </c>
      <c r="B211" s="3" t="s">
        <v>15</v>
      </c>
      <c r="C211" t="s">
        <v>35</v>
      </c>
      <c r="D211" s="3" t="s">
        <v>11</v>
      </c>
      <c r="E211">
        <v>3.81990972869962E-3</v>
      </c>
      <c r="F211" s="17" t="s">
        <v>42</v>
      </c>
      <c r="G211" s="4" t="s">
        <v>12</v>
      </c>
      <c r="H211" s="4" t="s">
        <v>13</v>
      </c>
      <c r="I211" s="10" t="s">
        <v>13</v>
      </c>
      <c r="J211" s="10" t="s">
        <v>53</v>
      </c>
    </row>
    <row r="212" spans="1:10" x14ac:dyDescent="0.25">
      <c r="A212" s="18" t="s">
        <v>85</v>
      </c>
      <c r="B212" s="3" t="s">
        <v>15</v>
      </c>
      <c r="C212" t="s">
        <v>35</v>
      </c>
      <c r="D212" s="3" t="s">
        <v>11</v>
      </c>
      <c r="E212">
        <v>1.3443080431521401E-3</v>
      </c>
      <c r="F212" s="17" t="s">
        <v>42</v>
      </c>
      <c r="G212" s="4" t="s">
        <v>12</v>
      </c>
      <c r="H212" s="4" t="s">
        <v>13</v>
      </c>
      <c r="I212" s="10" t="s">
        <v>13</v>
      </c>
      <c r="J212" s="10" t="s">
        <v>53</v>
      </c>
    </row>
    <row r="213" spans="1:10" x14ac:dyDescent="0.25">
      <c r="A213" s="18" t="s">
        <v>93</v>
      </c>
      <c r="B213" s="3" t="s">
        <v>15</v>
      </c>
      <c r="C213" t="s">
        <v>35</v>
      </c>
      <c r="D213" s="3" t="s">
        <v>11</v>
      </c>
      <c r="E213">
        <v>8.3906380672142005E-4</v>
      </c>
      <c r="F213" s="17" t="s">
        <v>42</v>
      </c>
      <c r="G213" s="4" t="s">
        <v>12</v>
      </c>
      <c r="H213" s="4" t="s">
        <v>13</v>
      </c>
      <c r="I213" s="10" t="s">
        <v>13</v>
      </c>
      <c r="J213" s="10" t="s">
        <v>53</v>
      </c>
    </row>
    <row r="214" spans="1:10" x14ac:dyDescent="0.25">
      <c r="A214" s="18" t="s">
        <v>95</v>
      </c>
      <c r="B214" s="3" t="s">
        <v>15</v>
      </c>
      <c r="C214" t="s">
        <v>35</v>
      </c>
      <c r="D214" s="3" t="s">
        <v>11</v>
      </c>
      <c r="E214">
        <v>1.4194618645794899E-3</v>
      </c>
      <c r="F214" s="17" t="s">
        <v>42</v>
      </c>
      <c r="G214" s="4" t="s">
        <v>12</v>
      </c>
      <c r="H214" s="4" t="s">
        <v>13</v>
      </c>
      <c r="I214" s="10" t="s">
        <v>13</v>
      </c>
      <c r="J214" s="10" t="s">
        <v>53</v>
      </c>
    </row>
    <row r="215" spans="1:10" x14ac:dyDescent="0.25">
      <c r="A215" s="18" t="s">
        <v>99</v>
      </c>
      <c r="B215" s="3" t="s">
        <v>15</v>
      </c>
      <c r="C215" t="s">
        <v>35</v>
      </c>
      <c r="D215" s="3" t="s">
        <v>11</v>
      </c>
      <c r="E215">
        <v>1.5309754151931799E-3</v>
      </c>
      <c r="F215" s="17" t="s">
        <v>42</v>
      </c>
      <c r="G215" s="4" t="s">
        <v>12</v>
      </c>
      <c r="H215" s="4" t="s">
        <v>13</v>
      </c>
      <c r="I215" s="10" t="s">
        <v>13</v>
      </c>
      <c r="J215" s="10" t="s">
        <v>53</v>
      </c>
    </row>
    <row r="216" spans="1:10" x14ac:dyDescent="0.25">
      <c r="A216" s="18" t="s">
        <v>105</v>
      </c>
      <c r="B216" s="3" t="s">
        <v>15</v>
      </c>
      <c r="C216" t="s">
        <v>35</v>
      </c>
      <c r="D216" s="3" t="s">
        <v>11</v>
      </c>
      <c r="E216">
        <v>1.79924375692138E-3</v>
      </c>
      <c r="F216" s="17" t="s">
        <v>42</v>
      </c>
      <c r="G216" s="4" t="s">
        <v>12</v>
      </c>
      <c r="H216" s="4" t="s">
        <v>13</v>
      </c>
      <c r="I216" s="10" t="s">
        <v>13</v>
      </c>
      <c r="J216" s="10" t="s">
        <v>53</v>
      </c>
    </row>
    <row r="217" spans="1:10" x14ac:dyDescent="0.25">
      <c r="A217" s="18" t="s">
        <v>107</v>
      </c>
      <c r="B217" s="3" t="s">
        <v>15</v>
      </c>
      <c r="C217" t="s">
        <v>35</v>
      </c>
      <c r="D217" s="3" t="s">
        <v>11</v>
      </c>
      <c r="E217">
        <v>6.7030118866735202E-4</v>
      </c>
      <c r="F217" s="17" t="s">
        <v>42</v>
      </c>
      <c r="G217" s="4" t="s">
        <v>12</v>
      </c>
      <c r="H217" s="4" t="s">
        <v>13</v>
      </c>
      <c r="I217" s="10" t="s">
        <v>13</v>
      </c>
      <c r="J217" s="10" t="s">
        <v>53</v>
      </c>
    </row>
    <row r="218" spans="1:10" x14ac:dyDescent="0.25">
      <c r="A218" s="18" t="s">
        <v>109</v>
      </c>
      <c r="B218" s="3" t="s">
        <v>15</v>
      </c>
      <c r="C218" t="s">
        <v>35</v>
      </c>
      <c r="D218" s="3" t="s">
        <v>11</v>
      </c>
      <c r="E218">
        <v>2.4644284455706102E-3</v>
      </c>
      <c r="F218" s="17" t="s">
        <v>42</v>
      </c>
      <c r="G218" s="4" t="s">
        <v>12</v>
      </c>
      <c r="H218" s="4" t="s">
        <v>13</v>
      </c>
      <c r="I218" s="10" t="s">
        <v>13</v>
      </c>
      <c r="J218" s="10" t="s">
        <v>53</v>
      </c>
    </row>
    <row r="219" spans="1:10" x14ac:dyDescent="0.25">
      <c r="A219" s="18" t="s">
        <v>64</v>
      </c>
      <c r="B219" s="3" t="s">
        <v>15</v>
      </c>
      <c r="C219" t="s">
        <v>35</v>
      </c>
      <c r="D219" s="3" t="s">
        <v>11</v>
      </c>
      <c r="E219">
        <v>1.0500838641440101E-3</v>
      </c>
      <c r="F219" s="17" t="s">
        <v>42</v>
      </c>
      <c r="G219" s="4" t="s">
        <v>12</v>
      </c>
      <c r="H219" s="4" t="s">
        <v>13</v>
      </c>
      <c r="I219" s="10" t="s">
        <v>13</v>
      </c>
      <c r="J219" s="10" t="s">
        <v>53</v>
      </c>
    </row>
    <row r="220" spans="1:10" x14ac:dyDescent="0.25">
      <c r="A220" s="18" t="s">
        <v>54</v>
      </c>
      <c r="B220" s="3" t="s">
        <v>15</v>
      </c>
      <c r="C220" t="s">
        <v>35</v>
      </c>
      <c r="D220" s="3" t="s">
        <v>11</v>
      </c>
      <c r="E220">
        <v>1.2789100600248599E-3</v>
      </c>
      <c r="F220" s="17" t="s">
        <v>42</v>
      </c>
      <c r="G220" s="4" t="s">
        <v>12</v>
      </c>
      <c r="H220" s="4" t="s">
        <v>13</v>
      </c>
      <c r="I220" s="10" t="s">
        <v>13</v>
      </c>
      <c r="J220" s="10" t="s">
        <v>53</v>
      </c>
    </row>
    <row r="221" spans="1:10" x14ac:dyDescent="0.25">
      <c r="A221" s="18" t="s">
        <v>56</v>
      </c>
      <c r="B221" s="3" t="s">
        <v>15</v>
      </c>
      <c r="C221" t="s">
        <v>35</v>
      </c>
      <c r="D221" s="3" t="s">
        <v>11</v>
      </c>
      <c r="E221">
        <v>4.9564454763658203E-3</v>
      </c>
      <c r="F221" s="17" t="s">
        <v>42</v>
      </c>
      <c r="G221" s="4" t="s">
        <v>12</v>
      </c>
      <c r="H221" s="4" t="s">
        <v>13</v>
      </c>
      <c r="I221" s="10" t="s">
        <v>13</v>
      </c>
      <c r="J221" s="10" t="s">
        <v>53</v>
      </c>
    </row>
    <row r="222" spans="1:10" x14ac:dyDescent="0.25">
      <c r="A222" s="18" t="s">
        <v>60</v>
      </c>
      <c r="B222" s="3" t="s">
        <v>15</v>
      </c>
      <c r="C222" t="s">
        <v>35</v>
      </c>
      <c r="D222" s="3" t="s">
        <v>11</v>
      </c>
      <c r="E222">
        <v>4.94085600287695E-4</v>
      </c>
      <c r="F222" s="17" t="s">
        <v>42</v>
      </c>
      <c r="G222" s="4" t="s">
        <v>12</v>
      </c>
      <c r="H222" s="4" t="s">
        <v>13</v>
      </c>
      <c r="I222" s="10" t="s">
        <v>13</v>
      </c>
      <c r="J222" s="10" t="s">
        <v>53</v>
      </c>
    </row>
    <row r="223" spans="1:10" x14ac:dyDescent="0.25">
      <c r="A223" s="18" t="s">
        <v>59</v>
      </c>
      <c r="B223" s="3" t="s">
        <v>15</v>
      </c>
      <c r="C223" t="s">
        <v>35</v>
      </c>
      <c r="D223" s="3" t="s">
        <v>11</v>
      </c>
      <c r="E223">
        <v>4.7465501789392501E-3</v>
      </c>
      <c r="F223" s="17" t="s">
        <v>42</v>
      </c>
      <c r="G223" s="4" t="s">
        <v>12</v>
      </c>
      <c r="H223" s="4" t="s">
        <v>13</v>
      </c>
      <c r="I223" s="10" t="s">
        <v>13</v>
      </c>
      <c r="J223" s="10" t="s">
        <v>53</v>
      </c>
    </row>
    <row r="224" spans="1:10" x14ac:dyDescent="0.25">
      <c r="A224" s="18" t="s">
        <v>69</v>
      </c>
      <c r="B224" s="3" t="s">
        <v>15</v>
      </c>
      <c r="C224" t="s">
        <v>35</v>
      </c>
      <c r="D224" s="3" t="s">
        <v>11</v>
      </c>
      <c r="E224">
        <v>3.8776594272886002E-3</v>
      </c>
      <c r="F224" s="17" t="s">
        <v>42</v>
      </c>
      <c r="G224" s="4" t="s">
        <v>12</v>
      </c>
      <c r="H224" s="4" t="s">
        <v>13</v>
      </c>
      <c r="I224" s="10" t="s">
        <v>13</v>
      </c>
      <c r="J224" s="10" t="s">
        <v>53</v>
      </c>
    </row>
    <row r="225" spans="1:10" x14ac:dyDescent="0.25">
      <c r="A225" s="18" t="s">
        <v>66</v>
      </c>
      <c r="B225" s="3" t="s">
        <v>15</v>
      </c>
      <c r="C225" t="s">
        <v>35</v>
      </c>
      <c r="D225" s="3" t="s">
        <v>11</v>
      </c>
      <c r="E225">
        <v>3.2292629143412799E-3</v>
      </c>
      <c r="F225" s="17" t="s">
        <v>42</v>
      </c>
      <c r="G225" s="4" t="s">
        <v>12</v>
      </c>
      <c r="H225" s="4" t="s">
        <v>13</v>
      </c>
      <c r="I225" s="10" t="s">
        <v>13</v>
      </c>
      <c r="J225" s="10" t="s">
        <v>53</v>
      </c>
    </row>
    <row r="226" spans="1:10" x14ac:dyDescent="0.25">
      <c r="A226" s="18" t="s">
        <v>58</v>
      </c>
      <c r="B226" s="3" t="s">
        <v>15</v>
      </c>
      <c r="C226" t="s">
        <v>35</v>
      </c>
      <c r="D226" s="3" t="s">
        <v>11</v>
      </c>
      <c r="E226">
        <v>1.90890192495957E-3</v>
      </c>
      <c r="F226" s="17" t="s">
        <v>42</v>
      </c>
      <c r="G226" s="4" t="s">
        <v>12</v>
      </c>
      <c r="H226" s="4" t="s">
        <v>13</v>
      </c>
      <c r="I226" s="10" t="s">
        <v>13</v>
      </c>
      <c r="J226" s="10" t="s">
        <v>53</v>
      </c>
    </row>
    <row r="227" spans="1:10" x14ac:dyDescent="0.25">
      <c r="A227" s="18" t="s">
        <v>57</v>
      </c>
      <c r="B227" s="3" t="s">
        <v>15</v>
      </c>
      <c r="C227" t="s">
        <v>35</v>
      </c>
      <c r="D227" s="3" t="s">
        <v>11</v>
      </c>
      <c r="E227">
        <v>5.1097415262819201E-3</v>
      </c>
      <c r="F227" s="17" t="s">
        <v>42</v>
      </c>
      <c r="G227" s="4" t="s">
        <v>12</v>
      </c>
      <c r="H227" s="4" t="s">
        <v>13</v>
      </c>
      <c r="I227" s="10" t="s">
        <v>13</v>
      </c>
      <c r="J227" s="10" t="s">
        <v>53</v>
      </c>
    </row>
    <row r="228" spans="1:10" x14ac:dyDescent="0.25">
      <c r="A228" s="18" t="s">
        <v>88</v>
      </c>
      <c r="B228" s="4" t="s">
        <v>9</v>
      </c>
      <c r="C228" t="s">
        <v>35</v>
      </c>
      <c r="D228" s="11" t="s">
        <v>11</v>
      </c>
      <c r="E228">
        <v>0.14164204465635699</v>
      </c>
      <c r="F228" s="34" t="s">
        <v>43</v>
      </c>
      <c r="G228" s="4" t="s">
        <v>12</v>
      </c>
      <c r="H228" s="1" t="s">
        <v>13</v>
      </c>
      <c r="I228" s="1" t="s">
        <v>19</v>
      </c>
      <c r="J228" s="10" t="s">
        <v>53</v>
      </c>
    </row>
    <row r="229" spans="1:10" x14ac:dyDescent="0.25">
      <c r="A229" s="18" t="s">
        <v>64</v>
      </c>
      <c r="B229" s="4" t="s">
        <v>9</v>
      </c>
      <c r="C229" t="s">
        <v>35</v>
      </c>
      <c r="D229" s="11" t="s">
        <v>11</v>
      </c>
      <c r="E229">
        <v>1.1312217194570101E-2</v>
      </c>
      <c r="F229" s="34" t="s">
        <v>43</v>
      </c>
      <c r="G229" s="4" t="s">
        <v>12</v>
      </c>
      <c r="H229" s="1" t="s">
        <v>13</v>
      </c>
      <c r="I229" s="1" t="s">
        <v>19</v>
      </c>
      <c r="J229" s="10" t="s">
        <v>53</v>
      </c>
    </row>
    <row r="230" spans="1:10" x14ac:dyDescent="0.25">
      <c r="A230" s="18" t="s">
        <v>54</v>
      </c>
      <c r="B230" s="4" t="s">
        <v>9</v>
      </c>
      <c r="C230" t="s">
        <v>35</v>
      </c>
      <c r="D230" s="11" t="s">
        <v>11</v>
      </c>
      <c r="E230">
        <v>9.9196508282908408E-3</v>
      </c>
      <c r="F230" s="34" t="s">
        <v>43</v>
      </c>
      <c r="G230" s="4" t="s">
        <v>12</v>
      </c>
      <c r="H230" s="1" t="s">
        <v>13</v>
      </c>
      <c r="I230" s="1" t="s">
        <v>19</v>
      </c>
      <c r="J230" s="10" t="s">
        <v>53</v>
      </c>
    </row>
    <row r="231" spans="1:10" x14ac:dyDescent="0.25">
      <c r="A231" s="18" t="s">
        <v>56</v>
      </c>
      <c r="B231" s="4" t="s">
        <v>9</v>
      </c>
      <c r="C231" t="s">
        <v>35</v>
      </c>
      <c r="D231" s="11" t="s">
        <v>11</v>
      </c>
      <c r="E231">
        <v>5.3966540744738497E-3</v>
      </c>
      <c r="F231" s="34" t="s">
        <v>43</v>
      </c>
      <c r="G231" s="4" t="s">
        <v>12</v>
      </c>
      <c r="H231" s="1" t="s">
        <v>13</v>
      </c>
      <c r="I231" s="1" t="s">
        <v>19</v>
      </c>
      <c r="J231" s="10" t="s">
        <v>53</v>
      </c>
    </row>
    <row r="232" spans="1:10" x14ac:dyDescent="0.25">
      <c r="A232" s="18" t="s">
        <v>59</v>
      </c>
      <c r="B232" s="4" t="s">
        <v>9</v>
      </c>
      <c r="C232" t="s">
        <v>35</v>
      </c>
      <c r="D232" s="11" t="s">
        <v>11</v>
      </c>
      <c r="E232">
        <v>1.76057777022482E-2</v>
      </c>
      <c r="F232" s="34" t="s">
        <v>43</v>
      </c>
      <c r="G232" s="4" t="s">
        <v>12</v>
      </c>
      <c r="H232" s="1" t="s">
        <v>13</v>
      </c>
      <c r="I232" s="1" t="s">
        <v>19</v>
      </c>
      <c r="J232" s="10" t="s">
        <v>53</v>
      </c>
    </row>
    <row r="233" spans="1:10" x14ac:dyDescent="0.25">
      <c r="A233" s="18" t="s">
        <v>69</v>
      </c>
      <c r="B233" s="4" t="s">
        <v>9</v>
      </c>
      <c r="C233" t="s">
        <v>35</v>
      </c>
      <c r="D233" s="11" t="s">
        <v>11</v>
      </c>
      <c r="E233">
        <v>8.9470520864995996E-3</v>
      </c>
      <c r="F233" s="34" t="s">
        <v>43</v>
      </c>
      <c r="G233" s="4" t="s">
        <v>12</v>
      </c>
      <c r="H233" s="1" t="s">
        <v>13</v>
      </c>
      <c r="I233" s="1" t="s">
        <v>19</v>
      </c>
      <c r="J233" s="10" t="s">
        <v>53</v>
      </c>
    </row>
    <row r="234" spans="1:10" x14ac:dyDescent="0.25">
      <c r="A234" s="18" t="s">
        <v>66</v>
      </c>
      <c r="B234" s="4" t="s">
        <v>9</v>
      </c>
      <c r="C234" t="s">
        <v>35</v>
      </c>
      <c r="D234" s="11" t="s">
        <v>11</v>
      </c>
      <c r="E234">
        <v>1.01911866617749E-2</v>
      </c>
      <c r="F234" s="34" t="s">
        <v>43</v>
      </c>
      <c r="G234" s="4" t="s">
        <v>12</v>
      </c>
      <c r="H234" s="1" t="s">
        <v>13</v>
      </c>
      <c r="I234" s="1" t="s">
        <v>19</v>
      </c>
      <c r="J234" s="10" t="s">
        <v>53</v>
      </c>
    </row>
    <row r="235" spans="1:10" x14ac:dyDescent="0.25">
      <c r="A235" s="18" t="s">
        <v>110</v>
      </c>
      <c r="B235" s="4" t="s">
        <v>9</v>
      </c>
      <c r="C235" t="s">
        <v>35</v>
      </c>
      <c r="D235" s="11" t="s">
        <v>11</v>
      </c>
      <c r="E235">
        <v>7.5221904618624604E-3</v>
      </c>
      <c r="F235" s="34" t="s">
        <v>43</v>
      </c>
      <c r="G235" s="4" t="s">
        <v>12</v>
      </c>
      <c r="H235" s="1" t="s">
        <v>13</v>
      </c>
      <c r="I235" s="1" t="s">
        <v>19</v>
      </c>
      <c r="J235" s="10" t="s">
        <v>53</v>
      </c>
    </row>
    <row r="236" spans="1:10" x14ac:dyDescent="0.25">
      <c r="A236" s="18" t="s">
        <v>58</v>
      </c>
      <c r="B236" s="4" t="s">
        <v>9</v>
      </c>
      <c r="C236" t="s">
        <v>35</v>
      </c>
      <c r="D236" s="11" t="s">
        <v>11</v>
      </c>
      <c r="E236">
        <v>1.00210587342553E-2</v>
      </c>
      <c r="F236" s="34" t="s">
        <v>43</v>
      </c>
      <c r="G236" s="4" t="s">
        <v>12</v>
      </c>
      <c r="H236" s="1" t="s">
        <v>13</v>
      </c>
      <c r="I236" s="1" t="s">
        <v>19</v>
      </c>
      <c r="J236" s="10" t="s">
        <v>53</v>
      </c>
    </row>
    <row r="237" spans="1:10" x14ac:dyDescent="0.25">
      <c r="A237" s="18" t="s">
        <v>57</v>
      </c>
      <c r="B237" s="4" t="s">
        <v>9</v>
      </c>
      <c r="C237" t="s">
        <v>35</v>
      </c>
      <c r="D237" s="11" t="s">
        <v>11</v>
      </c>
      <c r="E237">
        <v>6.2674194300829196E-3</v>
      </c>
      <c r="F237" s="34" t="s">
        <v>43</v>
      </c>
      <c r="G237" s="4" t="s">
        <v>12</v>
      </c>
      <c r="H237" s="1" t="s">
        <v>13</v>
      </c>
      <c r="I237" s="1" t="s">
        <v>19</v>
      </c>
      <c r="J237" s="10" t="s">
        <v>53</v>
      </c>
    </row>
    <row r="238" spans="1:10" x14ac:dyDescent="0.25">
      <c r="A238" s="18" t="s">
        <v>70</v>
      </c>
      <c r="B238" s="3" t="s">
        <v>15</v>
      </c>
      <c r="C238" t="s">
        <v>23</v>
      </c>
      <c r="D238" s="36" t="s">
        <v>18</v>
      </c>
      <c r="E238">
        <v>7.6295975302229202</v>
      </c>
      <c r="F238" s="24" t="s">
        <v>47</v>
      </c>
      <c r="G238" s="11" t="s">
        <v>12</v>
      </c>
      <c r="H238" s="10" t="s">
        <v>13</v>
      </c>
      <c r="I238" s="4" t="s">
        <v>13</v>
      </c>
      <c r="J238" s="10" t="s">
        <v>53</v>
      </c>
    </row>
    <row r="239" spans="1:10" x14ac:dyDescent="0.25">
      <c r="A239" s="18" t="s">
        <v>71</v>
      </c>
      <c r="B239" s="3" t="s">
        <v>15</v>
      </c>
      <c r="C239" t="s">
        <v>23</v>
      </c>
      <c r="D239" s="36" t="s">
        <v>18</v>
      </c>
      <c r="E239">
        <v>2.2247618907428</v>
      </c>
      <c r="F239" s="24" t="s">
        <v>47</v>
      </c>
      <c r="G239" s="11" t="s">
        <v>12</v>
      </c>
      <c r="H239" s="10" t="s">
        <v>13</v>
      </c>
      <c r="I239" s="4" t="s">
        <v>13</v>
      </c>
      <c r="J239" s="10" t="s">
        <v>53</v>
      </c>
    </row>
    <row r="240" spans="1:10" x14ac:dyDescent="0.25">
      <c r="A240" s="18" t="s">
        <v>72</v>
      </c>
      <c r="B240" s="3" t="s">
        <v>15</v>
      </c>
      <c r="C240" t="s">
        <v>23</v>
      </c>
      <c r="D240" s="36" t="s">
        <v>18</v>
      </c>
      <c r="E240">
        <v>3.4617782474679002</v>
      </c>
      <c r="F240" s="24" t="s">
        <v>47</v>
      </c>
      <c r="G240" s="11" t="s">
        <v>12</v>
      </c>
      <c r="H240" s="10" t="s">
        <v>13</v>
      </c>
      <c r="I240" s="4" t="s">
        <v>13</v>
      </c>
      <c r="J240" s="10" t="s">
        <v>53</v>
      </c>
    </row>
    <row r="241" spans="1:10" x14ac:dyDescent="0.25">
      <c r="A241" s="18" t="s">
        <v>73</v>
      </c>
      <c r="B241" s="3" t="s">
        <v>15</v>
      </c>
      <c r="C241" t="s">
        <v>23</v>
      </c>
      <c r="D241" s="36" t="s">
        <v>18</v>
      </c>
      <c r="E241">
        <v>2.28479502760523</v>
      </c>
      <c r="F241" s="24" t="s">
        <v>47</v>
      </c>
      <c r="G241" s="11" t="s">
        <v>12</v>
      </c>
      <c r="H241" s="10" t="s">
        <v>13</v>
      </c>
      <c r="I241" s="4" t="s">
        <v>13</v>
      </c>
      <c r="J241" s="10" t="s">
        <v>53</v>
      </c>
    </row>
    <row r="242" spans="1:10" x14ac:dyDescent="0.25">
      <c r="A242" s="18" t="s">
        <v>74</v>
      </c>
      <c r="B242" s="3" t="s">
        <v>15</v>
      </c>
      <c r="C242" t="s">
        <v>23</v>
      </c>
      <c r="D242" s="36" t="s">
        <v>18</v>
      </c>
      <c r="E242">
        <v>7.0458159821399704</v>
      </c>
      <c r="F242" s="24" t="s">
        <v>47</v>
      </c>
      <c r="G242" s="11" t="s">
        <v>12</v>
      </c>
      <c r="H242" s="10" t="s">
        <v>13</v>
      </c>
      <c r="I242" s="4" t="s">
        <v>13</v>
      </c>
      <c r="J242" s="10" t="s">
        <v>53</v>
      </c>
    </row>
    <row r="243" spans="1:10" x14ac:dyDescent="0.25">
      <c r="A243" s="18" t="s">
        <v>75</v>
      </c>
      <c r="B243" s="3" t="s">
        <v>15</v>
      </c>
      <c r="C243" t="s">
        <v>23</v>
      </c>
      <c r="D243" s="36" t="s">
        <v>18</v>
      </c>
      <c r="E243">
        <v>1.01674320379409</v>
      </c>
      <c r="F243" s="24" t="s">
        <v>47</v>
      </c>
      <c r="G243" s="11" t="s">
        <v>12</v>
      </c>
      <c r="H243" s="10" t="s">
        <v>13</v>
      </c>
      <c r="I243" s="4" t="s">
        <v>13</v>
      </c>
      <c r="J243" s="10" t="s">
        <v>53</v>
      </c>
    </row>
    <row r="244" spans="1:10" x14ac:dyDescent="0.25">
      <c r="A244" s="18" t="s">
        <v>77</v>
      </c>
      <c r="B244" s="3" t="s">
        <v>15</v>
      </c>
      <c r="C244" t="s">
        <v>23</v>
      </c>
      <c r="D244" s="36" t="s">
        <v>18</v>
      </c>
      <c r="E244">
        <v>4.6953435167577497</v>
      </c>
      <c r="F244" s="24" t="s">
        <v>47</v>
      </c>
      <c r="G244" s="11" t="s">
        <v>12</v>
      </c>
      <c r="H244" s="10" t="s">
        <v>13</v>
      </c>
      <c r="I244" s="4" t="s">
        <v>13</v>
      </c>
      <c r="J244" s="10" t="s">
        <v>53</v>
      </c>
    </row>
    <row r="245" spans="1:10" x14ac:dyDescent="0.25">
      <c r="A245" s="18" t="s">
        <v>78</v>
      </c>
      <c r="B245" s="3" t="s">
        <v>15</v>
      </c>
      <c r="C245" t="s">
        <v>23</v>
      </c>
      <c r="D245" s="36" t="s">
        <v>18</v>
      </c>
      <c r="E245">
        <v>2.12067212285426</v>
      </c>
      <c r="F245" s="24" t="s">
        <v>47</v>
      </c>
      <c r="G245" s="11" t="s">
        <v>12</v>
      </c>
      <c r="H245" s="10" t="s">
        <v>13</v>
      </c>
      <c r="I245" s="4" t="s">
        <v>13</v>
      </c>
      <c r="J245" s="10" t="s">
        <v>53</v>
      </c>
    </row>
    <row r="246" spans="1:10" x14ac:dyDescent="0.25">
      <c r="A246" s="18" t="s">
        <v>80</v>
      </c>
      <c r="B246" s="3" t="s">
        <v>15</v>
      </c>
      <c r="C246" t="s">
        <v>23</v>
      </c>
      <c r="D246" s="36" t="s">
        <v>18</v>
      </c>
      <c r="E246">
        <v>5.8504237101627199</v>
      </c>
      <c r="F246" s="24" t="s">
        <v>47</v>
      </c>
      <c r="G246" s="11" t="s">
        <v>12</v>
      </c>
      <c r="H246" s="10" t="s">
        <v>13</v>
      </c>
      <c r="I246" s="4" t="s">
        <v>13</v>
      </c>
      <c r="J246" s="10" t="s">
        <v>53</v>
      </c>
    </row>
    <row r="247" spans="1:10" x14ac:dyDescent="0.25">
      <c r="A247" s="18" t="s">
        <v>81</v>
      </c>
      <c r="B247" s="3" t="s">
        <v>15</v>
      </c>
      <c r="C247" t="s">
        <v>23</v>
      </c>
      <c r="D247" s="36" t="s">
        <v>18</v>
      </c>
      <c r="E247">
        <v>2.3922519853189401</v>
      </c>
      <c r="F247" s="24" t="s">
        <v>47</v>
      </c>
      <c r="G247" s="11" t="s">
        <v>12</v>
      </c>
      <c r="H247" s="10" t="s">
        <v>13</v>
      </c>
      <c r="I247" s="4" t="s">
        <v>13</v>
      </c>
      <c r="J247" s="10" t="s">
        <v>53</v>
      </c>
    </row>
    <row r="248" spans="1:10" x14ac:dyDescent="0.25">
      <c r="A248" s="18" t="s">
        <v>83</v>
      </c>
      <c r="B248" s="3" t="s">
        <v>15</v>
      </c>
      <c r="C248" t="s">
        <v>23</v>
      </c>
      <c r="D248" s="36" t="s">
        <v>18</v>
      </c>
      <c r="E248">
        <v>3.2474000511294099</v>
      </c>
      <c r="F248" s="24" t="s">
        <v>47</v>
      </c>
      <c r="G248" s="11" t="s">
        <v>12</v>
      </c>
      <c r="H248" s="10" t="s">
        <v>13</v>
      </c>
      <c r="I248" s="4" t="s">
        <v>13</v>
      </c>
      <c r="J248" s="10" t="s">
        <v>53</v>
      </c>
    </row>
    <row r="249" spans="1:10" x14ac:dyDescent="0.25">
      <c r="A249" s="18" t="s">
        <v>85</v>
      </c>
      <c r="B249" s="3" t="s">
        <v>15</v>
      </c>
      <c r="C249" t="s">
        <v>23</v>
      </c>
      <c r="D249" s="36" t="s">
        <v>18</v>
      </c>
      <c r="E249">
        <v>1.97210789309613</v>
      </c>
      <c r="F249" s="24" t="s">
        <v>47</v>
      </c>
      <c r="G249" s="11" t="s">
        <v>12</v>
      </c>
      <c r="H249" s="10" t="s">
        <v>13</v>
      </c>
      <c r="I249" s="4" t="s">
        <v>13</v>
      </c>
      <c r="J249" s="10" t="s">
        <v>53</v>
      </c>
    </row>
    <row r="250" spans="1:10" x14ac:dyDescent="0.25">
      <c r="A250" s="18" t="s">
        <v>86</v>
      </c>
      <c r="B250" s="3" t="s">
        <v>15</v>
      </c>
      <c r="C250" t="s">
        <v>23</v>
      </c>
      <c r="D250" s="36" t="s">
        <v>18</v>
      </c>
      <c r="E250">
        <v>3.4871191548325</v>
      </c>
      <c r="F250" s="24" t="s">
        <v>47</v>
      </c>
      <c r="G250" s="11" t="s">
        <v>12</v>
      </c>
      <c r="H250" s="10" t="s">
        <v>13</v>
      </c>
      <c r="I250" s="4" t="s">
        <v>13</v>
      </c>
      <c r="J250" s="10" t="s">
        <v>53</v>
      </c>
    </row>
    <row r="251" spans="1:10" x14ac:dyDescent="0.25">
      <c r="A251" s="18" t="s">
        <v>88</v>
      </c>
      <c r="B251" s="3" t="s">
        <v>15</v>
      </c>
      <c r="C251" t="s">
        <v>23</v>
      </c>
      <c r="D251" s="36" t="s">
        <v>18</v>
      </c>
      <c r="E251">
        <v>0.80143830738535704</v>
      </c>
      <c r="F251" s="24" t="s">
        <v>47</v>
      </c>
      <c r="G251" s="11" t="s">
        <v>12</v>
      </c>
      <c r="H251" s="10" t="s">
        <v>13</v>
      </c>
      <c r="I251" s="4" t="s">
        <v>13</v>
      </c>
      <c r="J251" s="10" t="s">
        <v>53</v>
      </c>
    </row>
    <row r="252" spans="1:10" x14ac:dyDescent="0.25">
      <c r="A252" s="18" t="s">
        <v>93</v>
      </c>
      <c r="B252" s="3" t="s">
        <v>15</v>
      </c>
      <c r="C252" t="s">
        <v>23</v>
      </c>
      <c r="D252" s="36" t="s">
        <v>18</v>
      </c>
      <c r="E252">
        <v>1.62137218400492</v>
      </c>
      <c r="F252" s="24" t="s">
        <v>47</v>
      </c>
      <c r="G252" s="11" t="s">
        <v>12</v>
      </c>
      <c r="H252" s="10" t="s">
        <v>13</v>
      </c>
      <c r="I252" s="4" t="s">
        <v>13</v>
      </c>
      <c r="J252" s="10" t="s">
        <v>53</v>
      </c>
    </row>
    <row r="253" spans="1:10" x14ac:dyDescent="0.25">
      <c r="A253" s="18" t="s">
        <v>94</v>
      </c>
      <c r="B253" s="3" t="s">
        <v>15</v>
      </c>
      <c r="C253" t="s">
        <v>23</v>
      </c>
      <c r="D253" s="36" t="s">
        <v>18</v>
      </c>
      <c r="E253">
        <v>0.20985758431659399</v>
      </c>
      <c r="F253" s="24" t="s">
        <v>47</v>
      </c>
      <c r="G253" s="11" t="s">
        <v>12</v>
      </c>
      <c r="H253" s="10" t="s">
        <v>13</v>
      </c>
      <c r="I253" s="4" t="s">
        <v>13</v>
      </c>
      <c r="J253" s="10" t="s">
        <v>53</v>
      </c>
    </row>
    <row r="254" spans="1:10" x14ac:dyDescent="0.25">
      <c r="A254" s="18" t="s">
        <v>95</v>
      </c>
      <c r="B254" s="3" t="s">
        <v>15</v>
      </c>
      <c r="C254" t="s">
        <v>23</v>
      </c>
      <c r="D254" s="36" t="s">
        <v>18</v>
      </c>
      <c r="E254">
        <v>1.3548259701981</v>
      </c>
      <c r="F254" s="24" t="s">
        <v>47</v>
      </c>
      <c r="G254" s="11" t="s">
        <v>12</v>
      </c>
      <c r="H254" s="10" t="s">
        <v>13</v>
      </c>
      <c r="I254" s="4" t="s">
        <v>13</v>
      </c>
      <c r="J254" s="10" t="s">
        <v>53</v>
      </c>
    </row>
    <row r="255" spans="1:10" x14ac:dyDescent="0.25">
      <c r="A255" s="18" t="s">
        <v>97</v>
      </c>
      <c r="B255" s="3" t="s">
        <v>15</v>
      </c>
      <c r="C255" t="s">
        <v>23</v>
      </c>
      <c r="D255" s="36" t="s">
        <v>18</v>
      </c>
      <c r="E255">
        <v>3.3537196180465498</v>
      </c>
      <c r="F255" s="24" t="s">
        <v>47</v>
      </c>
      <c r="G255" s="11" t="s">
        <v>12</v>
      </c>
      <c r="H255" s="10" t="s">
        <v>13</v>
      </c>
      <c r="I255" s="4" t="s">
        <v>13</v>
      </c>
      <c r="J255" s="10" t="s">
        <v>53</v>
      </c>
    </row>
    <row r="256" spans="1:10" x14ac:dyDescent="0.25">
      <c r="A256" s="18" t="s">
        <v>99</v>
      </c>
      <c r="B256" s="3" t="s">
        <v>15</v>
      </c>
      <c r="C256" t="s">
        <v>23</v>
      </c>
      <c r="D256" s="36" t="s">
        <v>18</v>
      </c>
      <c r="E256">
        <v>1.7339135190316901</v>
      </c>
      <c r="F256" s="24" t="s">
        <v>47</v>
      </c>
      <c r="G256" s="11" t="s">
        <v>12</v>
      </c>
      <c r="H256" s="10" t="s">
        <v>13</v>
      </c>
      <c r="I256" s="4" t="s">
        <v>13</v>
      </c>
      <c r="J256" s="10" t="s">
        <v>53</v>
      </c>
    </row>
    <row r="257" spans="1:10" x14ac:dyDescent="0.25">
      <c r="A257" s="18" t="s">
        <v>100</v>
      </c>
      <c r="B257" s="3" t="s">
        <v>15</v>
      </c>
      <c r="C257" t="s">
        <v>23</v>
      </c>
      <c r="D257" s="36" t="s">
        <v>18</v>
      </c>
      <c r="E257">
        <v>1.6326033382476099</v>
      </c>
      <c r="F257" s="24" t="s">
        <v>47</v>
      </c>
      <c r="G257" s="11" t="s">
        <v>12</v>
      </c>
      <c r="H257" s="10" t="s">
        <v>13</v>
      </c>
      <c r="I257" s="4" t="s">
        <v>13</v>
      </c>
      <c r="J257" s="10" t="s">
        <v>53</v>
      </c>
    </row>
    <row r="258" spans="1:10" x14ac:dyDescent="0.25">
      <c r="A258" s="18" t="s">
        <v>101</v>
      </c>
      <c r="B258" s="3" t="s">
        <v>15</v>
      </c>
      <c r="C258" t="s">
        <v>23</v>
      </c>
      <c r="D258" s="36" t="s">
        <v>18</v>
      </c>
      <c r="E258">
        <v>1.7695989340245399</v>
      </c>
      <c r="F258" s="24" t="s">
        <v>47</v>
      </c>
      <c r="G258" s="11" t="s">
        <v>12</v>
      </c>
      <c r="H258" s="10" t="s">
        <v>13</v>
      </c>
      <c r="I258" s="4" t="s">
        <v>13</v>
      </c>
      <c r="J258" s="10" t="s">
        <v>53</v>
      </c>
    </row>
    <row r="259" spans="1:10" x14ac:dyDescent="0.25">
      <c r="A259" s="18" t="s">
        <v>102</v>
      </c>
      <c r="B259" s="3" t="s">
        <v>15</v>
      </c>
      <c r="C259" t="s">
        <v>23</v>
      </c>
      <c r="D259" s="36" t="s">
        <v>18</v>
      </c>
      <c r="E259">
        <v>1.06073999999999</v>
      </c>
      <c r="F259" s="24" t="s">
        <v>47</v>
      </c>
      <c r="G259" s="11" t="s">
        <v>12</v>
      </c>
      <c r="H259" s="10" t="s">
        <v>13</v>
      </c>
      <c r="I259" s="4" t="s">
        <v>13</v>
      </c>
      <c r="J259" s="10" t="s">
        <v>53</v>
      </c>
    </row>
    <row r="260" spans="1:10" x14ac:dyDescent="0.25">
      <c r="A260" s="18" t="s">
        <v>104</v>
      </c>
      <c r="B260" s="3" t="s">
        <v>15</v>
      </c>
      <c r="C260" t="s">
        <v>23</v>
      </c>
      <c r="D260" s="36" t="s">
        <v>18</v>
      </c>
      <c r="E260">
        <v>2.0632258634870699</v>
      </c>
      <c r="F260" s="24" t="s">
        <v>47</v>
      </c>
      <c r="G260" s="11" t="s">
        <v>12</v>
      </c>
      <c r="H260" s="10" t="s">
        <v>13</v>
      </c>
      <c r="I260" s="4" t="s">
        <v>13</v>
      </c>
      <c r="J260" s="10" t="s">
        <v>53</v>
      </c>
    </row>
    <row r="261" spans="1:10" x14ac:dyDescent="0.25">
      <c r="A261" s="18" t="s">
        <v>105</v>
      </c>
      <c r="B261" s="3" t="s">
        <v>15</v>
      </c>
      <c r="C261" t="s">
        <v>23</v>
      </c>
      <c r="D261" s="36" t="s">
        <v>18</v>
      </c>
      <c r="E261">
        <v>0.57985462035507895</v>
      </c>
      <c r="F261" s="24" t="s">
        <v>47</v>
      </c>
      <c r="G261" s="11" t="s">
        <v>12</v>
      </c>
      <c r="H261" s="10" t="s">
        <v>13</v>
      </c>
      <c r="I261" s="4" t="s">
        <v>13</v>
      </c>
      <c r="J261" s="10" t="s">
        <v>53</v>
      </c>
    </row>
    <row r="262" spans="1:10" x14ac:dyDescent="0.25">
      <c r="A262" s="18" t="s">
        <v>107</v>
      </c>
      <c r="B262" s="3" t="s">
        <v>15</v>
      </c>
      <c r="C262" t="s">
        <v>23</v>
      </c>
      <c r="D262" s="36" t="s">
        <v>18</v>
      </c>
      <c r="E262">
        <v>2.5586766953626099</v>
      </c>
      <c r="F262" s="24" t="s">
        <v>47</v>
      </c>
      <c r="G262" s="11" t="s">
        <v>12</v>
      </c>
      <c r="H262" s="10" t="s">
        <v>13</v>
      </c>
      <c r="I262" s="4" t="s">
        <v>13</v>
      </c>
      <c r="J262" s="10" t="s">
        <v>53</v>
      </c>
    </row>
    <row r="263" spans="1:10" x14ac:dyDescent="0.25">
      <c r="A263" s="18" t="s">
        <v>108</v>
      </c>
      <c r="B263" s="3" t="s">
        <v>15</v>
      </c>
      <c r="C263" t="s">
        <v>23</v>
      </c>
      <c r="D263" s="36" t="s">
        <v>18</v>
      </c>
      <c r="E263">
        <v>0.53443951073575602</v>
      </c>
      <c r="F263" s="24" t="s">
        <v>47</v>
      </c>
      <c r="G263" s="11" t="s">
        <v>12</v>
      </c>
      <c r="H263" s="10" t="s">
        <v>13</v>
      </c>
      <c r="I263" s="4" t="s">
        <v>13</v>
      </c>
      <c r="J263" s="10" t="s">
        <v>53</v>
      </c>
    </row>
    <row r="264" spans="1:10" x14ac:dyDescent="0.25">
      <c r="A264" s="18" t="s">
        <v>109</v>
      </c>
      <c r="B264" s="3" t="s">
        <v>15</v>
      </c>
      <c r="C264" t="s">
        <v>23</v>
      </c>
      <c r="D264" s="36" t="s">
        <v>18</v>
      </c>
      <c r="E264">
        <v>0.83323297705765498</v>
      </c>
      <c r="F264" s="24" t="s">
        <v>47</v>
      </c>
      <c r="G264" s="11" t="s">
        <v>12</v>
      </c>
      <c r="H264" s="10" t="s">
        <v>13</v>
      </c>
      <c r="I264" s="4" t="s">
        <v>13</v>
      </c>
      <c r="J264" s="10" t="s">
        <v>53</v>
      </c>
    </row>
    <row r="265" spans="1:10" x14ac:dyDescent="0.25">
      <c r="A265" s="18" t="s">
        <v>64</v>
      </c>
      <c r="B265" s="3" t="s">
        <v>15</v>
      </c>
      <c r="C265" t="s">
        <v>23</v>
      </c>
      <c r="D265" s="36" t="s">
        <v>18</v>
      </c>
      <c r="E265">
        <v>1.6576759723691601</v>
      </c>
      <c r="F265" s="24" t="s">
        <v>47</v>
      </c>
      <c r="G265" s="11" t="s">
        <v>12</v>
      </c>
      <c r="H265" s="10" t="s">
        <v>13</v>
      </c>
      <c r="I265" s="4" t="s">
        <v>13</v>
      </c>
      <c r="J265" s="10" t="s">
        <v>53</v>
      </c>
    </row>
    <row r="266" spans="1:10" x14ac:dyDescent="0.25">
      <c r="A266" s="18" t="s">
        <v>65</v>
      </c>
      <c r="B266" s="3" t="s">
        <v>15</v>
      </c>
      <c r="C266" t="s">
        <v>23</v>
      </c>
      <c r="D266" s="36" t="s">
        <v>18</v>
      </c>
      <c r="E266">
        <v>0.99474275539523305</v>
      </c>
      <c r="F266" s="24" t="s">
        <v>47</v>
      </c>
      <c r="G266" s="11" t="s">
        <v>12</v>
      </c>
      <c r="H266" s="10" t="s">
        <v>13</v>
      </c>
      <c r="I266" s="4" t="s">
        <v>13</v>
      </c>
      <c r="J266" s="10" t="s">
        <v>53</v>
      </c>
    </row>
    <row r="267" spans="1:10" x14ac:dyDescent="0.25">
      <c r="A267" s="18" t="s">
        <v>55</v>
      </c>
      <c r="B267" s="3" t="s">
        <v>15</v>
      </c>
      <c r="C267" t="s">
        <v>23</v>
      </c>
      <c r="D267" s="36" t="s">
        <v>18</v>
      </c>
      <c r="E267">
        <v>0.58067215710271203</v>
      </c>
      <c r="F267" s="24" t="s">
        <v>47</v>
      </c>
      <c r="G267" s="11" t="s">
        <v>12</v>
      </c>
      <c r="H267" s="10" t="s">
        <v>13</v>
      </c>
      <c r="I267" s="4" t="s">
        <v>13</v>
      </c>
      <c r="J267" s="10" t="s">
        <v>53</v>
      </c>
    </row>
    <row r="268" spans="1:10" x14ac:dyDescent="0.25">
      <c r="A268" s="18" t="s">
        <v>54</v>
      </c>
      <c r="B268" s="3" t="s">
        <v>15</v>
      </c>
      <c r="C268" t="s">
        <v>23</v>
      </c>
      <c r="D268" s="36" t="s">
        <v>18</v>
      </c>
      <c r="E268">
        <v>0.64258526267267202</v>
      </c>
      <c r="F268" s="24" t="s">
        <v>47</v>
      </c>
      <c r="G268" s="11" t="s">
        <v>12</v>
      </c>
      <c r="H268" s="10" t="s">
        <v>13</v>
      </c>
      <c r="I268" s="4" t="s">
        <v>13</v>
      </c>
      <c r="J268" s="10" t="s">
        <v>53</v>
      </c>
    </row>
    <row r="269" spans="1:10" x14ac:dyDescent="0.25">
      <c r="A269" s="18" t="s">
        <v>56</v>
      </c>
      <c r="B269" s="3" t="s">
        <v>15</v>
      </c>
      <c r="C269" t="s">
        <v>23</v>
      </c>
      <c r="D269" s="36" t="s">
        <v>18</v>
      </c>
      <c r="E269">
        <v>0.99054313436795705</v>
      </c>
      <c r="F269" s="24" t="s">
        <v>47</v>
      </c>
      <c r="G269" s="11" t="s">
        <v>12</v>
      </c>
      <c r="H269" s="10" t="s">
        <v>13</v>
      </c>
      <c r="I269" s="4" t="s">
        <v>13</v>
      </c>
      <c r="J269" s="10" t="s">
        <v>53</v>
      </c>
    </row>
    <row r="270" spans="1:10" x14ac:dyDescent="0.25">
      <c r="A270" s="18" t="s">
        <v>60</v>
      </c>
      <c r="B270" s="3" t="s">
        <v>15</v>
      </c>
      <c r="C270" t="s">
        <v>23</v>
      </c>
      <c r="D270" s="36" t="s">
        <v>18</v>
      </c>
      <c r="E270">
        <v>2.8999999999999799</v>
      </c>
      <c r="F270" s="24" t="s">
        <v>47</v>
      </c>
      <c r="G270" s="11" t="s">
        <v>12</v>
      </c>
      <c r="H270" s="10" t="s">
        <v>13</v>
      </c>
      <c r="I270" s="4" t="s">
        <v>13</v>
      </c>
      <c r="J270" s="10" t="s">
        <v>53</v>
      </c>
    </row>
    <row r="271" spans="1:10" x14ac:dyDescent="0.25">
      <c r="A271" s="18" t="s">
        <v>59</v>
      </c>
      <c r="B271" s="3" t="s">
        <v>15</v>
      </c>
      <c r="C271" t="s">
        <v>23</v>
      </c>
      <c r="D271" s="36" t="s">
        <v>18</v>
      </c>
      <c r="E271">
        <v>1.4766503969937199</v>
      </c>
      <c r="F271" s="24" t="s">
        <v>47</v>
      </c>
      <c r="G271" s="11" t="s">
        <v>12</v>
      </c>
      <c r="H271" s="10" t="s">
        <v>13</v>
      </c>
      <c r="I271" s="4" t="s">
        <v>13</v>
      </c>
      <c r="J271" s="10" t="s">
        <v>53</v>
      </c>
    </row>
    <row r="272" spans="1:10" x14ac:dyDescent="0.25">
      <c r="A272" s="18" t="s">
        <v>69</v>
      </c>
      <c r="B272" s="3" t="s">
        <v>15</v>
      </c>
      <c r="C272" t="s">
        <v>23</v>
      </c>
      <c r="D272" s="36" t="s">
        <v>18</v>
      </c>
      <c r="E272">
        <v>0.73829647767431295</v>
      </c>
      <c r="F272" s="24" t="s">
        <v>47</v>
      </c>
      <c r="G272" s="11" t="s">
        <v>12</v>
      </c>
      <c r="H272" s="10" t="s">
        <v>13</v>
      </c>
      <c r="I272" s="4" t="s">
        <v>13</v>
      </c>
      <c r="J272" s="10" t="s">
        <v>53</v>
      </c>
    </row>
    <row r="273" spans="1:10" x14ac:dyDescent="0.25">
      <c r="A273" s="18" t="s">
        <v>66</v>
      </c>
      <c r="B273" s="3" t="s">
        <v>15</v>
      </c>
      <c r="C273" t="s">
        <v>23</v>
      </c>
      <c r="D273" s="36" t="s">
        <v>18</v>
      </c>
      <c r="E273">
        <v>1.26473707777857</v>
      </c>
      <c r="F273" s="24" t="s">
        <v>47</v>
      </c>
      <c r="G273" s="11" t="s">
        <v>12</v>
      </c>
      <c r="H273" s="10" t="s">
        <v>13</v>
      </c>
      <c r="I273" s="4" t="s">
        <v>13</v>
      </c>
      <c r="J273" s="10" t="s">
        <v>53</v>
      </c>
    </row>
    <row r="274" spans="1:10" x14ac:dyDescent="0.25">
      <c r="A274" s="18" t="s">
        <v>62</v>
      </c>
      <c r="B274" s="3" t="s">
        <v>15</v>
      </c>
      <c r="C274" t="s">
        <v>23</v>
      </c>
      <c r="D274" s="36" t="s">
        <v>18</v>
      </c>
      <c r="E274">
        <v>1.31744701787751</v>
      </c>
      <c r="F274" s="24" t="s">
        <v>47</v>
      </c>
      <c r="G274" s="11" t="s">
        <v>12</v>
      </c>
      <c r="H274" s="10" t="s">
        <v>13</v>
      </c>
      <c r="I274" s="4" t="s">
        <v>13</v>
      </c>
      <c r="J274" s="10" t="s">
        <v>53</v>
      </c>
    </row>
    <row r="275" spans="1:10" x14ac:dyDescent="0.25">
      <c r="A275" s="18" t="s">
        <v>58</v>
      </c>
      <c r="B275" s="3" t="s">
        <v>15</v>
      </c>
      <c r="C275" t="s">
        <v>23</v>
      </c>
      <c r="D275" s="36" t="s">
        <v>18</v>
      </c>
      <c r="E275">
        <v>0.82631914801720296</v>
      </c>
      <c r="F275" s="24" t="s">
        <v>47</v>
      </c>
      <c r="G275" s="11" t="s">
        <v>12</v>
      </c>
      <c r="H275" s="10" t="s">
        <v>13</v>
      </c>
      <c r="I275" s="4" t="s">
        <v>13</v>
      </c>
      <c r="J275" s="10" t="s">
        <v>53</v>
      </c>
    </row>
    <row r="276" spans="1:10" x14ac:dyDescent="0.25">
      <c r="A276" s="18" t="s">
        <v>67</v>
      </c>
      <c r="B276" s="3" t="s">
        <v>15</v>
      </c>
      <c r="C276" t="s">
        <v>23</v>
      </c>
      <c r="D276" s="36" t="s">
        <v>18</v>
      </c>
      <c r="E276">
        <v>0.99999999999998701</v>
      </c>
      <c r="F276" s="24" t="s">
        <v>47</v>
      </c>
      <c r="G276" s="11" t="s">
        <v>12</v>
      </c>
      <c r="H276" s="10" t="s">
        <v>13</v>
      </c>
      <c r="I276" s="4" t="s">
        <v>13</v>
      </c>
      <c r="J276" s="10" t="s">
        <v>53</v>
      </c>
    </row>
    <row r="277" spans="1:10" x14ac:dyDescent="0.25">
      <c r="A277" s="18" t="s">
        <v>57</v>
      </c>
      <c r="B277" s="3" t="s">
        <v>15</v>
      </c>
      <c r="C277" t="s">
        <v>23</v>
      </c>
      <c r="D277" s="36" t="s">
        <v>18</v>
      </c>
      <c r="E277">
        <v>0.98594753622942899</v>
      </c>
      <c r="F277" s="24" t="s">
        <v>47</v>
      </c>
      <c r="G277" s="11" t="s">
        <v>12</v>
      </c>
      <c r="H277" s="10" t="s">
        <v>13</v>
      </c>
      <c r="I277" s="4" t="s">
        <v>13</v>
      </c>
      <c r="J277" s="10" t="s">
        <v>53</v>
      </c>
    </row>
    <row r="278" spans="1:10" x14ac:dyDescent="0.25">
      <c r="A278" s="18" t="s">
        <v>71</v>
      </c>
      <c r="B278" s="3" t="s">
        <v>15</v>
      </c>
      <c r="C278" t="s">
        <v>24</v>
      </c>
      <c r="D278" s="36" t="s">
        <v>18</v>
      </c>
      <c r="E278">
        <v>0.24741313253273201</v>
      </c>
      <c r="F278" s="17" t="s">
        <v>41</v>
      </c>
      <c r="G278" s="3" t="s">
        <v>12</v>
      </c>
      <c r="H278" s="3" t="s">
        <v>19</v>
      </c>
      <c r="I278" s="3" t="s">
        <v>13</v>
      </c>
      <c r="J278" s="10" t="s">
        <v>53</v>
      </c>
    </row>
    <row r="279" spans="1:10" x14ac:dyDescent="0.25">
      <c r="A279" s="18" t="s">
        <v>72</v>
      </c>
      <c r="B279" s="3" t="s">
        <v>15</v>
      </c>
      <c r="C279" t="s">
        <v>24</v>
      </c>
      <c r="D279" s="36" t="s">
        <v>18</v>
      </c>
      <c r="E279">
        <v>0.51816195172191204</v>
      </c>
      <c r="F279" s="17" t="s">
        <v>41</v>
      </c>
      <c r="G279" s="3" t="s">
        <v>12</v>
      </c>
      <c r="H279" s="3" t="s">
        <v>19</v>
      </c>
      <c r="I279" s="3" t="s">
        <v>13</v>
      </c>
      <c r="J279" s="10" t="s">
        <v>53</v>
      </c>
    </row>
    <row r="280" spans="1:10" x14ac:dyDescent="0.25">
      <c r="A280" s="18" t="s">
        <v>73</v>
      </c>
      <c r="B280" s="3" t="s">
        <v>15</v>
      </c>
      <c r="C280" t="s">
        <v>24</v>
      </c>
      <c r="D280" s="36" t="s">
        <v>18</v>
      </c>
      <c r="E280">
        <v>9.9787779709067298E-2</v>
      </c>
      <c r="F280" s="17" t="s">
        <v>41</v>
      </c>
      <c r="G280" s="3" t="s">
        <v>12</v>
      </c>
      <c r="H280" s="3" t="s">
        <v>19</v>
      </c>
      <c r="I280" s="3" t="s">
        <v>13</v>
      </c>
      <c r="J280" s="10" t="s">
        <v>53</v>
      </c>
    </row>
    <row r="281" spans="1:10" x14ac:dyDescent="0.25">
      <c r="A281" s="18" t="s">
        <v>74</v>
      </c>
      <c r="B281" s="3" t="s">
        <v>15</v>
      </c>
      <c r="C281" t="s">
        <v>24</v>
      </c>
      <c r="D281" s="36" t="s">
        <v>18</v>
      </c>
      <c r="E281">
        <v>0.40183708552362002</v>
      </c>
      <c r="F281" s="17" t="s">
        <v>41</v>
      </c>
      <c r="G281" s="3" t="s">
        <v>12</v>
      </c>
      <c r="H281" s="3" t="s">
        <v>19</v>
      </c>
      <c r="I281" s="3" t="s">
        <v>13</v>
      </c>
      <c r="J281" s="10" t="s">
        <v>53</v>
      </c>
    </row>
    <row r="282" spans="1:10" x14ac:dyDescent="0.25">
      <c r="A282" s="18" t="s">
        <v>75</v>
      </c>
      <c r="B282" s="3" t="s">
        <v>15</v>
      </c>
      <c r="C282" t="s">
        <v>24</v>
      </c>
      <c r="D282" s="36" t="s">
        <v>18</v>
      </c>
      <c r="E282">
        <v>0.27725000389021398</v>
      </c>
      <c r="F282" s="17" t="s">
        <v>41</v>
      </c>
      <c r="G282" s="3" t="s">
        <v>12</v>
      </c>
      <c r="H282" s="3" t="s">
        <v>19</v>
      </c>
      <c r="I282" s="3" t="s">
        <v>13</v>
      </c>
      <c r="J282" s="10" t="s">
        <v>53</v>
      </c>
    </row>
    <row r="283" spans="1:10" x14ac:dyDescent="0.25">
      <c r="A283" s="18" t="s">
        <v>78</v>
      </c>
      <c r="B283" s="3" t="s">
        <v>15</v>
      </c>
      <c r="C283" t="s">
        <v>24</v>
      </c>
      <c r="D283" s="36" t="s">
        <v>18</v>
      </c>
      <c r="E283">
        <v>0.48954762153472298</v>
      </c>
      <c r="F283" s="17" t="s">
        <v>41</v>
      </c>
      <c r="G283" s="3" t="s">
        <v>12</v>
      </c>
      <c r="H283" s="3" t="s">
        <v>19</v>
      </c>
      <c r="I283" s="3" t="s">
        <v>13</v>
      </c>
      <c r="J283" s="10" t="s">
        <v>53</v>
      </c>
    </row>
    <row r="284" spans="1:10" x14ac:dyDescent="0.25">
      <c r="A284" s="18" t="s">
        <v>79</v>
      </c>
      <c r="B284" s="3" t="s">
        <v>15</v>
      </c>
      <c r="C284" t="s">
        <v>24</v>
      </c>
      <c r="D284" s="36" t="s">
        <v>18</v>
      </c>
      <c r="E284">
        <v>1.75874821002669</v>
      </c>
      <c r="F284" s="17" t="s">
        <v>41</v>
      </c>
      <c r="G284" s="3" t="s">
        <v>12</v>
      </c>
      <c r="H284" s="3" t="s">
        <v>19</v>
      </c>
      <c r="I284" s="3" t="s">
        <v>13</v>
      </c>
      <c r="J284" s="10" t="s">
        <v>53</v>
      </c>
    </row>
    <row r="285" spans="1:10" x14ac:dyDescent="0.25">
      <c r="A285" s="18" t="s">
        <v>80</v>
      </c>
      <c r="B285" s="3" t="s">
        <v>15</v>
      </c>
      <c r="C285" t="s">
        <v>24</v>
      </c>
      <c r="D285" s="36" t="s">
        <v>18</v>
      </c>
      <c r="E285">
        <v>0.86812178986137301</v>
      </c>
      <c r="F285" s="17" t="s">
        <v>41</v>
      </c>
      <c r="G285" s="3" t="s">
        <v>12</v>
      </c>
      <c r="H285" s="3" t="s">
        <v>19</v>
      </c>
      <c r="I285" s="3" t="s">
        <v>13</v>
      </c>
      <c r="J285" s="10" t="s">
        <v>53</v>
      </c>
    </row>
    <row r="286" spans="1:10" x14ac:dyDescent="0.25">
      <c r="A286" s="18" t="s">
        <v>81</v>
      </c>
      <c r="B286" s="3" t="s">
        <v>15</v>
      </c>
      <c r="C286" t="s">
        <v>24</v>
      </c>
      <c r="D286" s="36" t="s">
        <v>18</v>
      </c>
      <c r="E286">
        <v>2.39316249714508</v>
      </c>
      <c r="F286" s="17" t="s">
        <v>41</v>
      </c>
      <c r="G286" s="3" t="s">
        <v>12</v>
      </c>
      <c r="H286" s="3" t="s">
        <v>19</v>
      </c>
      <c r="I286" s="3" t="s">
        <v>13</v>
      </c>
      <c r="J286" s="10" t="s">
        <v>53</v>
      </c>
    </row>
    <row r="287" spans="1:10" x14ac:dyDescent="0.25">
      <c r="A287" s="18" t="s">
        <v>83</v>
      </c>
      <c r="B287" s="3" t="s">
        <v>15</v>
      </c>
      <c r="C287" t="s">
        <v>24</v>
      </c>
      <c r="D287" s="36" t="s">
        <v>18</v>
      </c>
      <c r="E287">
        <v>2.7148646175199098</v>
      </c>
      <c r="F287" s="17" t="s">
        <v>41</v>
      </c>
      <c r="G287" s="3" t="s">
        <v>12</v>
      </c>
      <c r="H287" s="3" t="s">
        <v>19</v>
      </c>
      <c r="I287" s="3" t="s">
        <v>13</v>
      </c>
      <c r="J287" s="10" t="s">
        <v>53</v>
      </c>
    </row>
    <row r="288" spans="1:10" x14ac:dyDescent="0.25">
      <c r="A288" s="18" t="s">
        <v>85</v>
      </c>
      <c r="B288" s="3" t="s">
        <v>15</v>
      </c>
      <c r="C288" t="s">
        <v>24</v>
      </c>
      <c r="D288" s="36" t="s">
        <v>18</v>
      </c>
      <c r="E288">
        <v>0.38827555086965798</v>
      </c>
      <c r="F288" s="17" t="s">
        <v>41</v>
      </c>
      <c r="G288" s="3" t="s">
        <v>12</v>
      </c>
      <c r="H288" s="3" t="s">
        <v>19</v>
      </c>
      <c r="I288" s="3" t="s">
        <v>13</v>
      </c>
      <c r="J288" s="10" t="s">
        <v>53</v>
      </c>
    </row>
    <row r="289" spans="1:10" x14ac:dyDescent="0.25">
      <c r="A289" s="18" t="s">
        <v>86</v>
      </c>
      <c r="B289" s="3" t="s">
        <v>15</v>
      </c>
      <c r="C289" t="s">
        <v>24</v>
      </c>
      <c r="D289" s="36" t="s">
        <v>18</v>
      </c>
      <c r="E289">
        <v>1.5263949871526299</v>
      </c>
      <c r="F289" s="17" t="s">
        <v>41</v>
      </c>
      <c r="G289" s="3" t="s">
        <v>12</v>
      </c>
      <c r="H289" s="3" t="s">
        <v>19</v>
      </c>
      <c r="I289" s="3" t="s">
        <v>13</v>
      </c>
      <c r="J289" s="10" t="s">
        <v>53</v>
      </c>
    </row>
    <row r="290" spans="1:10" x14ac:dyDescent="0.25">
      <c r="A290" s="18" t="s">
        <v>88</v>
      </c>
      <c r="B290" s="3" t="s">
        <v>15</v>
      </c>
      <c r="C290" t="s">
        <v>24</v>
      </c>
      <c r="D290" s="36" t="s">
        <v>18</v>
      </c>
      <c r="E290">
        <v>0.87883889471800403</v>
      </c>
      <c r="F290" s="17" t="s">
        <v>41</v>
      </c>
      <c r="G290" s="3" t="s">
        <v>12</v>
      </c>
      <c r="H290" s="3" t="s">
        <v>19</v>
      </c>
      <c r="I290" s="3" t="s">
        <v>13</v>
      </c>
      <c r="J290" s="10" t="s">
        <v>53</v>
      </c>
    </row>
    <row r="291" spans="1:10" x14ac:dyDescent="0.25">
      <c r="A291" s="18" t="s">
        <v>93</v>
      </c>
      <c r="B291" s="3" t="s">
        <v>15</v>
      </c>
      <c r="C291" t="s">
        <v>24</v>
      </c>
      <c r="D291" s="36" t="s">
        <v>18</v>
      </c>
      <c r="E291">
        <v>0.86869532446035802</v>
      </c>
      <c r="F291" s="17" t="s">
        <v>41</v>
      </c>
      <c r="G291" s="3" t="s">
        <v>12</v>
      </c>
      <c r="H291" s="3" t="s">
        <v>19</v>
      </c>
      <c r="I291" s="3" t="s">
        <v>13</v>
      </c>
      <c r="J291" s="10" t="s">
        <v>53</v>
      </c>
    </row>
    <row r="292" spans="1:10" x14ac:dyDescent="0.25">
      <c r="A292" s="18" t="s">
        <v>94</v>
      </c>
      <c r="B292" s="3" t="s">
        <v>15</v>
      </c>
      <c r="C292" t="s">
        <v>24</v>
      </c>
      <c r="D292" s="36" t="s">
        <v>18</v>
      </c>
      <c r="E292">
        <v>0.31979444536720097</v>
      </c>
      <c r="F292" s="17" t="s">
        <v>41</v>
      </c>
      <c r="G292" s="3" t="s">
        <v>12</v>
      </c>
      <c r="H292" s="3" t="s">
        <v>19</v>
      </c>
      <c r="I292" s="3" t="s">
        <v>13</v>
      </c>
      <c r="J292" s="10" t="s">
        <v>53</v>
      </c>
    </row>
    <row r="293" spans="1:10" x14ac:dyDescent="0.25">
      <c r="A293" s="18" t="s">
        <v>95</v>
      </c>
      <c r="B293" s="3" t="s">
        <v>15</v>
      </c>
      <c r="C293" t="s">
        <v>24</v>
      </c>
      <c r="D293" s="36" t="s">
        <v>18</v>
      </c>
      <c r="E293">
        <v>0.36961809219522201</v>
      </c>
      <c r="F293" s="17" t="s">
        <v>41</v>
      </c>
      <c r="G293" s="3" t="s">
        <v>12</v>
      </c>
      <c r="H293" s="3" t="s">
        <v>19</v>
      </c>
      <c r="I293" s="3" t="s">
        <v>13</v>
      </c>
      <c r="J293" s="10" t="s">
        <v>53</v>
      </c>
    </row>
    <row r="294" spans="1:10" x14ac:dyDescent="0.25">
      <c r="A294" s="18" t="s">
        <v>99</v>
      </c>
      <c r="B294" s="3" t="s">
        <v>15</v>
      </c>
      <c r="C294" t="s">
        <v>24</v>
      </c>
      <c r="D294" s="36" t="s">
        <v>18</v>
      </c>
      <c r="E294">
        <v>1.5330803486475</v>
      </c>
      <c r="F294" s="17" t="s">
        <v>41</v>
      </c>
      <c r="G294" s="3" t="s">
        <v>12</v>
      </c>
      <c r="H294" s="3" t="s">
        <v>19</v>
      </c>
      <c r="I294" s="3" t="s">
        <v>13</v>
      </c>
      <c r="J294" s="10" t="s">
        <v>53</v>
      </c>
    </row>
    <row r="295" spans="1:10" x14ac:dyDescent="0.25">
      <c r="A295" s="18" t="s">
        <v>100</v>
      </c>
      <c r="B295" s="3" t="s">
        <v>15</v>
      </c>
      <c r="C295" t="s">
        <v>24</v>
      </c>
      <c r="D295" s="36" t="s">
        <v>18</v>
      </c>
      <c r="E295">
        <v>1.6717879684314201</v>
      </c>
      <c r="F295" s="17" t="s">
        <v>41</v>
      </c>
      <c r="G295" s="3" t="s">
        <v>12</v>
      </c>
      <c r="H295" s="3" t="s">
        <v>19</v>
      </c>
      <c r="I295" s="3" t="s">
        <v>13</v>
      </c>
      <c r="J295" s="10" t="s">
        <v>53</v>
      </c>
    </row>
    <row r="296" spans="1:10" x14ac:dyDescent="0.25">
      <c r="A296" s="18" t="s">
        <v>101</v>
      </c>
      <c r="B296" s="3" t="s">
        <v>15</v>
      </c>
      <c r="C296" t="s">
        <v>24</v>
      </c>
      <c r="D296" s="36" t="s">
        <v>18</v>
      </c>
      <c r="E296">
        <v>2.0971022315369301</v>
      </c>
      <c r="F296" s="17" t="s">
        <v>41</v>
      </c>
      <c r="G296" s="3" t="s">
        <v>12</v>
      </c>
      <c r="H296" s="3" t="s">
        <v>19</v>
      </c>
      <c r="I296" s="3" t="s">
        <v>13</v>
      </c>
      <c r="J296" s="10" t="s">
        <v>53</v>
      </c>
    </row>
    <row r="297" spans="1:10" x14ac:dyDescent="0.25">
      <c r="A297" s="18" t="s">
        <v>102</v>
      </c>
      <c r="B297" s="3" t="s">
        <v>15</v>
      </c>
      <c r="C297" t="s">
        <v>24</v>
      </c>
      <c r="D297" s="36" t="s">
        <v>18</v>
      </c>
      <c r="E297">
        <v>0.803657880580947</v>
      </c>
      <c r="F297" s="17" t="s">
        <v>41</v>
      </c>
      <c r="G297" s="3" t="s">
        <v>12</v>
      </c>
      <c r="H297" s="3" t="s">
        <v>19</v>
      </c>
      <c r="I297" s="3" t="s">
        <v>13</v>
      </c>
      <c r="J297" s="10" t="s">
        <v>53</v>
      </c>
    </row>
    <row r="298" spans="1:10" x14ac:dyDescent="0.25">
      <c r="A298" s="18" t="s">
        <v>104</v>
      </c>
      <c r="B298" s="3" t="s">
        <v>15</v>
      </c>
      <c r="C298" t="s">
        <v>24</v>
      </c>
      <c r="D298" s="36" t="s">
        <v>18</v>
      </c>
      <c r="E298">
        <v>1.1797990326385099</v>
      </c>
      <c r="F298" s="17" t="s">
        <v>41</v>
      </c>
      <c r="G298" s="3" t="s">
        <v>12</v>
      </c>
      <c r="H298" s="3" t="s">
        <v>19</v>
      </c>
      <c r="I298" s="3" t="s">
        <v>13</v>
      </c>
      <c r="J298" s="10" t="s">
        <v>53</v>
      </c>
    </row>
    <row r="299" spans="1:10" x14ac:dyDescent="0.25">
      <c r="A299" s="18" t="s">
        <v>105</v>
      </c>
      <c r="B299" s="3" t="s">
        <v>15</v>
      </c>
      <c r="C299" t="s">
        <v>24</v>
      </c>
      <c r="D299" s="36" t="s">
        <v>18</v>
      </c>
      <c r="E299">
        <v>0.556590737927951</v>
      </c>
      <c r="F299" s="17" t="s">
        <v>41</v>
      </c>
      <c r="G299" s="3" t="s">
        <v>12</v>
      </c>
      <c r="H299" s="3" t="s">
        <v>19</v>
      </c>
      <c r="I299" s="3" t="s">
        <v>13</v>
      </c>
      <c r="J299" s="10" t="s">
        <v>53</v>
      </c>
    </row>
    <row r="300" spans="1:10" x14ac:dyDescent="0.25">
      <c r="A300" s="18" t="s">
        <v>107</v>
      </c>
      <c r="B300" s="3" t="s">
        <v>15</v>
      </c>
      <c r="C300" t="s">
        <v>24</v>
      </c>
      <c r="D300" s="36" t="s">
        <v>18</v>
      </c>
      <c r="E300">
        <v>1.65318594467377</v>
      </c>
      <c r="F300" s="17" t="s">
        <v>41</v>
      </c>
      <c r="G300" s="3" t="s">
        <v>12</v>
      </c>
      <c r="H300" s="3" t="s">
        <v>19</v>
      </c>
      <c r="I300" s="3" t="s">
        <v>13</v>
      </c>
      <c r="J300" s="10" t="s">
        <v>53</v>
      </c>
    </row>
    <row r="301" spans="1:10" x14ac:dyDescent="0.25">
      <c r="A301" s="18" t="s">
        <v>108</v>
      </c>
      <c r="B301" s="3" t="s">
        <v>15</v>
      </c>
      <c r="C301" t="s">
        <v>24</v>
      </c>
      <c r="D301" s="36" t="s">
        <v>18</v>
      </c>
      <c r="E301">
        <v>0.42308044986055798</v>
      </c>
      <c r="F301" s="17" t="s">
        <v>41</v>
      </c>
      <c r="G301" s="3" t="s">
        <v>12</v>
      </c>
      <c r="H301" s="3" t="s">
        <v>19</v>
      </c>
      <c r="I301" s="3" t="s">
        <v>13</v>
      </c>
      <c r="J301" s="10" t="s">
        <v>53</v>
      </c>
    </row>
    <row r="302" spans="1:10" x14ac:dyDescent="0.25">
      <c r="A302" s="18" t="s">
        <v>109</v>
      </c>
      <c r="B302" s="3" t="s">
        <v>15</v>
      </c>
      <c r="C302" t="s">
        <v>24</v>
      </c>
      <c r="D302" s="36" t="s">
        <v>18</v>
      </c>
      <c r="E302">
        <v>0.736508441395474</v>
      </c>
      <c r="F302" s="17" t="s">
        <v>41</v>
      </c>
      <c r="G302" s="3" t="s">
        <v>12</v>
      </c>
      <c r="H302" s="3" t="s">
        <v>19</v>
      </c>
      <c r="I302" s="3" t="s">
        <v>13</v>
      </c>
      <c r="J302" s="10" t="s">
        <v>53</v>
      </c>
    </row>
    <row r="303" spans="1:10" x14ac:dyDescent="0.25">
      <c r="A303" s="18" t="s">
        <v>64</v>
      </c>
      <c r="B303" s="3" t="s">
        <v>15</v>
      </c>
      <c r="C303" t="s">
        <v>24</v>
      </c>
      <c r="D303" s="36" t="s">
        <v>18</v>
      </c>
      <c r="E303">
        <v>0.33227915802197699</v>
      </c>
      <c r="F303" s="17" t="s">
        <v>41</v>
      </c>
      <c r="G303" s="3" t="s">
        <v>12</v>
      </c>
      <c r="H303" s="3" t="s">
        <v>19</v>
      </c>
      <c r="I303" s="3" t="s">
        <v>13</v>
      </c>
      <c r="J303" s="10" t="s">
        <v>53</v>
      </c>
    </row>
    <row r="304" spans="1:10" x14ac:dyDescent="0.25">
      <c r="A304" s="18" t="s">
        <v>65</v>
      </c>
      <c r="B304" s="3" t="s">
        <v>15</v>
      </c>
      <c r="C304" t="s">
        <v>24</v>
      </c>
      <c r="D304" s="36" t="s">
        <v>18</v>
      </c>
      <c r="E304">
        <v>1.9079220119820799</v>
      </c>
      <c r="F304" s="17" t="s">
        <v>41</v>
      </c>
      <c r="G304" s="3" t="s">
        <v>12</v>
      </c>
      <c r="H304" s="3" t="s">
        <v>19</v>
      </c>
      <c r="I304" s="3" t="s">
        <v>13</v>
      </c>
      <c r="J304" s="10" t="s">
        <v>53</v>
      </c>
    </row>
    <row r="305" spans="1:10" x14ac:dyDescent="0.25">
      <c r="A305" s="18" t="s">
        <v>55</v>
      </c>
      <c r="B305" s="3" t="s">
        <v>15</v>
      </c>
      <c r="C305" t="s">
        <v>24</v>
      </c>
      <c r="D305" s="36" t="s">
        <v>18</v>
      </c>
      <c r="E305">
        <v>1.1751912856283599</v>
      </c>
      <c r="F305" s="17" t="s">
        <v>41</v>
      </c>
      <c r="G305" s="3" t="s">
        <v>12</v>
      </c>
      <c r="H305" s="3" t="s">
        <v>19</v>
      </c>
      <c r="I305" s="3" t="s">
        <v>13</v>
      </c>
      <c r="J305" s="10" t="s">
        <v>53</v>
      </c>
    </row>
    <row r="306" spans="1:10" x14ac:dyDescent="0.25">
      <c r="A306" s="18" t="s">
        <v>54</v>
      </c>
      <c r="B306" s="3" t="s">
        <v>15</v>
      </c>
      <c r="C306" t="s">
        <v>24</v>
      </c>
      <c r="D306" s="36" t="s">
        <v>18</v>
      </c>
      <c r="E306">
        <v>0.79174565625220905</v>
      </c>
      <c r="F306" s="17" t="s">
        <v>41</v>
      </c>
      <c r="G306" s="3" t="s">
        <v>12</v>
      </c>
      <c r="H306" s="3" t="s">
        <v>19</v>
      </c>
      <c r="I306" s="3" t="s">
        <v>13</v>
      </c>
      <c r="J306" s="10" t="s">
        <v>53</v>
      </c>
    </row>
    <row r="307" spans="1:10" x14ac:dyDescent="0.25">
      <c r="A307" s="18" t="s">
        <v>56</v>
      </c>
      <c r="B307" s="3" t="s">
        <v>15</v>
      </c>
      <c r="C307" t="s">
        <v>24</v>
      </c>
      <c r="D307" s="36" t="s">
        <v>18</v>
      </c>
      <c r="E307">
        <v>0.71399844081649</v>
      </c>
      <c r="F307" s="17" t="s">
        <v>41</v>
      </c>
      <c r="G307" s="3" t="s">
        <v>12</v>
      </c>
      <c r="H307" s="3" t="s">
        <v>19</v>
      </c>
      <c r="I307" s="3" t="s">
        <v>13</v>
      </c>
      <c r="J307" s="10" t="s">
        <v>53</v>
      </c>
    </row>
    <row r="308" spans="1:10" x14ac:dyDescent="0.25">
      <c r="A308" s="18" t="s">
        <v>60</v>
      </c>
      <c r="B308" s="3" t="s">
        <v>15</v>
      </c>
      <c r="C308" t="s">
        <v>24</v>
      </c>
      <c r="D308" s="36" t="s">
        <v>18</v>
      </c>
      <c r="E308">
        <v>1.4230769230769</v>
      </c>
      <c r="F308" s="17" t="s">
        <v>41</v>
      </c>
      <c r="G308" s="3" t="s">
        <v>12</v>
      </c>
      <c r="H308" s="3" t="s">
        <v>19</v>
      </c>
      <c r="I308" s="3" t="s">
        <v>13</v>
      </c>
      <c r="J308" s="10" t="s">
        <v>53</v>
      </c>
    </row>
    <row r="309" spans="1:10" x14ac:dyDescent="0.25">
      <c r="A309" s="18" t="s">
        <v>59</v>
      </c>
      <c r="B309" s="3" t="s">
        <v>15</v>
      </c>
      <c r="C309" t="s">
        <v>24</v>
      </c>
      <c r="D309" s="36" t="s">
        <v>18</v>
      </c>
      <c r="E309">
        <v>1.4693086613508901</v>
      </c>
      <c r="F309" s="17" t="s">
        <v>41</v>
      </c>
      <c r="G309" s="3" t="s">
        <v>12</v>
      </c>
      <c r="H309" s="3" t="s">
        <v>19</v>
      </c>
      <c r="I309" s="3" t="s">
        <v>13</v>
      </c>
      <c r="J309" s="10" t="s">
        <v>53</v>
      </c>
    </row>
    <row r="310" spans="1:10" x14ac:dyDescent="0.25">
      <c r="A310" s="18" t="s">
        <v>69</v>
      </c>
      <c r="B310" s="3" t="s">
        <v>15</v>
      </c>
      <c r="C310" t="s">
        <v>24</v>
      </c>
      <c r="D310" s="36" t="s">
        <v>18</v>
      </c>
      <c r="E310">
        <v>0.46724920683807603</v>
      </c>
      <c r="F310" s="17" t="s">
        <v>41</v>
      </c>
      <c r="G310" s="3" t="s">
        <v>12</v>
      </c>
      <c r="H310" s="3" t="s">
        <v>19</v>
      </c>
      <c r="I310" s="3" t="s">
        <v>13</v>
      </c>
      <c r="J310" s="10" t="s">
        <v>53</v>
      </c>
    </row>
    <row r="311" spans="1:10" x14ac:dyDescent="0.25">
      <c r="A311" s="18" t="s">
        <v>66</v>
      </c>
      <c r="B311" s="3" t="s">
        <v>15</v>
      </c>
      <c r="C311" t="s">
        <v>24</v>
      </c>
      <c r="D311" s="36" t="s">
        <v>18</v>
      </c>
      <c r="E311">
        <v>0.54105346910534402</v>
      </c>
      <c r="F311" s="17" t="s">
        <v>41</v>
      </c>
      <c r="G311" s="3" t="s">
        <v>12</v>
      </c>
      <c r="H311" s="3" t="s">
        <v>19</v>
      </c>
      <c r="I311" s="3" t="s">
        <v>13</v>
      </c>
      <c r="J311" s="10" t="s">
        <v>53</v>
      </c>
    </row>
    <row r="312" spans="1:10" x14ac:dyDescent="0.25">
      <c r="A312" s="18" t="s">
        <v>62</v>
      </c>
      <c r="B312" s="3" t="s">
        <v>15</v>
      </c>
      <c r="C312" t="s">
        <v>24</v>
      </c>
      <c r="D312" s="36" t="s">
        <v>18</v>
      </c>
      <c r="E312">
        <v>3.33685484812476</v>
      </c>
      <c r="F312" s="17" t="s">
        <v>41</v>
      </c>
      <c r="G312" s="3" t="s">
        <v>12</v>
      </c>
      <c r="H312" s="3" t="s">
        <v>19</v>
      </c>
      <c r="I312" s="3" t="s">
        <v>13</v>
      </c>
      <c r="J312" s="10" t="s">
        <v>53</v>
      </c>
    </row>
    <row r="313" spans="1:10" x14ac:dyDescent="0.25">
      <c r="A313" s="18" t="s">
        <v>58</v>
      </c>
      <c r="B313" s="3" t="s">
        <v>15</v>
      </c>
      <c r="C313" t="s">
        <v>24</v>
      </c>
      <c r="D313" s="36" t="s">
        <v>18</v>
      </c>
      <c r="E313">
        <v>0.46612121421318098</v>
      </c>
      <c r="F313" s="17" t="s">
        <v>41</v>
      </c>
      <c r="G313" s="3" t="s">
        <v>12</v>
      </c>
      <c r="H313" s="3" t="s">
        <v>19</v>
      </c>
      <c r="I313" s="3" t="s">
        <v>13</v>
      </c>
      <c r="J313" s="10" t="s">
        <v>53</v>
      </c>
    </row>
    <row r="314" spans="1:10" x14ac:dyDescent="0.25">
      <c r="A314" s="18" t="s">
        <v>67</v>
      </c>
      <c r="B314" s="3" t="s">
        <v>15</v>
      </c>
      <c r="C314" t="s">
        <v>24</v>
      </c>
      <c r="D314" s="36" t="s">
        <v>18</v>
      </c>
      <c r="E314">
        <v>0.76923076923075895</v>
      </c>
      <c r="F314" s="17" t="s">
        <v>41</v>
      </c>
      <c r="G314" s="3" t="s">
        <v>12</v>
      </c>
      <c r="H314" s="3" t="s">
        <v>19</v>
      </c>
      <c r="I314" s="3" t="s">
        <v>13</v>
      </c>
      <c r="J314" s="10" t="s">
        <v>53</v>
      </c>
    </row>
    <row r="315" spans="1:10" x14ac:dyDescent="0.25">
      <c r="A315" s="18" t="s">
        <v>57</v>
      </c>
      <c r="B315" s="3" t="s">
        <v>15</v>
      </c>
      <c r="C315" t="s">
        <v>24</v>
      </c>
      <c r="D315" s="36" t="s">
        <v>18</v>
      </c>
      <c r="E315">
        <v>0.29939172013825199</v>
      </c>
      <c r="F315" s="17" t="s">
        <v>41</v>
      </c>
      <c r="G315" s="3" t="s">
        <v>12</v>
      </c>
      <c r="H315" s="3" t="s">
        <v>19</v>
      </c>
      <c r="I315" s="3" t="s">
        <v>13</v>
      </c>
      <c r="J315" s="10" t="s">
        <v>53</v>
      </c>
    </row>
    <row r="316" spans="1:10" x14ac:dyDescent="0.25">
      <c r="A316" s="18" t="s">
        <v>88</v>
      </c>
      <c r="B316" s="4" t="s">
        <v>9</v>
      </c>
      <c r="C316" t="s">
        <v>24</v>
      </c>
      <c r="D316" s="3" t="s">
        <v>18</v>
      </c>
      <c r="E316">
        <v>0.77950875611359305</v>
      </c>
      <c r="F316" s="24" t="s">
        <v>39</v>
      </c>
      <c r="G316" s="4" t="s">
        <v>12</v>
      </c>
      <c r="H316" s="3" t="s">
        <v>19</v>
      </c>
      <c r="I316" s="4" t="s">
        <v>13</v>
      </c>
      <c r="J316" s="10" t="s">
        <v>53</v>
      </c>
    </row>
    <row r="317" spans="1:10" x14ac:dyDescent="0.25">
      <c r="A317" s="18" t="s">
        <v>93</v>
      </c>
      <c r="B317" s="4" t="s">
        <v>9</v>
      </c>
      <c r="C317" t="s">
        <v>24</v>
      </c>
      <c r="D317" s="3" t="s">
        <v>18</v>
      </c>
      <c r="E317">
        <v>0.17910277233764599</v>
      </c>
      <c r="F317" s="24" t="s">
        <v>39</v>
      </c>
      <c r="G317" s="4" t="s">
        <v>12</v>
      </c>
      <c r="H317" s="3" t="s">
        <v>19</v>
      </c>
      <c r="I317" s="4" t="s">
        <v>13</v>
      </c>
      <c r="J317" s="10" t="s">
        <v>53</v>
      </c>
    </row>
    <row r="318" spans="1:10" x14ac:dyDescent="0.25">
      <c r="A318" s="18" t="s">
        <v>95</v>
      </c>
      <c r="B318" s="4" t="s">
        <v>9</v>
      </c>
      <c r="C318" t="s">
        <v>24</v>
      </c>
      <c r="D318" s="3" t="s">
        <v>18</v>
      </c>
      <c r="E318">
        <v>1.70955946533712</v>
      </c>
      <c r="F318" s="24" t="s">
        <v>39</v>
      </c>
      <c r="G318" s="4" t="s">
        <v>12</v>
      </c>
      <c r="H318" s="3" t="s">
        <v>19</v>
      </c>
      <c r="I318" s="4" t="s">
        <v>13</v>
      </c>
      <c r="J318" s="10" t="s">
        <v>53</v>
      </c>
    </row>
    <row r="319" spans="1:10" x14ac:dyDescent="0.25">
      <c r="A319" s="18" t="s">
        <v>97</v>
      </c>
      <c r="B319" s="4" t="s">
        <v>9</v>
      </c>
      <c r="C319" t="s">
        <v>24</v>
      </c>
      <c r="D319" s="3" t="s">
        <v>18</v>
      </c>
      <c r="E319">
        <v>1.4431429099339399</v>
      </c>
      <c r="F319" s="24" t="s">
        <v>39</v>
      </c>
      <c r="G319" s="4" t="s">
        <v>12</v>
      </c>
      <c r="H319" s="3" t="s">
        <v>19</v>
      </c>
      <c r="I319" s="4" t="s">
        <v>13</v>
      </c>
      <c r="J319" s="10" t="s">
        <v>53</v>
      </c>
    </row>
    <row r="320" spans="1:10" x14ac:dyDescent="0.25">
      <c r="A320" s="18" t="s">
        <v>99</v>
      </c>
      <c r="B320" s="4" t="s">
        <v>9</v>
      </c>
      <c r="C320" t="s">
        <v>24</v>
      </c>
      <c r="D320" s="3" t="s">
        <v>18</v>
      </c>
      <c r="E320">
        <v>0.22299830457552899</v>
      </c>
      <c r="F320" s="24" t="s">
        <v>39</v>
      </c>
      <c r="G320" s="4" t="s">
        <v>12</v>
      </c>
      <c r="H320" s="3" t="s">
        <v>19</v>
      </c>
      <c r="I320" s="4" t="s">
        <v>13</v>
      </c>
      <c r="J320" s="10" t="s">
        <v>53</v>
      </c>
    </row>
    <row r="321" spans="1:10" x14ac:dyDescent="0.25">
      <c r="A321" s="18" t="s">
        <v>100</v>
      </c>
      <c r="B321" s="4" t="s">
        <v>9</v>
      </c>
      <c r="C321" t="s">
        <v>24</v>
      </c>
      <c r="D321" s="3" t="s">
        <v>18</v>
      </c>
      <c r="E321">
        <v>0.584353957225489</v>
      </c>
      <c r="F321" s="24" t="s">
        <v>39</v>
      </c>
      <c r="G321" s="4" t="s">
        <v>12</v>
      </c>
      <c r="H321" s="3" t="s">
        <v>19</v>
      </c>
      <c r="I321" s="4" t="s">
        <v>13</v>
      </c>
      <c r="J321" s="10" t="s">
        <v>53</v>
      </c>
    </row>
    <row r="322" spans="1:10" x14ac:dyDescent="0.25">
      <c r="A322" s="18" t="s">
        <v>101</v>
      </c>
      <c r="B322" s="4" t="s">
        <v>9</v>
      </c>
      <c r="C322" t="s">
        <v>24</v>
      </c>
      <c r="D322" s="3" t="s">
        <v>18</v>
      </c>
      <c r="E322">
        <v>0.38006277477053302</v>
      </c>
      <c r="F322" s="24" t="s">
        <v>39</v>
      </c>
      <c r="G322" s="4" t="s">
        <v>12</v>
      </c>
      <c r="H322" s="3" t="s">
        <v>19</v>
      </c>
      <c r="I322" s="4" t="s">
        <v>13</v>
      </c>
      <c r="J322" s="10" t="s">
        <v>53</v>
      </c>
    </row>
    <row r="323" spans="1:10" x14ac:dyDescent="0.25">
      <c r="A323" s="18" t="s">
        <v>105</v>
      </c>
      <c r="B323" s="4" t="s">
        <v>9</v>
      </c>
      <c r="C323" t="s">
        <v>24</v>
      </c>
      <c r="D323" s="3" t="s">
        <v>18</v>
      </c>
      <c r="E323">
        <v>0.37332382215390603</v>
      </c>
      <c r="F323" s="24" t="s">
        <v>39</v>
      </c>
      <c r="G323" s="4" t="s">
        <v>12</v>
      </c>
      <c r="H323" s="3" t="s">
        <v>19</v>
      </c>
      <c r="I323" s="4" t="s">
        <v>13</v>
      </c>
      <c r="J323" s="10" t="s">
        <v>53</v>
      </c>
    </row>
    <row r="324" spans="1:10" x14ac:dyDescent="0.25">
      <c r="A324" s="18" t="s">
        <v>109</v>
      </c>
      <c r="B324" s="4" t="s">
        <v>9</v>
      </c>
      <c r="C324" t="s">
        <v>24</v>
      </c>
      <c r="D324" s="3" t="s">
        <v>18</v>
      </c>
      <c r="E324">
        <v>0.32781359381599701</v>
      </c>
      <c r="F324" s="24" t="s">
        <v>39</v>
      </c>
      <c r="G324" s="4" t="s">
        <v>12</v>
      </c>
      <c r="H324" s="3" t="s">
        <v>19</v>
      </c>
      <c r="I324" s="4" t="s">
        <v>13</v>
      </c>
      <c r="J324" s="10" t="s">
        <v>53</v>
      </c>
    </row>
    <row r="325" spans="1:10" x14ac:dyDescent="0.25">
      <c r="A325" s="18" t="s">
        <v>64</v>
      </c>
      <c r="B325" s="4" t="s">
        <v>9</v>
      </c>
      <c r="C325" t="s">
        <v>24</v>
      </c>
      <c r="D325" s="3" t="s">
        <v>18</v>
      </c>
      <c r="E325">
        <v>0.22518114284955801</v>
      </c>
      <c r="F325" s="24" t="s">
        <v>39</v>
      </c>
      <c r="G325" s="4" t="s">
        <v>12</v>
      </c>
      <c r="H325" s="3" t="s">
        <v>19</v>
      </c>
      <c r="I325" s="4" t="s">
        <v>13</v>
      </c>
      <c r="J325" s="10" t="s">
        <v>53</v>
      </c>
    </row>
    <row r="326" spans="1:10" x14ac:dyDescent="0.25">
      <c r="A326" s="18" t="s">
        <v>61</v>
      </c>
      <c r="B326" s="4" t="s">
        <v>9</v>
      </c>
      <c r="C326" t="s">
        <v>24</v>
      </c>
      <c r="D326" s="3" t="s">
        <v>18</v>
      </c>
      <c r="E326">
        <v>0.177497204621689</v>
      </c>
      <c r="F326" s="24" t="s">
        <v>39</v>
      </c>
      <c r="G326" s="4" t="s">
        <v>12</v>
      </c>
      <c r="H326" s="3" t="s">
        <v>19</v>
      </c>
      <c r="I326" s="4" t="s">
        <v>13</v>
      </c>
      <c r="J326" s="10" t="s">
        <v>53</v>
      </c>
    </row>
    <row r="327" spans="1:10" x14ac:dyDescent="0.25">
      <c r="A327" s="18" t="s">
        <v>68</v>
      </c>
      <c r="B327" s="4" t="s">
        <v>9</v>
      </c>
      <c r="C327" t="s">
        <v>24</v>
      </c>
      <c r="D327" s="3" t="s">
        <v>18</v>
      </c>
      <c r="E327">
        <v>0.39678881793512499</v>
      </c>
      <c r="F327" s="24" t="s">
        <v>39</v>
      </c>
      <c r="G327" s="4" t="s">
        <v>12</v>
      </c>
      <c r="H327" s="3" t="s">
        <v>19</v>
      </c>
      <c r="I327" s="4" t="s">
        <v>13</v>
      </c>
      <c r="J327" s="10" t="s">
        <v>53</v>
      </c>
    </row>
    <row r="328" spans="1:10" x14ac:dyDescent="0.25">
      <c r="A328" s="18" t="s">
        <v>65</v>
      </c>
      <c r="B328" s="4" t="s">
        <v>9</v>
      </c>
      <c r="C328" t="s">
        <v>24</v>
      </c>
      <c r="D328" s="3" t="s">
        <v>18</v>
      </c>
      <c r="E328">
        <v>0.53227107516458205</v>
      </c>
      <c r="F328" s="24" t="s">
        <v>39</v>
      </c>
      <c r="G328" s="4" t="s">
        <v>12</v>
      </c>
      <c r="H328" s="3" t="s">
        <v>19</v>
      </c>
      <c r="I328" s="4" t="s">
        <v>13</v>
      </c>
      <c r="J328" s="10" t="s">
        <v>53</v>
      </c>
    </row>
    <row r="329" spans="1:10" x14ac:dyDescent="0.25">
      <c r="A329" s="18" t="s">
        <v>55</v>
      </c>
      <c r="B329" s="4" t="s">
        <v>9</v>
      </c>
      <c r="C329" t="s">
        <v>24</v>
      </c>
      <c r="D329" s="3" t="s">
        <v>18</v>
      </c>
      <c r="E329">
        <v>0.77267458876049799</v>
      </c>
      <c r="F329" s="24" t="s">
        <v>39</v>
      </c>
      <c r="G329" s="4" t="s">
        <v>12</v>
      </c>
      <c r="H329" s="3" t="s">
        <v>19</v>
      </c>
      <c r="I329" s="4" t="s">
        <v>13</v>
      </c>
      <c r="J329" s="10" t="s">
        <v>53</v>
      </c>
    </row>
    <row r="330" spans="1:10" x14ac:dyDescent="0.25">
      <c r="A330" s="18" t="s">
        <v>54</v>
      </c>
      <c r="B330" s="4" t="s">
        <v>9</v>
      </c>
      <c r="C330" t="s">
        <v>24</v>
      </c>
      <c r="D330" s="3" t="s">
        <v>18</v>
      </c>
      <c r="E330">
        <v>0.76488687657334897</v>
      </c>
      <c r="F330" s="24" t="s">
        <v>39</v>
      </c>
      <c r="G330" s="4" t="s">
        <v>12</v>
      </c>
      <c r="H330" s="3" t="s">
        <v>19</v>
      </c>
      <c r="I330" s="4" t="s">
        <v>13</v>
      </c>
      <c r="J330" s="10" t="s">
        <v>53</v>
      </c>
    </row>
    <row r="331" spans="1:10" x14ac:dyDescent="0.25">
      <c r="A331" s="18" t="s">
        <v>56</v>
      </c>
      <c r="B331" s="4" t="s">
        <v>9</v>
      </c>
      <c r="C331" t="s">
        <v>24</v>
      </c>
      <c r="D331" s="3" t="s">
        <v>18</v>
      </c>
      <c r="E331">
        <v>0.82252067504047499</v>
      </c>
      <c r="F331" s="24" t="s">
        <v>39</v>
      </c>
      <c r="G331" s="4" t="s">
        <v>12</v>
      </c>
      <c r="H331" s="3" t="s">
        <v>19</v>
      </c>
      <c r="I331" s="4" t="s">
        <v>13</v>
      </c>
      <c r="J331" s="10" t="s">
        <v>53</v>
      </c>
    </row>
    <row r="332" spans="1:10" x14ac:dyDescent="0.25">
      <c r="A332" s="18" t="s">
        <v>60</v>
      </c>
      <c r="B332" s="4" t="s">
        <v>9</v>
      </c>
      <c r="C332" t="s">
        <v>24</v>
      </c>
      <c r="D332" s="3" t="s">
        <v>18</v>
      </c>
      <c r="E332">
        <v>0.83718225419662595</v>
      </c>
      <c r="F332" s="24" t="s">
        <v>39</v>
      </c>
      <c r="G332" s="4" t="s">
        <v>12</v>
      </c>
      <c r="H332" s="3" t="s">
        <v>19</v>
      </c>
      <c r="I332" s="4" t="s">
        <v>13</v>
      </c>
      <c r="J332" s="10" t="s">
        <v>53</v>
      </c>
    </row>
    <row r="333" spans="1:10" x14ac:dyDescent="0.25">
      <c r="A333" s="18" t="s">
        <v>59</v>
      </c>
      <c r="B333" s="4" t="s">
        <v>9</v>
      </c>
      <c r="C333" t="s">
        <v>24</v>
      </c>
      <c r="D333" s="3" t="s">
        <v>18</v>
      </c>
      <c r="E333">
        <v>0.85547180396519895</v>
      </c>
      <c r="F333" s="24" t="s">
        <v>39</v>
      </c>
      <c r="G333" s="4" t="s">
        <v>12</v>
      </c>
      <c r="H333" s="3" t="s">
        <v>19</v>
      </c>
      <c r="I333" s="4" t="s">
        <v>13</v>
      </c>
      <c r="J333" s="10" t="s">
        <v>53</v>
      </c>
    </row>
    <row r="334" spans="1:10" x14ac:dyDescent="0.25">
      <c r="A334" s="18" t="s">
        <v>69</v>
      </c>
      <c r="B334" s="4" t="s">
        <v>9</v>
      </c>
      <c r="C334" t="s">
        <v>24</v>
      </c>
      <c r="D334" s="3" t="s">
        <v>18</v>
      </c>
      <c r="E334">
        <v>0.389916136734555</v>
      </c>
      <c r="F334" s="24" t="s">
        <v>39</v>
      </c>
      <c r="G334" s="4" t="s">
        <v>12</v>
      </c>
      <c r="H334" s="3" t="s">
        <v>19</v>
      </c>
      <c r="I334" s="4" t="s">
        <v>13</v>
      </c>
      <c r="J334" s="10" t="s">
        <v>53</v>
      </c>
    </row>
    <row r="335" spans="1:10" x14ac:dyDescent="0.25">
      <c r="A335" s="18" t="s">
        <v>66</v>
      </c>
      <c r="B335" s="4" t="s">
        <v>9</v>
      </c>
      <c r="C335" t="s">
        <v>24</v>
      </c>
      <c r="D335" s="3" t="s">
        <v>18</v>
      </c>
      <c r="E335">
        <v>0.32728237791931403</v>
      </c>
      <c r="F335" s="24" t="s">
        <v>39</v>
      </c>
      <c r="G335" s="4" t="s">
        <v>12</v>
      </c>
      <c r="H335" s="3" t="s">
        <v>19</v>
      </c>
      <c r="I335" s="4" t="s">
        <v>13</v>
      </c>
      <c r="J335" s="10" t="s">
        <v>53</v>
      </c>
    </row>
    <row r="336" spans="1:10" x14ac:dyDescent="0.25">
      <c r="A336" s="18" t="s">
        <v>110</v>
      </c>
      <c r="B336" s="4" t="s">
        <v>9</v>
      </c>
      <c r="C336" t="s">
        <v>24</v>
      </c>
      <c r="D336" s="3" t="s">
        <v>18</v>
      </c>
      <c r="E336">
        <v>0.215246788370517</v>
      </c>
      <c r="F336" s="24" t="s">
        <v>39</v>
      </c>
      <c r="G336" s="4" t="s">
        <v>12</v>
      </c>
      <c r="H336" s="3" t="s">
        <v>19</v>
      </c>
      <c r="I336" s="4" t="s">
        <v>13</v>
      </c>
      <c r="J336" s="10" t="s">
        <v>53</v>
      </c>
    </row>
    <row r="337" spans="1:10" x14ac:dyDescent="0.25">
      <c r="A337" s="18" t="s">
        <v>58</v>
      </c>
      <c r="B337" s="4" t="s">
        <v>9</v>
      </c>
      <c r="C337" t="s">
        <v>24</v>
      </c>
      <c r="D337" s="3" t="s">
        <v>18</v>
      </c>
      <c r="E337">
        <v>0.19334012328466299</v>
      </c>
      <c r="F337" s="24" t="s">
        <v>39</v>
      </c>
      <c r="G337" s="4" t="s">
        <v>12</v>
      </c>
      <c r="H337" s="3" t="s">
        <v>19</v>
      </c>
      <c r="I337" s="4" t="s">
        <v>13</v>
      </c>
      <c r="J337" s="10" t="s">
        <v>53</v>
      </c>
    </row>
    <row r="338" spans="1:10" x14ac:dyDescent="0.25">
      <c r="A338" s="18" t="s">
        <v>57</v>
      </c>
      <c r="B338" s="4" t="s">
        <v>9</v>
      </c>
      <c r="C338" t="s">
        <v>24</v>
      </c>
      <c r="D338" s="3" t="s">
        <v>18</v>
      </c>
      <c r="E338">
        <v>0.47544337379569201</v>
      </c>
      <c r="F338" s="24" t="s">
        <v>39</v>
      </c>
      <c r="G338" s="4" t="s">
        <v>12</v>
      </c>
      <c r="H338" s="3" t="s">
        <v>19</v>
      </c>
      <c r="I338" s="4" t="s">
        <v>13</v>
      </c>
      <c r="J338" s="10" t="s">
        <v>53</v>
      </c>
    </row>
    <row r="339" spans="1:10" x14ac:dyDescent="0.25">
      <c r="A339" s="18" t="s">
        <v>88</v>
      </c>
      <c r="B339" s="10" t="s">
        <v>20</v>
      </c>
      <c r="C339" t="s">
        <v>24</v>
      </c>
      <c r="D339" s="11" t="s">
        <v>18</v>
      </c>
      <c r="E339">
        <v>0.76923076923071299</v>
      </c>
      <c r="F339" s="34" t="s">
        <v>21</v>
      </c>
      <c r="G339" s="4" t="s">
        <v>12</v>
      </c>
      <c r="H339" s="4" t="s">
        <v>13</v>
      </c>
      <c r="I339" s="4" t="s">
        <v>13</v>
      </c>
      <c r="J339" s="10" t="s">
        <v>53</v>
      </c>
    </row>
    <row r="340" spans="1:10" x14ac:dyDescent="0.25">
      <c r="A340" s="18" t="s">
        <v>91</v>
      </c>
      <c r="B340" s="10" t="s">
        <v>20</v>
      </c>
      <c r="C340" t="s">
        <v>24</v>
      </c>
      <c r="D340" s="11" t="s">
        <v>18</v>
      </c>
      <c r="E340">
        <v>1.42818117957317</v>
      </c>
      <c r="F340" s="34" t="s">
        <v>21</v>
      </c>
      <c r="G340" s="4" t="s">
        <v>12</v>
      </c>
      <c r="H340" s="4" t="s">
        <v>13</v>
      </c>
      <c r="I340" s="4" t="s">
        <v>13</v>
      </c>
      <c r="J340" s="10" t="s">
        <v>53</v>
      </c>
    </row>
    <row r="341" spans="1:10" x14ac:dyDescent="0.25">
      <c r="A341" s="18" t="s">
        <v>93</v>
      </c>
      <c r="B341" s="10" t="s">
        <v>20</v>
      </c>
      <c r="C341" t="s">
        <v>24</v>
      </c>
      <c r="D341" s="11" t="s">
        <v>18</v>
      </c>
      <c r="E341">
        <v>1.3244763307877601</v>
      </c>
      <c r="F341" s="34" t="s">
        <v>21</v>
      </c>
      <c r="G341" s="4" t="s">
        <v>12</v>
      </c>
      <c r="H341" s="4" t="s">
        <v>13</v>
      </c>
      <c r="I341" s="4" t="s">
        <v>13</v>
      </c>
      <c r="J341" s="10" t="s">
        <v>53</v>
      </c>
    </row>
    <row r="342" spans="1:10" x14ac:dyDescent="0.25">
      <c r="A342" s="18" t="s">
        <v>95</v>
      </c>
      <c r="B342" s="10" t="s">
        <v>20</v>
      </c>
      <c r="C342" t="s">
        <v>24</v>
      </c>
      <c r="D342" s="11" t="s">
        <v>18</v>
      </c>
      <c r="E342">
        <v>1.07538989301793</v>
      </c>
      <c r="F342" s="34" t="s">
        <v>21</v>
      </c>
      <c r="G342" s="4" t="s">
        <v>12</v>
      </c>
      <c r="H342" s="4" t="s">
        <v>13</v>
      </c>
      <c r="I342" s="4" t="s">
        <v>13</v>
      </c>
      <c r="J342" s="10" t="s">
        <v>53</v>
      </c>
    </row>
    <row r="343" spans="1:10" x14ac:dyDescent="0.25">
      <c r="A343" s="18" t="s">
        <v>97</v>
      </c>
      <c r="B343" s="10" t="s">
        <v>20</v>
      </c>
      <c r="C343" t="s">
        <v>24</v>
      </c>
      <c r="D343" s="11" t="s">
        <v>18</v>
      </c>
      <c r="E343">
        <v>4.1394121269140702E-2</v>
      </c>
      <c r="F343" s="34" t="s">
        <v>21</v>
      </c>
      <c r="G343" s="4" t="s">
        <v>12</v>
      </c>
      <c r="H343" s="4" t="s">
        <v>13</v>
      </c>
      <c r="I343" s="4" t="s">
        <v>13</v>
      </c>
      <c r="J343" s="10" t="s">
        <v>53</v>
      </c>
    </row>
    <row r="344" spans="1:10" x14ac:dyDescent="0.25">
      <c r="A344" s="18" t="s">
        <v>100</v>
      </c>
      <c r="B344" s="10" t="s">
        <v>20</v>
      </c>
      <c r="C344" t="s">
        <v>24</v>
      </c>
      <c r="D344" s="11" t="s">
        <v>18</v>
      </c>
      <c r="E344">
        <v>8.2722688414259907E-2</v>
      </c>
      <c r="F344" s="34" t="s">
        <v>21</v>
      </c>
      <c r="G344" s="4" t="s">
        <v>12</v>
      </c>
      <c r="H344" s="4" t="s">
        <v>13</v>
      </c>
      <c r="I344" s="4" t="s">
        <v>13</v>
      </c>
      <c r="J344" s="10" t="s">
        <v>53</v>
      </c>
    </row>
    <row r="345" spans="1:10" x14ac:dyDescent="0.25">
      <c r="A345" s="18" t="s">
        <v>101</v>
      </c>
      <c r="B345" s="10" t="s">
        <v>20</v>
      </c>
      <c r="C345" t="s">
        <v>24</v>
      </c>
      <c r="D345" s="11" t="s">
        <v>18</v>
      </c>
      <c r="E345">
        <v>8.6854231352301595E-2</v>
      </c>
      <c r="F345" s="34" t="s">
        <v>21</v>
      </c>
      <c r="G345" s="4" t="s">
        <v>12</v>
      </c>
      <c r="H345" s="4" t="s">
        <v>13</v>
      </c>
      <c r="I345" s="4" t="s">
        <v>13</v>
      </c>
      <c r="J345" s="10" t="s">
        <v>53</v>
      </c>
    </row>
    <row r="346" spans="1:10" x14ac:dyDescent="0.25">
      <c r="A346" s="18" t="s">
        <v>104</v>
      </c>
      <c r="B346" s="10" t="s">
        <v>20</v>
      </c>
      <c r="C346" t="s">
        <v>24</v>
      </c>
      <c r="D346" s="11" t="s">
        <v>18</v>
      </c>
      <c r="E346">
        <v>0.146528835602206</v>
      </c>
      <c r="F346" s="34" t="s">
        <v>21</v>
      </c>
      <c r="G346" s="4" t="s">
        <v>12</v>
      </c>
      <c r="H346" s="4" t="s">
        <v>13</v>
      </c>
      <c r="I346" s="4" t="s">
        <v>13</v>
      </c>
      <c r="J346" s="10" t="s">
        <v>53</v>
      </c>
    </row>
    <row r="347" spans="1:10" x14ac:dyDescent="0.25">
      <c r="A347" s="18" t="s">
        <v>105</v>
      </c>
      <c r="B347" s="10" t="s">
        <v>20</v>
      </c>
      <c r="C347" t="s">
        <v>24</v>
      </c>
      <c r="D347" s="11" t="s">
        <v>18</v>
      </c>
      <c r="E347">
        <v>0.15384615384615399</v>
      </c>
      <c r="F347" s="34" t="s">
        <v>21</v>
      </c>
      <c r="G347" s="4" t="s">
        <v>12</v>
      </c>
      <c r="H347" s="4" t="s">
        <v>13</v>
      </c>
      <c r="I347" s="4" t="s">
        <v>13</v>
      </c>
      <c r="J347" s="10" t="s">
        <v>53</v>
      </c>
    </row>
    <row r="348" spans="1:10" x14ac:dyDescent="0.25">
      <c r="A348" s="18" t="s">
        <v>65</v>
      </c>
      <c r="B348" s="10" t="s">
        <v>20</v>
      </c>
      <c r="C348" t="s">
        <v>24</v>
      </c>
      <c r="D348" s="11" t="s">
        <v>18</v>
      </c>
      <c r="E348">
        <v>0.15384615384615599</v>
      </c>
      <c r="F348" s="34" t="s">
        <v>21</v>
      </c>
      <c r="G348" s="4" t="s">
        <v>12</v>
      </c>
      <c r="H348" s="4" t="s">
        <v>13</v>
      </c>
      <c r="I348" s="4" t="s">
        <v>13</v>
      </c>
      <c r="J348" s="10" t="s">
        <v>53</v>
      </c>
    </row>
    <row r="349" spans="1:10" x14ac:dyDescent="0.25">
      <c r="A349" s="18" t="s">
        <v>55</v>
      </c>
      <c r="B349" s="10" t="s">
        <v>20</v>
      </c>
      <c r="C349" t="s">
        <v>24</v>
      </c>
      <c r="D349" s="11" t="s">
        <v>18</v>
      </c>
      <c r="E349">
        <v>0.12721089161869201</v>
      </c>
      <c r="F349" s="34" t="s">
        <v>21</v>
      </c>
      <c r="G349" s="4" t="s">
        <v>12</v>
      </c>
      <c r="H349" s="4" t="s">
        <v>13</v>
      </c>
      <c r="I349" s="4" t="s">
        <v>13</v>
      </c>
      <c r="J349" s="10" t="s">
        <v>53</v>
      </c>
    </row>
    <row r="350" spans="1:10" x14ac:dyDescent="0.25">
      <c r="A350" s="18" t="s">
        <v>54</v>
      </c>
      <c r="B350" s="10" t="s">
        <v>20</v>
      </c>
      <c r="C350" t="s">
        <v>24</v>
      </c>
      <c r="D350" s="11" t="s">
        <v>18</v>
      </c>
      <c r="E350">
        <v>0.163323471102649</v>
      </c>
      <c r="F350" s="34" t="s">
        <v>21</v>
      </c>
      <c r="G350" s="4" t="s">
        <v>12</v>
      </c>
      <c r="H350" s="4" t="s">
        <v>13</v>
      </c>
      <c r="I350" s="4" t="s">
        <v>13</v>
      </c>
      <c r="J350" s="10" t="s">
        <v>53</v>
      </c>
    </row>
    <row r="351" spans="1:10" x14ac:dyDescent="0.25">
      <c r="A351" s="18" t="s">
        <v>56</v>
      </c>
      <c r="B351" s="10" t="s">
        <v>20</v>
      </c>
      <c r="C351" t="s">
        <v>24</v>
      </c>
      <c r="D351" s="11" t="s">
        <v>18</v>
      </c>
      <c r="E351">
        <v>0.50513314568624101</v>
      </c>
      <c r="F351" s="34" t="s">
        <v>21</v>
      </c>
      <c r="G351" s="4" t="s">
        <v>12</v>
      </c>
      <c r="H351" s="4" t="s">
        <v>13</v>
      </c>
      <c r="I351" s="4" t="s">
        <v>13</v>
      </c>
      <c r="J351" s="10" t="s">
        <v>53</v>
      </c>
    </row>
    <row r="352" spans="1:10" x14ac:dyDescent="0.25">
      <c r="A352" s="18" t="s">
        <v>59</v>
      </c>
      <c r="B352" s="10" t="s">
        <v>20</v>
      </c>
      <c r="C352" t="s">
        <v>24</v>
      </c>
      <c r="D352" s="11" t="s">
        <v>18</v>
      </c>
      <c r="E352">
        <v>0.76923076923077205</v>
      </c>
      <c r="F352" s="34" t="s">
        <v>21</v>
      </c>
      <c r="G352" s="4" t="s">
        <v>12</v>
      </c>
      <c r="H352" s="4" t="s">
        <v>13</v>
      </c>
      <c r="I352" s="4" t="s">
        <v>13</v>
      </c>
      <c r="J352" s="10" t="s">
        <v>53</v>
      </c>
    </row>
    <row r="353" spans="1:10" x14ac:dyDescent="0.25">
      <c r="A353" s="18" t="s">
        <v>70</v>
      </c>
      <c r="B353" s="3" t="s">
        <v>15</v>
      </c>
      <c r="C353" s="3" t="s">
        <v>25</v>
      </c>
      <c r="D353" s="3" t="s">
        <v>11</v>
      </c>
      <c r="E353">
        <v>0.281166679613159</v>
      </c>
      <c r="F353" s="17" t="s">
        <v>46</v>
      </c>
      <c r="G353" s="12" t="s">
        <v>12</v>
      </c>
      <c r="H353" s="12" t="s">
        <v>13</v>
      </c>
      <c r="I353" s="12" t="s">
        <v>13</v>
      </c>
      <c r="J353" s="10" t="s">
        <v>53</v>
      </c>
    </row>
    <row r="354" spans="1:10" x14ac:dyDescent="0.25">
      <c r="A354" s="18" t="s">
        <v>71</v>
      </c>
      <c r="B354" s="3" t="s">
        <v>15</v>
      </c>
      <c r="C354" s="3" t="s">
        <v>25</v>
      </c>
      <c r="D354" s="3" t="s">
        <v>11</v>
      </c>
      <c r="E354">
        <v>5.5187310945647397E-2</v>
      </c>
      <c r="F354" s="17" t="s">
        <v>46</v>
      </c>
      <c r="G354" s="12" t="s">
        <v>12</v>
      </c>
      <c r="H354" s="12" t="s">
        <v>13</v>
      </c>
      <c r="I354" s="12" t="s">
        <v>13</v>
      </c>
      <c r="J354" s="10" t="s">
        <v>53</v>
      </c>
    </row>
    <row r="355" spans="1:10" x14ac:dyDescent="0.25">
      <c r="A355" s="18" t="s">
        <v>72</v>
      </c>
      <c r="B355" s="3" t="s">
        <v>15</v>
      </c>
      <c r="C355" s="3" t="s">
        <v>25</v>
      </c>
      <c r="D355" s="3" t="s">
        <v>11</v>
      </c>
      <c r="E355">
        <v>0.50972788170968697</v>
      </c>
      <c r="F355" s="17" t="s">
        <v>46</v>
      </c>
      <c r="G355" s="12" t="s">
        <v>12</v>
      </c>
      <c r="H355" s="12" t="s">
        <v>13</v>
      </c>
      <c r="I355" s="12" t="s">
        <v>13</v>
      </c>
      <c r="J355" s="10" t="s">
        <v>53</v>
      </c>
    </row>
    <row r="356" spans="1:10" x14ac:dyDescent="0.25">
      <c r="A356" s="18" t="s">
        <v>73</v>
      </c>
      <c r="B356" s="3" t="s">
        <v>15</v>
      </c>
      <c r="C356" s="3" t="s">
        <v>25</v>
      </c>
      <c r="D356" s="3" t="s">
        <v>11</v>
      </c>
      <c r="E356">
        <v>3.14449291524223E-2</v>
      </c>
      <c r="F356" s="17" t="s">
        <v>46</v>
      </c>
      <c r="G356" s="12" t="s">
        <v>12</v>
      </c>
      <c r="H356" s="12" t="s">
        <v>13</v>
      </c>
      <c r="I356" s="12" t="s">
        <v>13</v>
      </c>
      <c r="J356" s="10" t="s">
        <v>53</v>
      </c>
    </row>
    <row r="357" spans="1:10" x14ac:dyDescent="0.25">
      <c r="A357" s="18" t="s">
        <v>74</v>
      </c>
      <c r="B357" s="3" t="s">
        <v>15</v>
      </c>
      <c r="C357" s="3" t="s">
        <v>25</v>
      </c>
      <c r="D357" s="3" t="s">
        <v>11</v>
      </c>
      <c r="E357">
        <v>0.143055366442676</v>
      </c>
      <c r="F357" s="17" t="s">
        <v>46</v>
      </c>
      <c r="G357" s="12" t="s">
        <v>12</v>
      </c>
      <c r="H357" s="12" t="s">
        <v>13</v>
      </c>
      <c r="I357" s="12" t="s">
        <v>13</v>
      </c>
      <c r="J357" s="10" t="s">
        <v>53</v>
      </c>
    </row>
    <row r="358" spans="1:10" x14ac:dyDescent="0.25">
      <c r="A358" s="18" t="s">
        <v>75</v>
      </c>
      <c r="B358" s="3" t="s">
        <v>15</v>
      </c>
      <c r="C358" s="3" t="s">
        <v>25</v>
      </c>
      <c r="D358" s="3" t="s">
        <v>11</v>
      </c>
      <c r="E358">
        <v>3.39030670763837E-2</v>
      </c>
      <c r="F358" s="17" t="s">
        <v>46</v>
      </c>
      <c r="G358" s="12" t="s">
        <v>12</v>
      </c>
      <c r="H358" s="12" t="s">
        <v>13</v>
      </c>
      <c r="I358" s="12" t="s">
        <v>13</v>
      </c>
      <c r="J358" s="10" t="s">
        <v>53</v>
      </c>
    </row>
    <row r="359" spans="1:10" x14ac:dyDescent="0.25">
      <c r="A359" s="18" t="s">
        <v>77</v>
      </c>
      <c r="B359" s="3" t="s">
        <v>15</v>
      </c>
      <c r="C359" s="3" t="s">
        <v>25</v>
      </c>
      <c r="D359" s="3" t="s">
        <v>11</v>
      </c>
      <c r="E359">
        <v>0.18287733287210101</v>
      </c>
      <c r="F359" s="17" t="s">
        <v>46</v>
      </c>
      <c r="G359" s="12" t="s">
        <v>12</v>
      </c>
      <c r="H359" s="12" t="s">
        <v>13</v>
      </c>
      <c r="I359" s="12" t="s">
        <v>13</v>
      </c>
      <c r="J359" s="10" t="s">
        <v>53</v>
      </c>
    </row>
    <row r="360" spans="1:10" x14ac:dyDescent="0.25">
      <c r="A360" s="18" t="s">
        <v>78</v>
      </c>
      <c r="B360" s="3" t="s">
        <v>15</v>
      </c>
      <c r="C360" s="3" t="s">
        <v>25</v>
      </c>
      <c r="D360" s="3" t="s">
        <v>11</v>
      </c>
      <c r="E360">
        <v>0.127367834109961</v>
      </c>
      <c r="F360" s="17" t="s">
        <v>46</v>
      </c>
      <c r="G360" s="12" t="s">
        <v>12</v>
      </c>
      <c r="H360" s="12" t="s">
        <v>13</v>
      </c>
      <c r="I360" s="12" t="s">
        <v>13</v>
      </c>
      <c r="J360" s="10" t="s">
        <v>53</v>
      </c>
    </row>
    <row r="361" spans="1:10" x14ac:dyDescent="0.25">
      <c r="A361" s="18" t="s">
        <v>80</v>
      </c>
      <c r="B361" s="3" t="s">
        <v>15</v>
      </c>
      <c r="C361" s="3" t="s">
        <v>25</v>
      </c>
      <c r="D361" s="3" t="s">
        <v>11</v>
      </c>
      <c r="E361">
        <v>0.22937628046026401</v>
      </c>
      <c r="F361" s="17" t="s">
        <v>46</v>
      </c>
      <c r="G361" s="12" t="s">
        <v>12</v>
      </c>
      <c r="H361" s="12" t="s">
        <v>13</v>
      </c>
      <c r="I361" s="12" t="s">
        <v>13</v>
      </c>
      <c r="J361" s="10" t="s">
        <v>53</v>
      </c>
    </row>
    <row r="362" spans="1:10" x14ac:dyDescent="0.25">
      <c r="A362" s="18" t="s">
        <v>93</v>
      </c>
      <c r="B362" s="3" t="s">
        <v>15</v>
      </c>
      <c r="C362" s="3" t="s">
        <v>25</v>
      </c>
      <c r="D362" s="3" t="s">
        <v>11</v>
      </c>
      <c r="E362">
        <v>0.161168814173442</v>
      </c>
      <c r="F362" s="17" t="s">
        <v>46</v>
      </c>
      <c r="G362" s="12" t="s">
        <v>12</v>
      </c>
      <c r="H362" s="12" t="s">
        <v>13</v>
      </c>
      <c r="I362" s="12" t="s">
        <v>13</v>
      </c>
      <c r="J362" s="10" t="s">
        <v>53</v>
      </c>
    </row>
    <row r="363" spans="1:10" x14ac:dyDescent="0.25">
      <c r="A363" s="18" t="s">
        <v>95</v>
      </c>
      <c r="B363" s="3" t="s">
        <v>15</v>
      </c>
      <c r="C363" s="3" t="s">
        <v>25</v>
      </c>
      <c r="D363" s="3" t="s">
        <v>11</v>
      </c>
      <c r="E363">
        <v>0.30736898000882701</v>
      </c>
      <c r="F363" s="17" t="s">
        <v>46</v>
      </c>
      <c r="G363" s="12" t="s">
        <v>12</v>
      </c>
      <c r="H363" s="12" t="s">
        <v>13</v>
      </c>
      <c r="I363" s="12" t="s">
        <v>13</v>
      </c>
      <c r="J363" s="10" t="s">
        <v>53</v>
      </c>
    </row>
    <row r="364" spans="1:10" x14ac:dyDescent="0.25">
      <c r="A364" s="18" t="s">
        <v>99</v>
      </c>
      <c r="B364" s="3" t="s">
        <v>15</v>
      </c>
      <c r="C364" s="3" t="s">
        <v>25</v>
      </c>
      <c r="D364" s="3" t="s">
        <v>11</v>
      </c>
      <c r="E364">
        <v>3.92855944326388E-2</v>
      </c>
      <c r="F364" s="17" t="s">
        <v>46</v>
      </c>
      <c r="G364" s="12" t="s">
        <v>12</v>
      </c>
      <c r="H364" s="12" t="s">
        <v>13</v>
      </c>
      <c r="I364" s="12" t="s">
        <v>13</v>
      </c>
      <c r="J364" s="10" t="s">
        <v>53</v>
      </c>
    </row>
    <row r="365" spans="1:10" x14ac:dyDescent="0.25">
      <c r="A365" s="18" t="s">
        <v>105</v>
      </c>
      <c r="B365" s="3" t="s">
        <v>15</v>
      </c>
      <c r="C365" s="3" t="s">
        <v>25</v>
      </c>
      <c r="D365" s="3" t="s">
        <v>11</v>
      </c>
      <c r="E365">
        <v>3.7746185711210897E-2</v>
      </c>
      <c r="F365" s="17" t="s">
        <v>46</v>
      </c>
      <c r="G365" s="12" t="s">
        <v>12</v>
      </c>
      <c r="H365" s="12" t="s">
        <v>13</v>
      </c>
      <c r="I365" s="12" t="s">
        <v>13</v>
      </c>
      <c r="J365" s="10" t="s">
        <v>53</v>
      </c>
    </row>
    <row r="366" spans="1:10" x14ac:dyDescent="0.25">
      <c r="A366" s="18" t="s">
        <v>107</v>
      </c>
      <c r="B366" s="3" t="s">
        <v>15</v>
      </c>
      <c r="C366" s="3" t="s">
        <v>25</v>
      </c>
      <c r="D366" s="3" t="s">
        <v>11</v>
      </c>
      <c r="E366">
        <v>2.5277622367380001E-2</v>
      </c>
      <c r="F366" s="17" t="s">
        <v>46</v>
      </c>
      <c r="G366" s="12" t="s">
        <v>12</v>
      </c>
      <c r="H366" s="12" t="s">
        <v>13</v>
      </c>
      <c r="I366" s="12" t="s">
        <v>13</v>
      </c>
      <c r="J366" s="10" t="s">
        <v>53</v>
      </c>
    </row>
    <row r="367" spans="1:10" x14ac:dyDescent="0.25">
      <c r="A367" s="18" t="s">
        <v>109</v>
      </c>
      <c r="B367" s="3" t="s">
        <v>15</v>
      </c>
      <c r="C367" s="3" t="s">
        <v>25</v>
      </c>
      <c r="D367" s="3" t="s">
        <v>11</v>
      </c>
      <c r="E367">
        <v>5.5046069544905901E-2</v>
      </c>
      <c r="F367" s="17" t="s">
        <v>46</v>
      </c>
      <c r="G367" s="12" t="s">
        <v>12</v>
      </c>
      <c r="H367" s="12" t="s">
        <v>13</v>
      </c>
      <c r="I367" s="12" t="s">
        <v>13</v>
      </c>
      <c r="J367" s="10" t="s">
        <v>53</v>
      </c>
    </row>
    <row r="368" spans="1:10" x14ac:dyDescent="0.25">
      <c r="A368" s="18" t="s">
        <v>64</v>
      </c>
      <c r="B368" s="3" t="s">
        <v>15</v>
      </c>
      <c r="C368" s="3" t="s">
        <v>25</v>
      </c>
      <c r="D368" s="3" t="s">
        <v>11</v>
      </c>
      <c r="E368">
        <v>1.6232205717269601E-2</v>
      </c>
      <c r="F368" s="17" t="s">
        <v>46</v>
      </c>
      <c r="G368" s="12" t="s">
        <v>12</v>
      </c>
      <c r="H368" s="12" t="s">
        <v>13</v>
      </c>
      <c r="I368" s="12" t="s">
        <v>13</v>
      </c>
      <c r="J368" s="10" t="s">
        <v>53</v>
      </c>
    </row>
    <row r="369" spans="1:10" x14ac:dyDescent="0.25">
      <c r="A369" s="18" t="s">
        <v>54</v>
      </c>
      <c r="B369" s="3" t="s">
        <v>15</v>
      </c>
      <c r="C369" s="3" t="s">
        <v>25</v>
      </c>
      <c r="D369" s="3" t="s">
        <v>11</v>
      </c>
      <c r="E369">
        <v>7.8574945646132294E-2</v>
      </c>
      <c r="F369" s="17" t="s">
        <v>46</v>
      </c>
      <c r="G369" s="12" t="s">
        <v>12</v>
      </c>
      <c r="H369" s="12" t="s">
        <v>13</v>
      </c>
      <c r="I369" s="12" t="s">
        <v>13</v>
      </c>
      <c r="J369" s="10" t="s">
        <v>53</v>
      </c>
    </row>
    <row r="370" spans="1:10" x14ac:dyDescent="0.25">
      <c r="A370" s="18" t="s">
        <v>56</v>
      </c>
      <c r="B370" s="3" t="s">
        <v>15</v>
      </c>
      <c r="C370" s="3" t="s">
        <v>25</v>
      </c>
      <c r="D370" s="3" t="s">
        <v>11</v>
      </c>
      <c r="E370">
        <v>8.7860164331598503E-2</v>
      </c>
      <c r="F370" s="17" t="s">
        <v>46</v>
      </c>
      <c r="G370" s="12" t="s">
        <v>12</v>
      </c>
      <c r="H370" s="12" t="s">
        <v>13</v>
      </c>
      <c r="I370" s="12" t="s">
        <v>13</v>
      </c>
      <c r="J370" s="10" t="s">
        <v>53</v>
      </c>
    </row>
    <row r="371" spans="1:10" x14ac:dyDescent="0.25">
      <c r="A371" s="18" t="s">
        <v>60</v>
      </c>
      <c r="B371" s="3" t="s">
        <v>15</v>
      </c>
      <c r="C371" s="3" t="s">
        <v>25</v>
      </c>
      <c r="D371" s="3" t="s">
        <v>11</v>
      </c>
      <c r="E371">
        <v>9.9626460898428998E-2</v>
      </c>
      <c r="F371" s="17" t="s">
        <v>46</v>
      </c>
      <c r="G371" s="12" t="s">
        <v>12</v>
      </c>
      <c r="H371" s="12" t="s">
        <v>13</v>
      </c>
      <c r="I371" s="12" t="s">
        <v>13</v>
      </c>
      <c r="J371" s="10" t="s">
        <v>53</v>
      </c>
    </row>
    <row r="372" spans="1:10" x14ac:dyDescent="0.25">
      <c r="A372" s="18" t="s">
        <v>59</v>
      </c>
      <c r="B372" s="3" t="s">
        <v>15</v>
      </c>
      <c r="C372" s="3" t="s">
        <v>25</v>
      </c>
      <c r="D372" s="3" t="s">
        <v>11</v>
      </c>
      <c r="E372">
        <v>7.4115460087506996E-2</v>
      </c>
      <c r="F372" s="17" t="s">
        <v>46</v>
      </c>
      <c r="G372" s="12" t="s">
        <v>12</v>
      </c>
      <c r="H372" s="12" t="s">
        <v>13</v>
      </c>
      <c r="I372" s="12" t="s">
        <v>13</v>
      </c>
      <c r="J372" s="10" t="s">
        <v>53</v>
      </c>
    </row>
    <row r="373" spans="1:10" x14ac:dyDescent="0.25">
      <c r="A373" s="18" t="s">
        <v>69</v>
      </c>
      <c r="B373" s="3" t="s">
        <v>15</v>
      </c>
      <c r="C373" s="3" t="s">
        <v>25</v>
      </c>
      <c r="D373" s="3" t="s">
        <v>11</v>
      </c>
      <c r="E373">
        <v>7.9964069349325706E-2</v>
      </c>
      <c r="F373" s="17" t="s">
        <v>46</v>
      </c>
      <c r="G373" s="12" t="s">
        <v>12</v>
      </c>
      <c r="H373" s="12" t="s">
        <v>13</v>
      </c>
      <c r="I373" s="12" t="s">
        <v>13</v>
      </c>
      <c r="J373" s="10" t="s">
        <v>53</v>
      </c>
    </row>
    <row r="374" spans="1:10" x14ac:dyDescent="0.25">
      <c r="A374" s="18" t="s">
        <v>66</v>
      </c>
      <c r="B374" s="3" t="s">
        <v>15</v>
      </c>
      <c r="C374" s="3" t="s">
        <v>25</v>
      </c>
      <c r="D374" s="3" t="s">
        <v>11</v>
      </c>
      <c r="E374">
        <v>5.3107295093458497E-2</v>
      </c>
      <c r="F374" s="17" t="s">
        <v>46</v>
      </c>
      <c r="G374" s="12" t="s">
        <v>12</v>
      </c>
      <c r="H374" s="12" t="s">
        <v>13</v>
      </c>
      <c r="I374" s="12" t="s">
        <v>13</v>
      </c>
      <c r="J374" s="10" t="s">
        <v>53</v>
      </c>
    </row>
    <row r="375" spans="1:10" x14ac:dyDescent="0.25">
      <c r="A375" s="18" t="s">
        <v>62</v>
      </c>
      <c r="B375" s="3" t="s">
        <v>15</v>
      </c>
      <c r="C375" s="3" t="s">
        <v>25</v>
      </c>
      <c r="D375" s="3" t="s">
        <v>11</v>
      </c>
      <c r="E375">
        <v>3.0309756163343301E-2</v>
      </c>
      <c r="F375" s="17" t="s">
        <v>46</v>
      </c>
      <c r="G375" s="12" t="s">
        <v>12</v>
      </c>
      <c r="H375" s="12" t="s">
        <v>13</v>
      </c>
      <c r="I375" s="12" t="s">
        <v>13</v>
      </c>
      <c r="J375" s="10" t="s">
        <v>53</v>
      </c>
    </row>
    <row r="376" spans="1:10" x14ac:dyDescent="0.25">
      <c r="A376" s="18" t="s">
        <v>58</v>
      </c>
      <c r="B376" s="3" t="s">
        <v>15</v>
      </c>
      <c r="C376" s="3" t="s">
        <v>25</v>
      </c>
      <c r="D376" s="3" t="s">
        <v>11</v>
      </c>
      <c r="E376">
        <v>7.7556319088203401E-2</v>
      </c>
      <c r="F376" s="17" t="s">
        <v>46</v>
      </c>
      <c r="G376" s="12" t="s">
        <v>12</v>
      </c>
      <c r="H376" s="12" t="s">
        <v>13</v>
      </c>
      <c r="I376" s="12" t="s">
        <v>13</v>
      </c>
      <c r="J376" s="10" t="s">
        <v>53</v>
      </c>
    </row>
    <row r="377" spans="1:10" x14ac:dyDescent="0.25">
      <c r="A377" s="18" t="s">
        <v>67</v>
      </c>
      <c r="B377" s="3" t="s">
        <v>15</v>
      </c>
      <c r="C377" s="3" t="s">
        <v>25</v>
      </c>
      <c r="D377" s="3" t="s">
        <v>11</v>
      </c>
      <c r="E377">
        <v>2.6923076923077299E-2</v>
      </c>
      <c r="F377" s="17" t="s">
        <v>46</v>
      </c>
      <c r="G377" s="12" t="s">
        <v>12</v>
      </c>
      <c r="H377" s="12" t="s">
        <v>13</v>
      </c>
      <c r="I377" s="12" t="s">
        <v>13</v>
      </c>
      <c r="J377" s="10" t="s">
        <v>53</v>
      </c>
    </row>
    <row r="378" spans="1:10" x14ac:dyDescent="0.25">
      <c r="A378" s="18" t="s">
        <v>57</v>
      </c>
      <c r="B378" s="3" t="s">
        <v>15</v>
      </c>
      <c r="C378" s="3" t="s">
        <v>25</v>
      </c>
      <c r="D378" s="3" t="s">
        <v>11</v>
      </c>
      <c r="E378">
        <v>6.79621449062663E-2</v>
      </c>
      <c r="F378" s="17" t="s">
        <v>46</v>
      </c>
      <c r="G378" s="12" t="s">
        <v>12</v>
      </c>
      <c r="H378" s="12" t="s">
        <v>13</v>
      </c>
      <c r="I378" s="12" t="s">
        <v>13</v>
      </c>
      <c r="J378" s="10" t="s">
        <v>53</v>
      </c>
    </row>
    <row r="379" spans="1:10" x14ac:dyDescent="0.25">
      <c r="A379" s="18" t="s">
        <v>88</v>
      </c>
      <c r="B379" s="10" t="s">
        <v>20</v>
      </c>
      <c r="C379" t="s">
        <v>25</v>
      </c>
      <c r="D379" s="11" t="s">
        <v>11</v>
      </c>
      <c r="E379">
        <v>2.1252995367884</v>
      </c>
      <c r="F379" s="34" t="s">
        <v>21</v>
      </c>
      <c r="G379" s="12" t="s">
        <v>12</v>
      </c>
      <c r="H379" s="4" t="s">
        <v>13</v>
      </c>
      <c r="I379" s="4" t="s">
        <v>13</v>
      </c>
      <c r="J379" s="10" t="s">
        <v>53</v>
      </c>
    </row>
    <row r="380" spans="1:10" x14ac:dyDescent="0.25">
      <c r="A380" s="18" t="s">
        <v>101</v>
      </c>
      <c r="B380" s="10" t="s">
        <v>20</v>
      </c>
      <c r="C380" t="s">
        <v>25</v>
      </c>
      <c r="D380" s="11" t="s">
        <v>11</v>
      </c>
      <c r="E380">
        <v>2.4615384615384599</v>
      </c>
      <c r="F380" s="34" t="s">
        <v>21</v>
      </c>
      <c r="G380" s="12" t="s">
        <v>12</v>
      </c>
      <c r="H380" s="4" t="s">
        <v>13</v>
      </c>
      <c r="I380" s="4" t="s">
        <v>13</v>
      </c>
      <c r="J380" s="10" t="s">
        <v>53</v>
      </c>
    </row>
    <row r="381" spans="1:10" x14ac:dyDescent="0.25">
      <c r="A381" s="18" t="s">
        <v>104</v>
      </c>
      <c r="B381" s="10" t="s">
        <v>20</v>
      </c>
      <c r="C381" t="s">
        <v>25</v>
      </c>
      <c r="D381" s="11" t="s">
        <v>11</v>
      </c>
      <c r="E381">
        <v>1.2686478848054299</v>
      </c>
      <c r="F381" s="34" t="s">
        <v>21</v>
      </c>
      <c r="G381" s="12" t="s">
        <v>12</v>
      </c>
      <c r="H381" s="4" t="s">
        <v>13</v>
      </c>
      <c r="I381" s="4" t="s">
        <v>13</v>
      </c>
      <c r="J381" s="10" t="s">
        <v>53</v>
      </c>
    </row>
    <row r="382" spans="1:10" x14ac:dyDescent="0.25">
      <c r="A382" s="18" t="s">
        <v>105</v>
      </c>
      <c r="B382" s="10" t="s">
        <v>20</v>
      </c>
      <c r="C382" t="s">
        <v>25</v>
      </c>
      <c r="D382" s="11" t="s">
        <v>11</v>
      </c>
      <c r="E382">
        <v>3.00886264855506</v>
      </c>
      <c r="F382" s="34" t="s">
        <v>21</v>
      </c>
      <c r="G382" s="12" t="s">
        <v>12</v>
      </c>
      <c r="H382" s="4" t="s">
        <v>13</v>
      </c>
      <c r="I382" s="4" t="s">
        <v>13</v>
      </c>
      <c r="J382" s="10" t="s">
        <v>53</v>
      </c>
    </row>
    <row r="383" spans="1:10" x14ac:dyDescent="0.25">
      <c r="A383" s="18" t="s">
        <v>59</v>
      </c>
      <c r="B383" s="10" t="s">
        <v>20</v>
      </c>
      <c r="C383" t="s">
        <v>25</v>
      </c>
      <c r="D383" s="11" t="s">
        <v>11</v>
      </c>
      <c r="E383">
        <v>3.93320631680972</v>
      </c>
      <c r="F383" s="34" t="s">
        <v>21</v>
      </c>
      <c r="G383" s="12" t="s">
        <v>12</v>
      </c>
      <c r="H383" s="4" t="s">
        <v>13</v>
      </c>
      <c r="I383" s="4" t="s">
        <v>13</v>
      </c>
      <c r="J383" s="10" t="s">
        <v>53</v>
      </c>
    </row>
    <row r="384" spans="1:10" x14ac:dyDescent="0.25">
      <c r="A384" s="18" t="s">
        <v>70</v>
      </c>
      <c r="B384" s="3" t="s">
        <v>15</v>
      </c>
      <c r="C384" t="s">
        <v>26</v>
      </c>
      <c r="D384" s="3" t="s">
        <v>11</v>
      </c>
      <c r="E384">
        <v>334.521958227075</v>
      </c>
      <c r="F384" s="17" t="s">
        <v>42</v>
      </c>
      <c r="G384" s="10" t="s">
        <v>12</v>
      </c>
      <c r="H384" s="2" t="s">
        <v>13</v>
      </c>
      <c r="I384" s="2" t="s">
        <v>13</v>
      </c>
      <c r="J384" s="10" t="s">
        <v>53</v>
      </c>
    </row>
    <row r="385" spans="1:10" x14ac:dyDescent="0.25">
      <c r="A385" s="18" t="s">
        <v>71</v>
      </c>
      <c r="B385" s="3" t="s">
        <v>15</v>
      </c>
      <c r="C385" t="s">
        <v>26</v>
      </c>
      <c r="D385" s="3" t="s">
        <v>11</v>
      </c>
      <c r="E385">
        <v>58.997510659770299</v>
      </c>
      <c r="F385" s="17" t="s">
        <v>42</v>
      </c>
      <c r="G385" s="10" t="s">
        <v>12</v>
      </c>
      <c r="H385" s="2" t="s">
        <v>13</v>
      </c>
      <c r="I385" s="2" t="s">
        <v>13</v>
      </c>
      <c r="J385" s="10" t="s">
        <v>53</v>
      </c>
    </row>
    <row r="386" spans="1:10" x14ac:dyDescent="0.25">
      <c r="A386" s="18" t="s">
        <v>72</v>
      </c>
      <c r="B386" s="3" t="s">
        <v>15</v>
      </c>
      <c r="C386" t="s">
        <v>26</v>
      </c>
      <c r="D386" s="3" t="s">
        <v>11</v>
      </c>
      <c r="E386">
        <v>78.544267893884395</v>
      </c>
      <c r="F386" s="17" t="s">
        <v>42</v>
      </c>
      <c r="G386" s="10" t="s">
        <v>12</v>
      </c>
      <c r="H386" s="2" t="s">
        <v>13</v>
      </c>
      <c r="I386" s="2" t="s">
        <v>13</v>
      </c>
      <c r="J386" s="10" t="s">
        <v>53</v>
      </c>
    </row>
    <row r="387" spans="1:10" x14ac:dyDescent="0.25">
      <c r="A387" s="18" t="s">
        <v>73</v>
      </c>
      <c r="B387" s="3" t="s">
        <v>15</v>
      </c>
      <c r="C387" t="s">
        <v>26</v>
      </c>
      <c r="D387" s="3" t="s">
        <v>11</v>
      </c>
      <c r="E387">
        <v>29.503797047162099</v>
      </c>
      <c r="F387" s="17" t="s">
        <v>42</v>
      </c>
      <c r="G387" s="10" t="s">
        <v>12</v>
      </c>
      <c r="H387" s="2" t="s">
        <v>13</v>
      </c>
      <c r="I387" s="2" t="s">
        <v>13</v>
      </c>
      <c r="J387" s="10" t="s">
        <v>53</v>
      </c>
    </row>
    <row r="388" spans="1:10" x14ac:dyDescent="0.25">
      <c r="A388" s="18" t="s">
        <v>74</v>
      </c>
      <c r="B388" s="3" t="s">
        <v>15</v>
      </c>
      <c r="C388" t="s">
        <v>26</v>
      </c>
      <c r="D388" s="3" t="s">
        <v>11</v>
      </c>
      <c r="E388">
        <v>134.57854019602101</v>
      </c>
      <c r="F388" s="17" t="s">
        <v>42</v>
      </c>
      <c r="G388" s="10" t="s">
        <v>12</v>
      </c>
      <c r="H388" s="2" t="s">
        <v>13</v>
      </c>
      <c r="I388" s="2" t="s">
        <v>13</v>
      </c>
      <c r="J388" s="10" t="s">
        <v>53</v>
      </c>
    </row>
    <row r="389" spans="1:10" x14ac:dyDescent="0.25">
      <c r="A389" s="18" t="s">
        <v>75</v>
      </c>
      <c r="B389" s="3" t="s">
        <v>15</v>
      </c>
      <c r="C389" t="s">
        <v>26</v>
      </c>
      <c r="D389" s="3" t="s">
        <v>11</v>
      </c>
      <c r="E389">
        <v>35.839339653660602</v>
      </c>
      <c r="F389" s="17" t="s">
        <v>42</v>
      </c>
      <c r="G389" s="10" t="s">
        <v>12</v>
      </c>
      <c r="H389" s="2" t="s">
        <v>13</v>
      </c>
      <c r="I389" s="2" t="s">
        <v>13</v>
      </c>
      <c r="J389" s="10" t="s">
        <v>53</v>
      </c>
    </row>
    <row r="390" spans="1:10" x14ac:dyDescent="0.25">
      <c r="A390" s="18" t="s">
        <v>77</v>
      </c>
      <c r="B390" s="3" t="s">
        <v>15</v>
      </c>
      <c r="C390" t="s">
        <v>26</v>
      </c>
      <c r="D390" s="3" t="s">
        <v>11</v>
      </c>
      <c r="E390">
        <v>106.653619590052</v>
      </c>
      <c r="F390" s="17" t="s">
        <v>42</v>
      </c>
      <c r="G390" s="10" t="s">
        <v>12</v>
      </c>
      <c r="H390" s="2" t="s">
        <v>13</v>
      </c>
      <c r="I390" s="2" t="s">
        <v>13</v>
      </c>
      <c r="J390" s="10" t="s">
        <v>53</v>
      </c>
    </row>
    <row r="391" spans="1:10" x14ac:dyDescent="0.25">
      <c r="A391" s="18" t="s">
        <v>78</v>
      </c>
      <c r="B391" s="3" t="s">
        <v>15</v>
      </c>
      <c r="C391" t="s">
        <v>26</v>
      </c>
      <c r="D391" s="3" t="s">
        <v>11</v>
      </c>
      <c r="E391">
        <v>39.4210588085407</v>
      </c>
      <c r="F391" s="17" t="s">
        <v>42</v>
      </c>
      <c r="G391" s="10" t="s">
        <v>12</v>
      </c>
      <c r="H391" s="2" t="s">
        <v>13</v>
      </c>
      <c r="I391" s="2" t="s">
        <v>13</v>
      </c>
      <c r="J391" s="10" t="s">
        <v>53</v>
      </c>
    </row>
    <row r="392" spans="1:10" x14ac:dyDescent="0.25">
      <c r="A392" s="18" t="s">
        <v>80</v>
      </c>
      <c r="B392" s="3" t="s">
        <v>15</v>
      </c>
      <c r="C392" t="s">
        <v>26</v>
      </c>
      <c r="D392" s="3" t="s">
        <v>11</v>
      </c>
      <c r="E392">
        <v>109.54790788430201</v>
      </c>
      <c r="F392" s="17" t="s">
        <v>42</v>
      </c>
      <c r="G392" s="10" t="s">
        <v>12</v>
      </c>
      <c r="H392" s="2" t="s">
        <v>13</v>
      </c>
      <c r="I392" s="2" t="s">
        <v>13</v>
      </c>
      <c r="J392" s="10" t="s">
        <v>53</v>
      </c>
    </row>
    <row r="393" spans="1:10" x14ac:dyDescent="0.25">
      <c r="A393" s="18" t="s">
        <v>85</v>
      </c>
      <c r="B393" s="3" t="s">
        <v>15</v>
      </c>
      <c r="C393" t="s">
        <v>26</v>
      </c>
      <c r="D393" s="3" t="s">
        <v>11</v>
      </c>
      <c r="E393">
        <v>36.281101679800301</v>
      </c>
      <c r="F393" s="17" t="s">
        <v>42</v>
      </c>
      <c r="G393" s="10" t="s">
        <v>12</v>
      </c>
      <c r="H393" s="2" t="s">
        <v>13</v>
      </c>
      <c r="I393" s="2" t="s">
        <v>13</v>
      </c>
      <c r="J393" s="10" t="s">
        <v>53</v>
      </c>
    </row>
    <row r="394" spans="1:10" x14ac:dyDescent="0.25">
      <c r="A394" s="18" t="s">
        <v>93</v>
      </c>
      <c r="B394" s="3" t="s">
        <v>15</v>
      </c>
      <c r="C394" t="s">
        <v>26</v>
      </c>
      <c r="D394" s="3" t="s">
        <v>11</v>
      </c>
      <c r="E394">
        <v>21.964903025971001</v>
      </c>
      <c r="F394" s="17" t="s">
        <v>42</v>
      </c>
      <c r="G394" s="10" t="s">
        <v>12</v>
      </c>
      <c r="H394" s="2" t="s">
        <v>13</v>
      </c>
      <c r="I394" s="2" t="s">
        <v>13</v>
      </c>
      <c r="J394" s="10" t="s">
        <v>53</v>
      </c>
    </row>
    <row r="395" spans="1:10" x14ac:dyDescent="0.25">
      <c r="A395" s="18" t="s">
        <v>95</v>
      </c>
      <c r="B395" s="3" t="s">
        <v>15</v>
      </c>
      <c r="C395" t="s">
        <v>26</v>
      </c>
      <c r="D395" s="3" t="s">
        <v>11</v>
      </c>
      <c r="E395">
        <v>20.642860564475299</v>
      </c>
      <c r="F395" s="17" t="s">
        <v>42</v>
      </c>
      <c r="G395" s="10" t="s">
        <v>12</v>
      </c>
      <c r="H395" s="2" t="s">
        <v>13</v>
      </c>
      <c r="I395" s="2" t="s">
        <v>13</v>
      </c>
      <c r="J395" s="10" t="s">
        <v>53</v>
      </c>
    </row>
    <row r="396" spans="1:10" x14ac:dyDescent="0.25">
      <c r="A396" s="18" t="s">
        <v>99</v>
      </c>
      <c r="B396" s="3" t="s">
        <v>15</v>
      </c>
      <c r="C396" t="s">
        <v>26</v>
      </c>
      <c r="D396" s="3" t="s">
        <v>11</v>
      </c>
      <c r="E396">
        <v>66.393426932845401</v>
      </c>
      <c r="F396" s="17" t="s">
        <v>42</v>
      </c>
      <c r="G396" s="10" t="s">
        <v>12</v>
      </c>
      <c r="H396" s="2" t="s">
        <v>13</v>
      </c>
      <c r="I396" s="2" t="s">
        <v>13</v>
      </c>
      <c r="J396" s="10" t="s">
        <v>53</v>
      </c>
    </row>
    <row r="397" spans="1:10" x14ac:dyDescent="0.25">
      <c r="A397" s="18" t="s">
        <v>105</v>
      </c>
      <c r="B397" s="3" t="s">
        <v>15</v>
      </c>
      <c r="C397" t="s">
        <v>26</v>
      </c>
      <c r="D397" s="3" t="s">
        <v>11</v>
      </c>
      <c r="E397">
        <v>74.928289447092894</v>
      </c>
      <c r="F397" s="17" t="s">
        <v>42</v>
      </c>
      <c r="G397" s="10" t="s">
        <v>12</v>
      </c>
      <c r="H397" s="2" t="s">
        <v>13</v>
      </c>
      <c r="I397" s="2" t="s">
        <v>13</v>
      </c>
      <c r="J397" s="10" t="s">
        <v>53</v>
      </c>
    </row>
    <row r="398" spans="1:10" x14ac:dyDescent="0.25">
      <c r="A398" s="18" t="s">
        <v>107</v>
      </c>
      <c r="B398" s="3" t="s">
        <v>15</v>
      </c>
      <c r="C398" t="s">
        <v>26</v>
      </c>
      <c r="D398" s="3" t="s">
        <v>11</v>
      </c>
      <c r="E398">
        <v>44.389453924895101</v>
      </c>
      <c r="F398" s="17" t="s">
        <v>42</v>
      </c>
      <c r="G398" s="10" t="s">
        <v>12</v>
      </c>
      <c r="H398" s="2" t="s">
        <v>13</v>
      </c>
      <c r="I398" s="2" t="s">
        <v>13</v>
      </c>
      <c r="J398" s="10" t="s">
        <v>53</v>
      </c>
    </row>
    <row r="399" spans="1:10" x14ac:dyDescent="0.25">
      <c r="A399" s="18" t="s">
        <v>109</v>
      </c>
      <c r="B399" s="3" t="s">
        <v>15</v>
      </c>
      <c r="C399" t="s">
        <v>26</v>
      </c>
      <c r="D399" s="3" t="s">
        <v>11</v>
      </c>
      <c r="E399">
        <v>83.496500111987402</v>
      </c>
      <c r="F399" s="17" t="s">
        <v>42</v>
      </c>
      <c r="G399" s="10" t="s">
        <v>12</v>
      </c>
      <c r="H399" s="2" t="s">
        <v>13</v>
      </c>
      <c r="I399" s="2" t="s">
        <v>13</v>
      </c>
      <c r="J399" s="10" t="s">
        <v>53</v>
      </c>
    </row>
    <row r="400" spans="1:10" x14ac:dyDescent="0.25">
      <c r="A400" s="18" t="s">
        <v>64</v>
      </c>
      <c r="B400" s="3" t="s">
        <v>15</v>
      </c>
      <c r="C400" t="s">
        <v>26</v>
      </c>
      <c r="D400" s="3" t="s">
        <v>11</v>
      </c>
      <c r="E400">
        <v>37.411994982450501</v>
      </c>
      <c r="F400" s="17" t="s">
        <v>42</v>
      </c>
      <c r="G400" s="10" t="s">
        <v>12</v>
      </c>
      <c r="H400" s="2" t="s">
        <v>13</v>
      </c>
      <c r="I400" s="2" t="s">
        <v>13</v>
      </c>
      <c r="J400" s="10" t="s">
        <v>53</v>
      </c>
    </row>
    <row r="401" spans="1:10" x14ac:dyDescent="0.25">
      <c r="A401" s="18" t="s">
        <v>65</v>
      </c>
      <c r="B401" s="3" t="s">
        <v>15</v>
      </c>
      <c r="C401" t="s">
        <v>26</v>
      </c>
      <c r="D401" s="3" t="s">
        <v>11</v>
      </c>
      <c r="E401">
        <v>56.132145677110103</v>
      </c>
      <c r="F401" s="17" t="s">
        <v>42</v>
      </c>
      <c r="G401" s="10" t="s">
        <v>12</v>
      </c>
      <c r="H401" s="2" t="s">
        <v>13</v>
      </c>
      <c r="I401" s="2" t="s">
        <v>13</v>
      </c>
      <c r="J401" s="10" t="s">
        <v>53</v>
      </c>
    </row>
    <row r="402" spans="1:10" x14ac:dyDescent="0.25">
      <c r="A402" s="18" t="s">
        <v>54</v>
      </c>
      <c r="B402" s="3" t="s">
        <v>15</v>
      </c>
      <c r="C402" t="s">
        <v>26</v>
      </c>
      <c r="D402" s="3" t="s">
        <v>11</v>
      </c>
      <c r="E402">
        <v>58.366603101679999</v>
      </c>
      <c r="F402" s="17" t="s">
        <v>42</v>
      </c>
      <c r="G402" s="10" t="s">
        <v>12</v>
      </c>
      <c r="H402" s="2" t="s">
        <v>13</v>
      </c>
      <c r="I402" s="2" t="s">
        <v>13</v>
      </c>
      <c r="J402" s="10" t="s">
        <v>53</v>
      </c>
    </row>
    <row r="403" spans="1:10" x14ac:dyDescent="0.25">
      <c r="A403" s="18" t="s">
        <v>56</v>
      </c>
      <c r="B403" s="3" t="s">
        <v>15</v>
      </c>
      <c r="C403" t="s">
        <v>26</v>
      </c>
      <c r="D403" s="3" t="s">
        <v>11</v>
      </c>
      <c r="E403">
        <v>47.272078958416898</v>
      </c>
      <c r="F403" s="17" t="s">
        <v>42</v>
      </c>
      <c r="G403" s="10" t="s">
        <v>12</v>
      </c>
      <c r="H403" s="2" t="s">
        <v>13</v>
      </c>
      <c r="I403" s="2" t="s">
        <v>13</v>
      </c>
      <c r="J403" s="10" t="s">
        <v>53</v>
      </c>
    </row>
    <row r="404" spans="1:10" x14ac:dyDescent="0.25">
      <c r="A404" s="18" t="s">
        <v>60</v>
      </c>
      <c r="B404" s="3" t="s">
        <v>15</v>
      </c>
      <c r="C404" t="s">
        <v>26</v>
      </c>
      <c r="D404" s="3" t="s">
        <v>11</v>
      </c>
      <c r="E404">
        <v>25.349753157977101</v>
      </c>
      <c r="F404" s="17" t="s">
        <v>42</v>
      </c>
      <c r="G404" s="10" t="s">
        <v>12</v>
      </c>
      <c r="H404" s="2" t="s">
        <v>13</v>
      </c>
      <c r="I404" s="2" t="s">
        <v>13</v>
      </c>
      <c r="J404" s="10" t="s">
        <v>53</v>
      </c>
    </row>
    <row r="405" spans="1:10" x14ac:dyDescent="0.25">
      <c r="A405" s="18" t="s">
        <v>59</v>
      </c>
      <c r="B405" s="3" t="s">
        <v>15</v>
      </c>
      <c r="C405" t="s">
        <v>26</v>
      </c>
      <c r="D405" s="3" t="s">
        <v>11</v>
      </c>
      <c r="E405">
        <v>63.367985912227503</v>
      </c>
      <c r="F405" s="17" t="s">
        <v>42</v>
      </c>
      <c r="G405" s="10" t="s">
        <v>12</v>
      </c>
      <c r="H405" s="2" t="s">
        <v>13</v>
      </c>
      <c r="I405" s="2" t="s">
        <v>13</v>
      </c>
      <c r="J405" s="10" t="s">
        <v>53</v>
      </c>
    </row>
    <row r="406" spans="1:10" x14ac:dyDescent="0.25">
      <c r="A406" s="18" t="s">
        <v>69</v>
      </c>
      <c r="B406" s="3" t="s">
        <v>15</v>
      </c>
      <c r="C406" t="s">
        <v>26</v>
      </c>
      <c r="D406" s="3" t="s">
        <v>11</v>
      </c>
      <c r="E406">
        <v>37.777938983481199</v>
      </c>
      <c r="F406" s="17" t="s">
        <v>42</v>
      </c>
      <c r="G406" s="10" t="s">
        <v>12</v>
      </c>
      <c r="H406" s="2" t="s">
        <v>13</v>
      </c>
      <c r="I406" s="2" t="s">
        <v>13</v>
      </c>
      <c r="J406" s="10" t="s">
        <v>53</v>
      </c>
    </row>
    <row r="407" spans="1:10" x14ac:dyDescent="0.25">
      <c r="A407" s="18" t="s">
        <v>66</v>
      </c>
      <c r="B407" s="3" t="s">
        <v>15</v>
      </c>
      <c r="C407" t="s">
        <v>26</v>
      </c>
      <c r="D407" s="3" t="s">
        <v>11</v>
      </c>
      <c r="E407">
        <v>25.198198107545501</v>
      </c>
      <c r="F407" s="17" t="s">
        <v>42</v>
      </c>
      <c r="G407" s="10" t="s">
        <v>12</v>
      </c>
      <c r="H407" s="2" t="s">
        <v>13</v>
      </c>
      <c r="I407" s="2" t="s">
        <v>13</v>
      </c>
      <c r="J407" s="10" t="s">
        <v>53</v>
      </c>
    </row>
    <row r="408" spans="1:10" x14ac:dyDescent="0.25">
      <c r="A408" s="18" t="s">
        <v>62</v>
      </c>
      <c r="B408" s="3" t="s">
        <v>15</v>
      </c>
      <c r="C408" t="s">
        <v>26</v>
      </c>
      <c r="D408" s="3" t="s">
        <v>11</v>
      </c>
      <c r="E408">
        <v>23.5569885655785</v>
      </c>
      <c r="F408" s="17" t="s">
        <v>42</v>
      </c>
      <c r="G408" s="10" t="s">
        <v>12</v>
      </c>
      <c r="H408" s="2" t="s">
        <v>13</v>
      </c>
      <c r="I408" s="2" t="s">
        <v>13</v>
      </c>
      <c r="J408" s="10" t="s">
        <v>53</v>
      </c>
    </row>
    <row r="409" spans="1:10" x14ac:dyDescent="0.25">
      <c r="A409" s="18" t="s">
        <v>58</v>
      </c>
      <c r="B409" s="3" t="s">
        <v>15</v>
      </c>
      <c r="C409" t="s">
        <v>26</v>
      </c>
      <c r="D409" s="3" t="s">
        <v>11</v>
      </c>
      <c r="E409">
        <v>28.963785989975801</v>
      </c>
      <c r="F409" s="17" t="s">
        <v>42</v>
      </c>
      <c r="G409" s="10" t="s">
        <v>12</v>
      </c>
      <c r="H409" s="2" t="s">
        <v>13</v>
      </c>
      <c r="I409" s="2" t="s">
        <v>13</v>
      </c>
      <c r="J409" s="10" t="s">
        <v>53</v>
      </c>
    </row>
    <row r="410" spans="1:10" x14ac:dyDescent="0.25">
      <c r="A410" s="18" t="s">
        <v>67</v>
      </c>
      <c r="B410" s="3" t="s">
        <v>15</v>
      </c>
      <c r="C410" t="s">
        <v>26</v>
      </c>
      <c r="D410" s="3" t="s">
        <v>11</v>
      </c>
      <c r="E410">
        <v>20.546218487392199</v>
      </c>
      <c r="F410" s="17" t="s">
        <v>42</v>
      </c>
      <c r="G410" s="10" t="s">
        <v>12</v>
      </c>
      <c r="H410" s="2" t="s">
        <v>13</v>
      </c>
      <c r="I410" s="2" t="s">
        <v>13</v>
      </c>
      <c r="J410" s="10" t="s">
        <v>53</v>
      </c>
    </row>
    <row r="411" spans="1:10" x14ac:dyDescent="0.25">
      <c r="A411" s="18" t="s">
        <v>57</v>
      </c>
      <c r="B411" s="3" t="s">
        <v>15</v>
      </c>
      <c r="C411" t="s">
        <v>26</v>
      </c>
      <c r="D411" s="3" t="s">
        <v>11</v>
      </c>
      <c r="E411">
        <v>54.5316502355194</v>
      </c>
      <c r="F411" s="17" t="s">
        <v>42</v>
      </c>
      <c r="G411" s="10" t="s">
        <v>12</v>
      </c>
      <c r="H411" s="2" t="s">
        <v>13</v>
      </c>
      <c r="I411" s="2" t="s">
        <v>13</v>
      </c>
      <c r="J411" s="10" t="s">
        <v>53</v>
      </c>
    </row>
    <row r="412" spans="1:10" x14ac:dyDescent="0.25">
      <c r="A412" s="64" t="s">
        <v>64</v>
      </c>
      <c r="B412" s="65" t="s">
        <v>9</v>
      </c>
      <c r="C412" s="27" t="s">
        <v>26</v>
      </c>
      <c r="D412" s="66" t="s">
        <v>11</v>
      </c>
      <c r="E412" s="27">
        <v>1.0173697270471399E-3</v>
      </c>
      <c r="F412" s="67" t="s">
        <v>43</v>
      </c>
      <c r="G412" s="65" t="s">
        <v>12</v>
      </c>
      <c r="H412" s="27" t="s">
        <v>13</v>
      </c>
      <c r="I412" s="27" t="s">
        <v>13</v>
      </c>
      <c r="J412" s="65" t="s">
        <v>53</v>
      </c>
    </row>
    <row r="413" spans="1:10" x14ac:dyDescent="0.25">
      <c r="A413" s="64" t="s">
        <v>54</v>
      </c>
      <c r="B413" s="65" t="s">
        <v>9</v>
      </c>
      <c r="C413" s="27" t="s">
        <v>26</v>
      </c>
      <c r="D413" s="66" t="s">
        <v>11</v>
      </c>
      <c r="E413" s="27">
        <v>7.9693194799542702E-4</v>
      </c>
      <c r="F413" s="67" t="s">
        <v>43</v>
      </c>
      <c r="G413" s="65" t="s">
        <v>12</v>
      </c>
      <c r="H413" s="27" t="s">
        <v>13</v>
      </c>
      <c r="I413" s="27" t="s">
        <v>13</v>
      </c>
      <c r="J413" s="65" t="s">
        <v>53</v>
      </c>
    </row>
    <row r="414" spans="1:10" x14ac:dyDescent="0.25">
      <c r="A414" s="64" t="s">
        <v>56</v>
      </c>
      <c r="B414" s="65" t="s">
        <v>9</v>
      </c>
      <c r="C414" s="27" t="s">
        <v>26</v>
      </c>
      <c r="D414" s="66" t="s">
        <v>11</v>
      </c>
      <c r="E414" s="27">
        <v>9.9733649008582406E-4</v>
      </c>
      <c r="F414" s="67" t="s">
        <v>43</v>
      </c>
      <c r="G414" s="65" t="s">
        <v>12</v>
      </c>
      <c r="H414" s="27" t="s">
        <v>13</v>
      </c>
      <c r="I414" s="27" t="s">
        <v>13</v>
      </c>
      <c r="J414" s="65" t="s">
        <v>53</v>
      </c>
    </row>
    <row r="415" spans="1:10" x14ac:dyDescent="0.25">
      <c r="A415" s="64" t="s">
        <v>59</v>
      </c>
      <c r="B415" s="65" t="s">
        <v>9</v>
      </c>
      <c r="C415" s="27" t="s">
        <v>26</v>
      </c>
      <c r="D415" s="66" t="s">
        <v>11</v>
      </c>
      <c r="E415" s="27">
        <v>6.3293576576791799E-4</v>
      </c>
      <c r="F415" s="67" t="s">
        <v>43</v>
      </c>
      <c r="G415" s="65" t="s">
        <v>12</v>
      </c>
      <c r="H415" s="27" t="s">
        <v>13</v>
      </c>
      <c r="I415" s="27" t="s">
        <v>13</v>
      </c>
      <c r="J415" s="65" t="s">
        <v>53</v>
      </c>
    </row>
    <row r="416" spans="1:10" x14ac:dyDescent="0.25">
      <c r="A416" s="64" t="s">
        <v>69</v>
      </c>
      <c r="B416" s="65" t="s">
        <v>9</v>
      </c>
      <c r="C416" s="27" t="s">
        <v>26</v>
      </c>
      <c r="D416" s="66" t="s">
        <v>11</v>
      </c>
      <c r="E416" s="27">
        <v>6.2803868944691301E-4</v>
      </c>
      <c r="F416" s="67" t="s">
        <v>43</v>
      </c>
      <c r="G416" s="65" t="s">
        <v>12</v>
      </c>
      <c r="H416" s="27" t="s">
        <v>13</v>
      </c>
      <c r="I416" s="27" t="s">
        <v>13</v>
      </c>
      <c r="J416" s="65" t="s">
        <v>53</v>
      </c>
    </row>
    <row r="417" spans="1:10" x14ac:dyDescent="0.25">
      <c r="A417" s="64" t="s">
        <v>66</v>
      </c>
      <c r="B417" s="65" t="s">
        <v>9</v>
      </c>
      <c r="C417" s="27" t="s">
        <v>26</v>
      </c>
      <c r="D417" s="66" t="s">
        <v>11</v>
      </c>
      <c r="E417" s="27">
        <v>6.8852972078778396E-4</v>
      </c>
      <c r="F417" s="67" t="s">
        <v>43</v>
      </c>
      <c r="G417" s="65" t="s">
        <v>12</v>
      </c>
      <c r="H417" s="27" t="s">
        <v>13</v>
      </c>
      <c r="I417" s="27" t="s">
        <v>13</v>
      </c>
      <c r="J417" s="65" t="s">
        <v>53</v>
      </c>
    </row>
    <row r="418" spans="1:10" x14ac:dyDescent="0.25">
      <c r="A418" s="64" t="s">
        <v>110</v>
      </c>
      <c r="B418" s="65" t="s">
        <v>9</v>
      </c>
      <c r="C418" s="27" t="s">
        <v>26</v>
      </c>
      <c r="D418" s="66" t="s">
        <v>11</v>
      </c>
      <c r="E418" s="27">
        <v>1.8067816186783201E-3</v>
      </c>
      <c r="F418" s="67" t="s">
        <v>43</v>
      </c>
      <c r="G418" s="65" t="s">
        <v>12</v>
      </c>
      <c r="H418" s="27" t="s">
        <v>13</v>
      </c>
      <c r="I418" s="27" t="s">
        <v>13</v>
      </c>
      <c r="J418" s="65" t="s">
        <v>53</v>
      </c>
    </row>
    <row r="419" spans="1:10" x14ac:dyDescent="0.25">
      <c r="A419" s="64" t="s">
        <v>58</v>
      </c>
      <c r="B419" s="65" t="s">
        <v>9</v>
      </c>
      <c r="C419" s="27" t="s">
        <v>26</v>
      </c>
      <c r="D419" s="66" t="s">
        <v>11</v>
      </c>
      <c r="E419" s="27">
        <v>6.9163732708968297E-4</v>
      </c>
      <c r="F419" s="67" t="s">
        <v>43</v>
      </c>
      <c r="G419" s="65" t="s">
        <v>12</v>
      </c>
      <c r="H419" s="27" t="s">
        <v>13</v>
      </c>
      <c r="I419" s="27" t="s">
        <v>13</v>
      </c>
      <c r="J419" s="65" t="s">
        <v>53</v>
      </c>
    </row>
    <row r="420" spans="1:10" x14ac:dyDescent="0.25">
      <c r="A420" s="64" t="s">
        <v>57</v>
      </c>
      <c r="B420" s="65" t="s">
        <v>9</v>
      </c>
      <c r="C420" s="27" t="s">
        <v>26</v>
      </c>
      <c r="D420" s="66" t="s">
        <v>11</v>
      </c>
      <c r="E420" s="27">
        <v>7.4138281235956098E-4</v>
      </c>
      <c r="F420" s="67" t="s">
        <v>43</v>
      </c>
      <c r="G420" s="65" t="s">
        <v>12</v>
      </c>
      <c r="H420" s="27" t="s">
        <v>13</v>
      </c>
      <c r="I420" s="27" t="s">
        <v>13</v>
      </c>
      <c r="J420" s="65" t="s">
        <v>53</v>
      </c>
    </row>
    <row r="421" spans="1:10" x14ac:dyDescent="0.25">
      <c r="A421" s="18" t="s">
        <v>70</v>
      </c>
      <c r="B421" s="3" t="s">
        <v>15</v>
      </c>
      <c r="C421" t="s">
        <v>27</v>
      </c>
      <c r="D421" s="3" t="s">
        <v>11</v>
      </c>
      <c r="E421">
        <v>0.244118920948662</v>
      </c>
      <c r="F421" s="24" t="s">
        <v>45</v>
      </c>
      <c r="G421" s="10" t="s">
        <v>12</v>
      </c>
      <c r="H421" s="10" t="s">
        <v>14</v>
      </c>
      <c r="I421" s="10" t="s">
        <v>13</v>
      </c>
      <c r="J421" s="10" t="s">
        <v>53</v>
      </c>
    </row>
    <row r="422" spans="1:10" x14ac:dyDescent="0.25">
      <c r="A422" s="18" t="s">
        <v>71</v>
      </c>
      <c r="B422" s="3" t="s">
        <v>15</v>
      </c>
      <c r="C422" t="s">
        <v>27</v>
      </c>
      <c r="D422" s="3" t="s">
        <v>11</v>
      </c>
      <c r="E422">
        <v>8.0045461315763206E-2</v>
      </c>
      <c r="F422" s="24" t="s">
        <v>45</v>
      </c>
      <c r="G422" s="10" t="s">
        <v>12</v>
      </c>
      <c r="H422" s="10" t="s">
        <v>14</v>
      </c>
      <c r="I422" s="10" t="s">
        <v>13</v>
      </c>
      <c r="J422" s="10" t="s">
        <v>53</v>
      </c>
    </row>
    <row r="423" spans="1:10" x14ac:dyDescent="0.25">
      <c r="A423" s="18" t="s">
        <v>72</v>
      </c>
      <c r="B423" s="3" t="s">
        <v>15</v>
      </c>
      <c r="C423" t="s">
        <v>27</v>
      </c>
      <c r="D423" s="3" t="s">
        <v>11</v>
      </c>
      <c r="E423">
        <v>0.32839371784022903</v>
      </c>
      <c r="F423" s="24" t="s">
        <v>45</v>
      </c>
      <c r="G423" s="10" t="s">
        <v>12</v>
      </c>
      <c r="H423" s="10" t="s">
        <v>14</v>
      </c>
      <c r="I423" s="10" t="s">
        <v>13</v>
      </c>
      <c r="J423" s="10" t="s">
        <v>53</v>
      </c>
    </row>
    <row r="424" spans="1:10" x14ac:dyDescent="0.25">
      <c r="A424" s="18" t="s">
        <v>73</v>
      </c>
      <c r="B424" s="3" t="s">
        <v>15</v>
      </c>
      <c r="C424" t="s">
        <v>27</v>
      </c>
      <c r="D424" s="3" t="s">
        <v>11</v>
      </c>
      <c r="E424">
        <v>7.5046896920237402E-2</v>
      </c>
      <c r="F424" s="24" t="s">
        <v>45</v>
      </c>
      <c r="G424" s="10" t="s">
        <v>12</v>
      </c>
      <c r="H424" s="10" t="s">
        <v>14</v>
      </c>
      <c r="I424" s="10" t="s">
        <v>13</v>
      </c>
      <c r="J424" s="10" t="s">
        <v>53</v>
      </c>
    </row>
    <row r="425" spans="1:10" x14ac:dyDescent="0.25">
      <c r="A425" s="18" t="s">
        <v>74</v>
      </c>
      <c r="B425" s="3" t="s">
        <v>15</v>
      </c>
      <c r="C425" t="s">
        <v>27</v>
      </c>
      <c r="D425" s="3" t="s">
        <v>11</v>
      </c>
      <c r="E425">
        <v>0.191018597332516</v>
      </c>
      <c r="F425" s="24" t="s">
        <v>45</v>
      </c>
      <c r="G425" s="10" t="s">
        <v>12</v>
      </c>
      <c r="H425" s="10" t="s">
        <v>14</v>
      </c>
      <c r="I425" s="10" t="s">
        <v>13</v>
      </c>
      <c r="J425" s="10" t="s">
        <v>53</v>
      </c>
    </row>
    <row r="426" spans="1:10" x14ac:dyDescent="0.25">
      <c r="A426" s="18" t="s">
        <v>75</v>
      </c>
      <c r="B426" s="3" t="s">
        <v>15</v>
      </c>
      <c r="C426" t="s">
        <v>27</v>
      </c>
      <c r="D426" s="3" t="s">
        <v>11</v>
      </c>
      <c r="E426">
        <v>8.2382422021235399E-2</v>
      </c>
      <c r="F426" s="24" t="s">
        <v>45</v>
      </c>
      <c r="G426" s="10" t="s">
        <v>12</v>
      </c>
      <c r="H426" s="10" t="s">
        <v>14</v>
      </c>
      <c r="I426" s="10" t="s">
        <v>13</v>
      </c>
      <c r="J426" s="10" t="s">
        <v>53</v>
      </c>
    </row>
    <row r="427" spans="1:10" x14ac:dyDescent="0.25">
      <c r="A427" s="18" t="s">
        <v>77</v>
      </c>
      <c r="B427" s="3" t="s">
        <v>15</v>
      </c>
      <c r="C427" t="s">
        <v>27</v>
      </c>
      <c r="D427" s="3" t="s">
        <v>11</v>
      </c>
      <c r="E427">
        <v>0.22902310726692501</v>
      </c>
      <c r="F427" s="24" t="s">
        <v>45</v>
      </c>
      <c r="G427" s="10" t="s">
        <v>12</v>
      </c>
      <c r="H427" s="10" t="s">
        <v>14</v>
      </c>
      <c r="I427" s="10" t="s">
        <v>13</v>
      </c>
      <c r="J427" s="10" t="s">
        <v>53</v>
      </c>
    </row>
    <row r="428" spans="1:10" x14ac:dyDescent="0.25">
      <c r="A428" s="18" t="s">
        <v>78</v>
      </c>
      <c r="B428" s="3" t="s">
        <v>15</v>
      </c>
      <c r="C428" t="s">
        <v>27</v>
      </c>
      <c r="D428" s="3" t="s">
        <v>11</v>
      </c>
      <c r="E428">
        <v>0.20602580109477001</v>
      </c>
      <c r="F428" s="24" t="s">
        <v>45</v>
      </c>
      <c r="G428" s="10" t="s">
        <v>12</v>
      </c>
      <c r="H428" s="10" t="s">
        <v>14</v>
      </c>
      <c r="I428" s="10" t="s">
        <v>13</v>
      </c>
      <c r="J428" s="10" t="s">
        <v>53</v>
      </c>
    </row>
    <row r="429" spans="1:10" x14ac:dyDescent="0.25">
      <c r="A429" s="18" t="s">
        <v>79</v>
      </c>
      <c r="B429" s="3" t="s">
        <v>15</v>
      </c>
      <c r="C429" t="s">
        <v>27</v>
      </c>
      <c r="D429" s="3" t="s">
        <v>11</v>
      </c>
      <c r="E429">
        <v>0.13218666666666501</v>
      </c>
      <c r="F429" s="24" t="s">
        <v>45</v>
      </c>
      <c r="G429" s="10" t="s">
        <v>12</v>
      </c>
      <c r="H429" s="10" t="s">
        <v>14</v>
      </c>
      <c r="I429" s="10" t="s">
        <v>13</v>
      </c>
      <c r="J429" s="10" t="s">
        <v>53</v>
      </c>
    </row>
    <row r="430" spans="1:10" x14ac:dyDescent="0.25">
      <c r="A430" s="18" t="s">
        <v>80</v>
      </c>
      <c r="B430" s="3" t="s">
        <v>15</v>
      </c>
      <c r="C430" t="s">
        <v>27</v>
      </c>
      <c r="D430" s="3" t="s">
        <v>11</v>
      </c>
      <c r="E430">
        <v>0.30696079830984102</v>
      </c>
      <c r="F430" s="24" t="s">
        <v>45</v>
      </c>
      <c r="G430" s="10" t="s">
        <v>12</v>
      </c>
      <c r="H430" s="10" t="s">
        <v>14</v>
      </c>
      <c r="I430" s="10" t="s">
        <v>13</v>
      </c>
      <c r="J430" s="10" t="s">
        <v>53</v>
      </c>
    </row>
    <row r="431" spans="1:10" x14ac:dyDescent="0.25">
      <c r="A431" s="18" t="s">
        <v>81</v>
      </c>
      <c r="B431" s="3" t="s">
        <v>15</v>
      </c>
      <c r="C431" t="s">
        <v>27</v>
      </c>
      <c r="D431" s="3" t="s">
        <v>11</v>
      </c>
      <c r="E431">
        <v>0.11998435162738499</v>
      </c>
      <c r="F431" s="24" t="s">
        <v>45</v>
      </c>
      <c r="G431" s="10" t="s">
        <v>12</v>
      </c>
      <c r="H431" s="10" t="s">
        <v>14</v>
      </c>
      <c r="I431" s="10" t="s">
        <v>13</v>
      </c>
      <c r="J431" s="10" t="s">
        <v>53</v>
      </c>
    </row>
    <row r="432" spans="1:10" x14ac:dyDescent="0.25">
      <c r="A432" s="18" t="s">
        <v>83</v>
      </c>
      <c r="B432" s="3" t="s">
        <v>15</v>
      </c>
      <c r="C432" t="s">
        <v>27</v>
      </c>
      <c r="D432" s="3" t="s">
        <v>11</v>
      </c>
      <c r="E432">
        <v>0.124086671932536</v>
      </c>
      <c r="F432" s="24" t="s">
        <v>45</v>
      </c>
      <c r="G432" s="10" t="s">
        <v>12</v>
      </c>
      <c r="H432" s="10" t="s">
        <v>14</v>
      </c>
      <c r="I432" s="10" t="s">
        <v>13</v>
      </c>
      <c r="J432" s="10" t="s">
        <v>53</v>
      </c>
    </row>
    <row r="433" spans="1:10" x14ac:dyDescent="0.25">
      <c r="A433" s="18" t="s">
        <v>85</v>
      </c>
      <c r="B433" s="3" t="s">
        <v>15</v>
      </c>
      <c r="C433" t="s">
        <v>27</v>
      </c>
      <c r="D433" s="3" t="s">
        <v>11</v>
      </c>
      <c r="E433">
        <v>8.4155151094637101E-2</v>
      </c>
      <c r="F433" s="24" t="s">
        <v>45</v>
      </c>
      <c r="G433" s="10" t="s">
        <v>12</v>
      </c>
      <c r="H433" s="10" t="s">
        <v>14</v>
      </c>
      <c r="I433" s="10" t="s">
        <v>13</v>
      </c>
      <c r="J433" s="10" t="s">
        <v>53</v>
      </c>
    </row>
    <row r="434" spans="1:10" x14ac:dyDescent="0.25">
      <c r="A434" s="18" t="s">
        <v>86</v>
      </c>
      <c r="B434" s="3" t="s">
        <v>15</v>
      </c>
      <c r="C434" t="s">
        <v>27</v>
      </c>
      <c r="D434" s="3" t="s">
        <v>11</v>
      </c>
      <c r="E434">
        <v>0.110579081807244</v>
      </c>
      <c r="F434" s="24" t="s">
        <v>45</v>
      </c>
      <c r="G434" s="10" t="s">
        <v>12</v>
      </c>
      <c r="H434" s="10" t="s">
        <v>14</v>
      </c>
      <c r="I434" s="10" t="s">
        <v>13</v>
      </c>
      <c r="J434" s="10" t="s">
        <v>53</v>
      </c>
    </row>
    <row r="435" spans="1:10" x14ac:dyDescent="0.25">
      <c r="A435" s="18" t="s">
        <v>93</v>
      </c>
      <c r="B435" s="3" t="s">
        <v>15</v>
      </c>
      <c r="C435" t="s">
        <v>27</v>
      </c>
      <c r="D435" s="3" t="s">
        <v>11</v>
      </c>
      <c r="E435">
        <v>7.6049726109023302E-2</v>
      </c>
      <c r="F435" s="24" t="s">
        <v>45</v>
      </c>
      <c r="G435" s="10" t="s">
        <v>12</v>
      </c>
      <c r="H435" s="10" t="s">
        <v>14</v>
      </c>
      <c r="I435" s="10" t="s">
        <v>13</v>
      </c>
      <c r="J435" s="10" t="s">
        <v>53</v>
      </c>
    </row>
    <row r="436" spans="1:10" x14ac:dyDescent="0.25">
      <c r="A436" s="18" t="s">
        <v>95</v>
      </c>
      <c r="B436" s="3" t="s">
        <v>15</v>
      </c>
      <c r="C436" t="s">
        <v>27</v>
      </c>
      <c r="D436" s="3" t="s">
        <v>11</v>
      </c>
      <c r="E436">
        <v>8.6535394798688603E-2</v>
      </c>
      <c r="F436" s="24" t="s">
        <v>45</v>
      </c>
      <c r="G436" s="10" t="s">
        <v>12</v>
      </c>
      <c r="H436" s="10" t="s">
        <v>14</v>
      </c>
      <c r="I436" s="10" t="s">
        <v>13</v>
      </c>
      <c r="J436" s="10" t="s">
        <v>53</v>
      </c>
    </row>
    <row r="437" spans="1:10" x14ac:dyDescent="0.25">
      <c r="A437" s="18" t="s">
        <v>97</v>
      </c>
      <c r="B437" s="3" t="s">
        <v>15</v>
      </c>
      <c r="C437" t="s">
        <v>27</v>
      </c>
      <c r="D437" s="3" t="s">
        <v>11</v>
      </c>
      <c r="E437">
        <v>0.29578231755390499</v>
      </c>
      <c r="F437" s="24" t="s">
        <v>45</v>
      </c>
      <c r="G437" s="10" t="s">
        <v>12</v>
      </c>
      <c r="H437" s="10" t="s">
        <v>14</v>
      </c>
      <c r="I437" s="10" t="s">
        <v>13</v>
      </c>
      <c r="J437" s="10" t="s">
        <v>53</v>
      </c>
    </row>
    <row r="438" spans="1:10" x14ac:dyDescent="0.25">
      <c r="A438" s="18" t="s">
        <v>99</v>
      </c>
      <c r="B438" s="3" t="s">
        <v>15</v>
      </c>
      <c r="C438" t="s">
        <v>27</v>
      </c>
      <c r="D438" s="3" t="s">
        <v>11</v>
      </c>
      <c r="E438">
        <v>0.45880257045823303</v>
      </c>
      <c r="F438" s="24" t="s">
        <v>45</v>
      </c>
      <c r="G438" s="10" t="s">
        <v>12</v>
      </c>
      <c r="H438" s="10" t="s">
        <v>14</v>
      </c>
      <c r="I438" s="10" t="s">
        <v>13</v>
      </c>
      <c r="J438" s="10" t="s">
        <v>53</v>
      </c>
    </row>
    <row r="439" spans="1:10" x14ac:dyDescent="0.25">
      <c r="A439" s="18" t="s">
        <v>100</v>
      </c>
      <c r="B439" s="3" t="s">
        <v>15</v>
      </c>
      <c r="C439" t="s">
        <v>27</v>
      </c>
      <c r="D439" s="3" t="s">
        <v>11</v>
      </c>
      <c r="E439">
        <v>0.23123105528593699</v>
      </c>
      <c r="F439" s="24" t="s">
        <v>45</v>
      </c>
      <c r="G439" s="10" t="s">
        <v>12</v>
      </c>
      <c r="H439" s="10" t="s">
        <v>14</v>
      </c>
      <c r="I439" s="10" t="s">
        <v>13</v>
      </c>
      <c r="J439" s="10" t="s">
        <v>53</v>
      </c>
    </row>
    <row r="440" spans="1:10" x14ac:dyDescent="0.25">
      <c r="A440" s="18" t="s">
        <v>101</v>
      </c>
      <c r="B440" s="3" t="s">
        <v>15</v>
      </c>
      <c r="C440" t="s">
        <v>27</v>
      </c>
      <c r="D440" s="3" t="s">
        <v>11</v>
      </c>
      <c r="E440">
        <v>0.43530532194544103</v>
      </c>
      <c r="F440" s="24" t="s">
        <v>45</v>
      </c>
      <c r="G440" s="10" t="s">
        <v>12</v>
      </c>
      <c r="H440" s="10" t="s">
        <v>14</v>
      </c>
      <c r="I440" s="10" t="s">
        <v>13</v>
      </c>
      <c r="J440" s="10" t="s">
        <v>53</v>
      </c>
    </row>
    <row r="441" spans="1:10" x14ac:dyDescent="0.25">
      <c r="A441" s="18" t="s">
        <v>105</v>
      </c>
      <c r="B441" s="3" t="s">
        <v>15</v>
      </c>
      <c r="C441" t="s">
        <v>27</v>
      </c>
      <c r="D441" s="3" t="s">
        <v>11</v>
      </c>
      <c r="E441">
        <v>0.55751867505104802</v>
      </c>
      <c r="F441" s="24" t="s">
        <v>45</v>
      </c>
      <c r="G441" s="10" t="s">
        <v>12</v>
      </c>
      <c r="H441" s="10" t="s">
        <v>14</v>
      </c>
      <c r="I441" s="10" t="s">
        <v>13</v>
      </c>
      <c r="J441" s="10" t="s">
        <v>53</v>
      </c>
    </row>
    <row r="442" spans="1:10" x14ac:dyDescent="0.25">
      <c r="A442" s="18" t="s">
        <v>107</v>
      </c>
      <c r="B442" s="3" t="s">
        <v>15</v>
      </c>
      <c r="C442" t="s">
        <v>27</v>
      </c>
      <c r="D442" s="3" t="s">
        <v>11</v>
      </c>
      <c r="E442">
        <v>0.18302850752443101</v>
      </c>
      <c r="F442" s="24" t="s">
        <v>45</v>
      </c>
      <c r="G442" s="10" t="s">
        <v>12</v>
      </c>
      <c r="H442" s="10" t="s">
        <v>14</v>
      </c>
      <c r="I442" s="10" t="s">
        <v>13</v>
      </c>
      <c r="J442" s="10" t="s">
        <v>53</v>
      </c>
    </row>
    <row r="443" spans="1:10" x14ac:dyDescent="0.25">
      <c r="A443" s="18" t="s">
        <v>109</v>
      </c>
      <c r="B443" s="3" t="s">
        <v>15</v>
      </c>
      <c r="C443" t="s">
        <v>27</v>
      </c>
      <c r="D443" s="3" t="s">
        <v>11</v>
      </c>
      <c r="E443">
        <v>0.58812259873643802</v>
      </c>
      <c r="F443" s="24" t="s">
        <v>45</v>
      </c>
      <c r="G443" s="10" t="s">
        <v>12</v>
      </c>
      <c r="H443" s="10" t="s">
        <v>14</v>
      </c>
      <c r="I443" s="10" t="s">
        <v>13</v>
      </c>
      <c r="J443" s="10" t="s">
        <v>53</v>
      </c>
    </row>
    <row r="444" spans="1:10" x14ac:dyDescent="0.25">
      <c r="A444" s="18" t="s">
        <v>64</v>
      </c>
      <c r="B444" s="3" t="s">
        <v>15</v>
      </c>
      <c r="C444" t="s">
        <v>27</v>
      </c>
      <c r="D444" s="3" t="s">
        <v>11</v>
      </c>
      <c r="E444">
        <v>0.13796592570935101</v>
      </c>
      <c r="F444" s="24" t="s">
        <v>45</v>
      </c>
      <c r="G444" s="10" t="s">
        <v>12</v>
      </c>
      <c r="H444" s="10" t="s">
        <v>14</v>
      </c>
      <c r="I444" s="10" t="s">
        <v>13</v>
      </c>
      <c r="J444" s="10" t="s">
        <v>53</v>
      </c>
    </row>
    <row r="445" spans="1:10" x14ac:dyDescent="0.25">
      <c r="A445" s="18" t="s">
        <v>65</v>
      </c>
      <c r="B445" s="3" t="s">
        <v>15</v>
      </c>
      <c r="C445" t="s">
        <v>27</v>
      </c>
      <c r="D445" s="3" t="s">
        <v>11</v>
      </c>
      <c r="E445">
        <v>0.25604783496979699</v>
      </c>
      <c r="F445" s="24" t="s">
        <v>45</v>
      </c>
      <c r="G445" s="10" t="s">
        <v>12</v>
      </c>
      <c r="H445" s="10" t="s">
        <v>14</v>
      </c>
      <c r="I445" s="10" t="s">
        <v>13</v>
      </c>
      <c r="J445" s="10" t="s">
        <v>53</v>
      </c>
    </row>
    <row r="446" spans="1:10" x14ac:dyDescent="0.25">
      <c r="A446" s="18" t="s">
        <v>54</v>
      </c>
      <c r="B446" s="3" t="s">
        <v>15</v>
      </c>
      <c r="C446" t="s">
        <v>27</v>
      </c>
      <c r="D446" s="3" t="s">
        <v>11</v>
      </c>
      <c r="E446">
        <v>0.137627717573897</v>
      </c>
      <c r="F446" s="24" t="s">
        <v>45</v>
      </c>
      <c r="G446" s="10" t="s">
        <v>12</v>
      </c>
      <c r="H446" s="10" t="s">
        <v>14</v>
      </c>
      <c r="I446" s="10" t="s">
        <v>13</v>
      </c>
      <c r="J446" s="10" t="s">
        <v>53</v>
      </c>
    </row>
    <row r="447" spans="1:10" x14ac:dyDescent="0.25">
      <c r="A447" s="18" t="s">
        <v>56</v>
      </c>
      <c r="B447" s="3" t="s">
        <v>15</v>
      </c>
      <c r="C447" t="s">
        <v>27</v>
      </c>
      <c r="D447" s="3" t="s">
        <v>11</v>
      </c>
      <c r="E447">
        <v>8.6523933610533399E-2</v>
      </c>
      <c r="F447" s="24" t="s">
        <v>45</v>
      </c>
      <c r="G447" s="10" t="s">
        <v>12</v>
      </c>
      <c r="H447" s="10" t="s">
        <v>14</v>
      </c>
      <c r="I447" s="10" t="s">
        <v>13</v>
      </c>
      <c r="J447" s="10" t="s">
        <v>53</v>
      </c>
    </row>
    <row r="448" spans="1:10" x14ac:dyDescent="0.25">
      <c r="A448" s="18" t="s">
        <v>60</v>
      </c>
      <c r="B448" s="3" t="s">
        <v>15</v>
      </c>
      <c r="C448" t="s">
        <v>27</v>
      </c>
      <c r="D448" s="3" t="s">
        <v>11</v>
      </c>
      <c r="E448">
        <v>5.3019872054448698E-2</v>
      </c>
      <c r="F448" s="24" t="s">
        <v>45</v>
      </c>
      <c r="G448" s="10" t="s">
        <v>12</v>
      </c>
      <c r="H448" s="10" t="s">
        <v>14</v>
      </c>
      <c r="I448" s="10" t="s">
        <v>13</v>
      </c>
      <c r="J448" s="10" t="s">
        <v>53</v>
      </c>
    </row>
    <row r="449" spans="1:10" x14ac:dyDescent="0.25">
      <c r="A449" s="18" t="s">
        <v>59</v>
      </c>
      <c r="B449" s="3" t="s">
        <v>15</v>
      </c>
      <c r="C449" t="s">
        <v>27</v>
      </c>
      <c r="D449" s="3" t="s">
        <v>11</v>
      </c>
      <c r="E449">
        <v>9.5753061140908396E-2</v>
      </c>
      <c r="F449" s="24" t="s">
        <v>45</v>
      </c>
      <c r="G449" s="10" t="s">
        <v>12</v>
      </c>
      <c r="H449" s="10" t="s">
        <v>14</v>
      </c>
      <c r="I449" s="10" t="s">
        <v>13</v>
      </c>
      <c r="J449" s="10" t="s">
        <v>53</v>
      </c>
    </row>
    <row r="450" spans="1:10" x14ac:dyDescent="0.25">
      <c r="A450" s="18" t="s">
        <v>69</v>
      </c>
      <c r="B450" s="3" t="s">
        <v>15</v>
      </c>
      <c r="C450" t="s">
        <v>27</v>
      </c>
      <c r="D450" s="3" t="s">
        <v>11</v>
      </c>
      <c r="E450">
        <v>7.1179910358677101E-2</v>
      </c>
      <c r="F450" s="24" t="s">
        <v>45</v>
      </c>
      <c r="G450" s="10" t="s">
        <v>12</v>
      </c>
      <c r="H450" s="10" t="s">
        <v>14</v>
      </c>
      <c r="I450" s="10" t="s">
        <v>13</v>
      </c>
      <c r="J450" s="10" t="s">
        <v>53</v>
      </c>
    </row>
    <row r="451" spans="1:10" x14ac:dyDescent="0.25">
      <c r="A451" s="18" t="s">
        <v>66</v>
      </c>
      <c r="B451" s="3" t="s">
        <v>15</v>
      </c>
      <c r="C451" t="s">
        <v>27</v>
      </c>
      <c r="D451" s="3" t="s">
        <v>11</v>
      </c>
      <c r="E451">
        <v>6.4249115987670899E-2</v>
      </c>
      <c r="F451" s="24" t="s">
        <v>45</v>
      </c>
      <c r="G451" s="10" t="s">
        <v>12</v>
      </c>
      <c r="H451" s="10" t="s">
        <v>14</v>
      </c>
      <c r="I451" s="10" t="s">
        <v>13</v>
      </c>
      <c r="J451" s="10" t="s">
        <v>53</v>
      </c>
    </row>
    <row r="452" spans="1:10" x14ac:dyDescent="0.25">
      <c r="A452" s="18" t="s">
        <v>62</v>
      </c>
      <c r="B452" s="3" t="s">
        <v>15</v>
      </c>
      <c r="C452" t="s">
        <v>27</v>
      </c>
      <c r="D452" s="3" t="s">
        <v>11</v>
      </c>
      <c r="E452">
        <v>8.4813386228644205E-2</v>
      </c>
      <c r="F452" s="24" t="s">
        <v>45</v>
      </c>
      <c r="G452" s="10" t="s">
        <v>12</v>
      </c>
      <c r="H452" s="10" t="s">
        <v>14</v>
      </c>
      <c r="I452" s="10" t="s">
        <v>13</v>
      </c>
      <c r="J452" s="10" t="s">
        <v>53</v>
      </c>
    </row>
    <row r="453" spans="1:10" x14ac:dyDescent="0.25">
      <c r="A453" s="18" t="s">
        <v>58</v>
      </c>
      <c r="B453" s="3" t="s">
        <v>15</v>
      </c>
      <c r="C453" t="s">
        <v>27</v>
      </c>
      <c r="D453" s="3" t="s">
        <v>11</v>
      </c>
      <c r="E453">
        <v>6.5034636918068905E-2</v>
      </c>
      <c r="F453" s="24" t="s">
        <v>45</v>
      </c>
      <c r="G453" s="10" t="s">
        <v>12</v>
      </c>
      <c r="H453" s="10" t="s">
        <v>14</v>
      </c>
      <c r="I453" s="10" t="s">
        <v>13</v>
      </c>
      <c r="J453" s="10" t="s">
        <v>53</v>
      </c>
    </row>
    <row r="454" spans="1:10" x14ac:dyDescent="0.25">
      <c r="A454" s="18" t="s">
        <v>67</v>
      </c>
      <c r="B454" s="3" t="s">
        <v>15</v>
      </c>
      <c r="C454" t="s">
        <v>27</v>
      </c>
      <c r="D454" s="3" t="s">
        <v>11</v>
      </c>
      <c r="E454">
        <v>8.6666666666665698E-2</v>
      </c>
      <c r="F454" s="24" t="s">
        <v>45</v>
      </c>
      <c r="G454" s="10" t="s">
        <v>12</v>
      </c>
      <c r="H454" s="10" t="s">
        <v>14</v>
      </c>
      <c r="I454" s="10" t="s">
        <v>13</v>
      </c>
      <c r="J454" s="10" t="s">
        <v>53</v>
      </c>
    </row>
    <row r="455" spans="1:10" x14ac:dyDescent="0.25">
      <c r="A455" s="18" t="s">
        <v>57</v>
      </c>
      <c r="B455" s="3" t="s">
        <v>15</v>
      </c>
      <c r="C455" t="s">
        <v>27</v>
      </c>
      <c r="D455" s="3" t="s">
        <v>11</v>
      </c>
      <c r="E455">
        <v>0.164249835037203</v>
      </c>
      <c r="F455" s="24" t="s">
        <v>45</v>
      </c>
      <c r="G455" s="10" t="s">
        <v>12</v>
      </c>
      <c r="H455" s="10" t="s">
        <v>14</v>
      </c>
      <c r="I455" s="10" t="s">
        <v>13</v>
      </c>
      <c r="J455" s="10" t="s">
        <v>53</v>
      </c>
    </row>
    <row r="456" spans="1:10" x14ac:dyDescent="0.25">
      <c r="A456" s="18" t="s">
        <v>71</v>
      </c>
      <c r="B456" s="3" t="s">
        <v>15</v>
      </c>
      <c r="C456" s="13" t="s">
        <v>28</v>
      </c>
      <c r="D456" s="3" t="s">
        <v>11</v>
      </c>
      <c r="E456">
        <v>0.31149094819200002</v>
      </c>
      <c r="F456" s="34" t="s">
        <v>44</v>
      </c>
      <c r="G456" s="1" t="s">
        <v>12</v>
      </c>
      <c r="H456" s="1" t="s">
        <v>13</v>
      </c>
      <c r="I456" s="1" t="s">
        <v>13</v>
      </c>
      <c r="J456" s="10" t="s">
        <v>53</v>
      </c>
    </row>
    <row r="457" spans="1:10" x14ac:dyDescent="0.25">
      <c r="A457" s="18" t="s">
        <v>73</v>
      </c>
      <c r="B457" s="3" t="s">
        <v>15</v>
      </c>
      <c r="C457" s="13" t="s">
        <v>28</v>
      </c>
      <c r="D457" s="3" t="s">
        <v>11</v>
      </c>
      <c r="E457">
        <v>0.19627796800408301</v>
      </c>
      <c r="F457" s="34" t="s">
        <v>44</v>
      </c>
      <c r="G457" s="1" t="s">
        <v>12</v>
      </c>
      <c r="H457" s="1" t="s">
        <v>13</v>
      </c>
      <c r="I457" s="1" t="s">
        <v>13</v>
      </c>
      <c r="J457" s="10" t="s">
        <v>53</v>
      </c>
    </row>
    <row r="458" spans="1:10" x14ac:dyDescent="0.25">
      <c r="A458" s="18" t="s">
        <v>75</v>
      </c>
      <c r="B458" s="3" t="s">
        <v>15</v>
      </c>
      <c r="C458" s="13" t="s">
        <v>28</v>
      </c>
      <c r="D458" s="3" t="s">
        <v>11</v>
      </c>
      <c r="E458">
        <v>0.25329717658741402</v>
      </c>
      <c r="F458" s="34" t="s">
        <v>44</v>
      </c>
      <c r="G458" s="1" t="s">
        <v>12</v>
      </c>
      <c r="H458" s="1" t="s">
        <v>13</v>
      </c>
      <c r="I458" s="1" t="s">
        <v>13</v>
      </c>
      <c r="J458" s="10" t="s">
        <v>53</v>
      </c>
    </row>
    <row r="459" spans="1:10" x14ac:dyDescent="0.25">
      <c r="A459" s="18" t="s">
        <v>78</v>
      </c>
      <c r="B459" s="3" t="s">
        <v>15</v>
      </c>
      <c r="C459" s="13" t="s">
        <v>28</v>
      </c>
      <c r="D459" s="3" t="s">
        <v>11</v>
      </c>
      <c r="E459">
        <v>0.28719665036639103</v>
      </c>
      <c r="F459" s="34" t="s">
        <v>44</v>
      </c>
      <c r="G459" s="1" t="s">
        <v>12</v>
      </c>
      <c r="H459" s="1" t="s">
        <v>13</v>
      </c>
      <c r="I459" s="1" t="s">
        <v>13</v>
      </c>
      <c r="J459" s="10" t="s">
        <v>53</v>
      </c>
    </row>
    <row r="460" spans="1:10" x14ac:dyDescent="0.25">
      <c r="A460" s="18" t="s">
        <v>85</v>
      </c>
      <c r="B460" s="3" t="s">
        <v>15</v>
      </c>
      <c r="C460" s="13" t="s">
        <v>28</v>
      </c>
      <c r="D460" s="3" t="s">
        <v>11</v>
      </c>
      <c r="E460">
        <v>0.221080713513535</v>
      </c>
      <c r="F460" s="34" t="s">
        <v>44</v>
      </c>
      <c r="G460" s="1" t="s">
        <v>12</v>
      </c>
      <c r="H460" s="1" t="s">
        <v>13</v>
      </c>
      <c r="I460" s="1" t="s">
        <v>13</v>
      </c>
      <c r="J460" s="10" t="s">
        <v>53</v>
      </c>
    </row>
    <row r="461" spans="1:10" x14ac:dyDescent="0.25">
      <c r="A461" s="18" t="s">
        <v>99</v>
      </c>
      <c r="B461" s="3" t="s">
        <v>15</v>
      </c>
      <c r="C461" s="13" t="s">
        <v>28</v>
      </c>
      <c r="D461" s="3" t="s">
        <v>11</v>
      </c>
      <c r="E461">
        <v>0.57818175365951696</v>
      </c>
      <c r="F461" s="34" t="s">
        <v>44</v>
      </c>
      <c r="G461" s="1" t="s">
        <v>12</v>
      </c>
      <c r="H461" s="1" t="s">
        <v>13</v>
      </c>
      <c r="I461" s="1" t="s">
        <v>13</v>
      </c>
      <c r="J461" s="10" t="s">
        <v>53</v>
      </c>
    </row>
    <row r="462" spans="1:10" x14ac:dyDescent="0.25">
      <c r="A462" s="18" t="s">
        <v>105</v>
      </c>
      <c r="B462" s="3" t="s">
        <v>15</v>
      </c>
      <c r="C462" s="13" t="s">
        <v>28</v>
      </c>
      <c r="D462" s="3" t="s">
        <v>11</v>
      </c>
      <c r="E462">
        <v>0.67941308665862798</v>
      </c>
      <c r="F462" s="34" t="s">
        <v>44</v>
      </c>
      <c r="G462" s="1" t="s">
        <v>12</v>
      </c>
      <c r="H462" s="1" t="s">
        <v>13</v>
      </c>
      <c r="I462" s="1" t="s">
        <v>13</v>
      </c>
      <c r="J462" s="10" t="s">
        <v>53</v>
      </c>
    </row>
    <row r="463" spans="1:10" x14ac:dyDescent="0.25">
      <c r="A463" s="18" t="s">
        <v>109</v>
      </c>
      <c r="B463" s="3" t="s">
        <v>15</v>
      </c>
      <c r="C463" s="13" t="s">
        <v>28</v>
      </c>
      <c r="D463" s="3" t="s">
        <v>11</v>
      </c>
      <c r="E463">
        <v>0.46751178588320502</v>
      </c>
      <c r="F463" s="34" t="s">
        <v>44</v>
      </c>
      <c r="G463" s="1" t="s">
        <v>12</v>
      </c>
      <c r="H463" s="1" t="s">
        <v>13</v>
      </c>
      <c r="I463" s="1" t="s">
        <v>13</v>
      </c>
      <c r="J463" s="10" t="s">
        <v>53</v>
      </c>
    </row>
    <row r="464" spans="1:10" x14ac:dyDescent="0.25">
      <c r="A464" s="18" t="s">
        <v>64</v>
      </c>
      <c r="B464" s="3" t="s">
        <v>15</v>
      </c>
      <c r="C464" s="13" t="s">
        <v>28</v>
      </c>
      <c r="D464" s="3" t="s">
        <v>11</v>
      </c>
      <c r="E464">
        <v>8.4112916298224899E-2</v>
      </c>
      <c r="F464" s="34" t="s">
        <v>44</v>
      </c>
      <c r="G464" s="1" t="s">
        <v>12</v>
      </c>
      <c r="H464" s="1" t="s">
        <v>13</v>
      </c>
      <c r="I464" s="1" t="s">
        <v>13</v>
      </c>
      <c r="J464" s="10" t="s">
        <v>53</v>
      </c>
    </row>
    <row r="465" spans="1:10" x14ac:dyDescent="0.25">
      <c r="A465" s="18" t="s">
        <v>54</v>
      </c>
      <c r="B465" s="3" t="s">
        <v>15</v>
      </c>
      <c r="C465" s="13" t="s">
        <v>28</v>
      </c>
      <c r="D465" s="3" t="s">
        <v>11</v>
      </c>
      <c r="E465">
        <v>0.228116547997157</v>
      </c>
      <c r="F465" s="34" t="s">
        <v>44</v>
      </c>
      <c r="G465" s="1" t="s">
        <v>12</v>
      </c>
      <c r="H465" s="1" t="s">
        <v>13</v>
      </c>
      <c r="I465" s="1" t="s">
        <v>13</v>
      </c>
      <c r="J465" s="10" t="s">
        <v>53</v>
      </c>
    </row>
    <row r="466" spans="1:10" x14ac:dyDescent="0.25">
      <c r="A466" s="18" t="s">
        <v>56</v>
      </c>
      <c r="B466" s="3" t="s">
        <v>15</v>
      </c>
      <c r="C466" s="13" t="s">
        <v>28</v>
      </c>
      <c r="D466" s="3" t="s">
        <v>11</v>
      </c>
      <c r="E466">
        <v>0.31440215410120198</v>
      </c>
      <c r="F466" s="34" t="s">
        <v>44</v>
      </c>
      <c r="G466" s="1" t="s">
        <v>12</v>
      </c>
      <c r="H466" s="1" t="s">
        <v>13</v>
      </c>
      <c r="I466" s="1" t="s">
        <v>13</v>
      </c>
      <c r="J466" s="10" t="s">
        <v>53</v>
      </c>
    </row>
    <row r="467" spans="1:10" x14ac:dyDescent="0.25">
      <c r="A467" s="18" t="s">
        <v>60</v>
      </c>
      <c r="B467" s="3" t="s">
        <v>15</v>
      </c>
      <c r="C467" s="13" t="s">
        <v>28</v>
      </c>
      <c r="D467" s="3" t="s">
        <v>11</v>
      </c>
      <c r="E467">
        <v>0.40423184815630903</v>
      </c>
      <c r="F467" s="34" t="s">
        <v>44</v>
      </c>
      <c r="G467" s="1" t="s">
        <v>12</v>
      </c>
      <c r="H467" s="1" t="s">
        <v>13</v>
      </c>
      <c r="I467" s="1" t="s">
        <v>13</v>
      </c>
      <c r="J467" s="10" t="s">
        <v>53</v>
      </c>
    </row>
    <row r="468" spans="1:10" x14ac:dyDescent="0.25">
      <c r="A468" s="18" t="s">
        <v>59</v>
      </c>
      <c r="B468" s="3" t="s">
        <v>15</v>
      </c>
      <c r="C468" s="13" t="s">
        <v>28</v>
      </c>
      <c r="D468" s="3" t="s">
        <v>11</v>
      </c>
      <c r="E468">
        <v>0.46964682400726898</v>
      </c>
      <c r="F468" s="34" t="s">
        <v>44</v>
      </c>
      <c r="G468" s="1" t="s">
        <v>12</v>
      </c>
      <c r="H468" s="1" t="s">
        <v>13</v>
      </c>
      <c r="I468" s="1" t="s">
        <v>13</v>
      </c>
      <c r="J468" s="10" t="s">
        <v>53</v>
      </c>
    </row>
    <row r="469" spans="1:10" x14ac:dyDescent="0.25">
      <c r="A469" s="18" t="s">
        <v>69</v>
      </c>
      <c r="B469" s="3" t="s">
        <v>15</v>
      </c>
      <c r="C469" s="13" t="s">
        <v>28</v>
      </c>
      <c r="D469" s="3" t="s">
        <v>11</v>
      </c>
      <c r="E469">
        <v>0.26471178329306699</v>
      </c>
      <c r="F469" s="34" t="s">
        <v>44</v>
      </c>
      <c r="G469" s="1" t="s">
        <v>12</v>
      </c>
      <c r="H469" s="1" t="s">
        <v>13</v>
      </c>
      <c r="I469" s="1" t="s">
        <v>13</v>
      </c>
      <c r="J469" s="10" t="s">
        <v>53</v>
      </c>
    </row>
    <row r="470" spans="1:10" x14ac:dyDescent="0.25">
      <c r="A470" s="18" t="s">
        <v>66</v>
      </c>
      <c r="B470" s="3" t="s">
        <v>15</v>
      </c>
      <c r="C470" s="13" t="s">
        <v>28</v>
      </c>
      <c r="D470" s="3" t="s">
        <v>11</v>
      </c>
      <c r="E470">
        <v>0.24457161499067701</v>
      </c>
      <c r="F470" s="34" t="s">
        <v>44</v>
      </c>
      <c r="G470" s="1" t="s">
        <v>12</v>
      </c>
      <c r="H470" s="1" t="s">
        <v>13</v>
      </c>
      <c r="I470" s="1" t="s">
        <v>13</v>
      </c>
      <c r="J470" s="10" t="s">
        <v>53</v>
      </c>
    </row>
    <row r="471" spans="1:10" x14ac:dyDescent="0.25">
      <c r="A471" s="18" t="s">
        <v>62</v>
      </c>
      <c r="B471" s="3" t="s">
        <v>15</v>
      </c>
      <c r="C471" s="13" t="s">
        <v>28</v>
      </c>
      <c r="D471" s="3" t="s">
        <v>11</v>
      </c>
      <c r="E471">
        <v>0.26906135407793802</v>
      </c>
      <c r="F471" s="34" t="s">
        <v>44</v>
      </c>
      <c r="G471" s="1" t="s">
        <v>12</v>
      </c>
      <c r="H471" s="1" t="s">
        <v>13</v>
      </c>
      <c r="I471" s="1" t="s">
        <v>13</v>
      </c>
      <c r="J471" s="10" t="s">
        <v>53</v>
      </c>
    </row>
    <row r="472" spans="1:10" x14ac:dyDescent="0.25">
      <c r="A472" s="18" t="s">
        <v>58</v>
      </c>
      <c r="B472" s="3" t="s">
        <v>15</v>
      </c>
      <c r="C472" s="13" t="s">
        <v>28</v>
      </c>
      <c r="D472" s="3" t="s">
        <v>11</v>
      </c>
      <c r="E472">
        <v>0.28233201142139103</v>
      </c>
      <c r="F472" s="34" t="s">
        <v>44</v>
      </c>
      <c r="G472" s="1" t="s">
        <v>12</v>
      </c>
      <c r="H472" s="1" t="s">
        <v>13</v>
      </c>
      <c r="I472" s="1" t="s">
        <v>13</v>
      </c>
      <c r="J472" s="10" t="s">
        <v>53</v>
      </c>
    </row>
    <row r="473" spans="1:10" x14ac:dyDescent="0.25">
      <c r="A473" s="18" t="s">
        <v>67</v>
      </c>
      <c r="B473" s="3" t="s">
        <v>15</v>
      </c>
      <c r="C473" s="13" t="s">
        <v>28</v>
      </c>
      <c r="D473" s="3" t="s">
        <v>11</v>
      </c>
      <c r="E473">
        <v>0.20138057692307701</v>
      </c>
      <c r="F473" s="34" t="s">
        <v>44</v>
      </c>
      <c r="G473" s="1" t="s">
        <v>12</v>
      </c>
      <c r="H473" s="1" t="s">
        <v>13</v>
      </c>
      <c r="I473" s="1" t="s">
        <v>13</v>
      </c>
      <c r="J473" s="10" t="s">
        <v>53</v>
      </c>
    </row>
    <row r="474" spans="1:10" x14ac:dyDescent="0.25">
      <c r="A474" s="18" t="s">
        <v>57</v>
      </c>
      <c r="B474" s="3" t="s">
        <v>15</v>
      </c>
      <c r="C474" s="13" t="s">
        <v>28</v>
      </c>
      <c r="D474" s="3" t="s">
        <v>11</v>
      </c>
      <c r="E474">
        <v>1.17427259615385</v>
      </c>
      <c r="F474" s="34" t="s">
        <v>44</v>
      </c>
      <c r="G474" s="1" t="s">
        <v>12</v>
      </c>
      <c r="H474" s="1" t="s">
        <v>13</v>
      </c>
      <c r="I474" s="1" t="s">
        <v>13</v>
      </c>
      <c r="J474" s="10" t="s">
        <v>53</v>
      </c>
    </row>
    <row r="514" spans="6:10" x14ac:dyDescent="0.25">
      <c r="F514" s="1"/>
      <c r="J514" s="10"/>
    </row>
    <row r="515" spans="6:10" x14ac:dyDescent="0.25">
      <c r="F515" s="1"/>
      <c r="J515" s="10"/>
    </row>
    <row r="516" spans="6:10" x14ac:dyDescent="0.25">
      <c r="F516" s="1"/>
      <c r="J516" s="10"/>
    </row>
    <row r="517" spans="6:10" x14ac:dyDescent="0.25">
      <c r="F517" s="1"/>
      <c r="J517" s="10"/>
    </row>
    <row r="518" spans="6:10" x14ac:dyDescent="0.25">
      <c r="F518" s="1"/>
      <c r="J518" s="10"/>
    </row>
    <row r="519" spans="6:10" x14ac:dyDescent="0.25">
      <c r="F519" s="1"/>
      <c r="J519" s="10"/>
    </row>
    <row r="520" spans="6:10" x14ac:dyDescent="0.25">
      <c r="F520" s="1"/>
      <c r="J520" s="10"/>
    </row>
    <row r="521" spans="6:10" x14ac:dyDescent="0.25">
      <c r="F521" s="1"/>
      <c r="J521" s="10"/>
    </row>
    <row r="522" spans="6:10" x14ac:dyDescent="0.25">
      <c r="F522" s="1"/>
      <c r="J522" s="10"/>
    </row>
    <row r="523" spans="6:10" x14ac:dyDescent="0.25">
      <c r="F523" s="1"/>
      <c r="J523" s="10"/>
    </row>
    <row r="524" spans="6:10" x14ac:dyDescent="0.25">
      <c r="F524" s="1"/>
      <c r="J524" s="10"/>
    </row>
    <row r="525" spans="6:10" x14ac:dyDescent="0.25">
      <c r="F525" s="1"/>
      <c r="J525" s="10"/>
    </row>
    <row r="526" spans="6:10" x14ac:dyDescent="0.25">
      <c r="F526" s="1"/>
      <c r="J526" s="10"/>
    </row>
    <row r="527" spans="6:10" x14ac:dyDescent="0.25">
      <c r="F527" s="1"/>
      <c r="J527" s="10"/>
    </row>
    <row r="528" spans="6:10" x14ac:dyDescent="0.25">
      <c r="F528" s="1"/>
      <c r="J528" s="10"/>
    </row>
    <row r="529" spans="6:10" x14ac:dyDescent="0.25">
      <c r="F529" s="1"/>
      <c r="J529" s="10"/>
    </row>
    <row r="530" spans="6:10" x14ac:dyDescent="0.25">
      <c r="F530" s="1"/>
      <c r="J530" s="10"/>
    </row>
    <row r="531" spans="6:10" x14ac:dyDescent="0.25">
      <c r="F531" s="1"/>
      <c r="J531" s="10"/>
    </row>
    <row r="532" spans="6:10" x14ac:dyDescent="0.25">
      <c r="F532" s="1"/>
      <c r="J532" s="10"/>
    </row>
    <row r="533" spans="6:10" x14ac:dyDescent="0.25">
      <c r="F533" s="1"/>
      <c r="J533" s="10"/>
    </row>
    <row r="534" spans="6:10" x14ac:dyDescent="0.25">
      <c r="F534" s="1"/>
      <c r="J534" s="10"/>
    </row>
    <row r="535" spans="6:10" x14ac:dyDescent="0.25">
      <c r="F535" s="1"/>
      <c r="J535" s="10"/>
    </row>
    <row r="536" spans="6:10" x14ac:dyDescent="0.25">
      <c r="F536" s="1"/>
      <c r="J536" s="10"/>
    </row>
    <row r="537" spans="6:10" x14ac:dyDescent="0.25">
      <c r="F537" s="1"/>
      <c r="J537" s="10"/>
    </row>
    <row r="538" spans="6:10" x14ac:dyDescent="0.25">
      <c r="F538" s="1"/>
      <c r="J538" s="10"/>
    </row>
    <row r="539" spans="6:10" x14ac:dyDescent="0.25">
      <c r="F539" s="1"/>
      <c r="J539" s="10"/>
    </row>
    <row r="540" spans="6:10" x14ac:dyDescent="0.25">
      <c r="F540" s="1"/>
      <c r="J540" s="10"/>
    </row>
    <row r="541" spans="6:10" x14ac:dyDescent="0.25">
      <c r="F541" s="1"/>
      <c r="J541" s="10"/>
    </row>
    <row r="542" spans="6:10" x14ac:dyDescent="0.25">
      <c r="F542" s="1"/>
      <c r="J542" s="10"/>
    </row>
    <row r="543" spans="6:10" x14ac:dyDescent="0.25">
      <c r="F543" s="1"/>
      <c r="J543" s="10"/>
    </row>
    <row r="544" spans="6:10" x14ac:dyDescent="0.25">
      <c r="F544" s="1"/>
      <c r="J544" s="10"/>
    </row>
    <row r="545" spans="6:10" x14ac:dyDescent="0.25">
      <c r="F545" s="1"/>
      <c r="J545" s="10"/>
    </row>
    <row r="546" spans="6:10" x14ac:dyDescent="0.25">
      <c r="F546" s="1"/>
      <c r="J546" s="10"/>
    </row>
    <row r="547" spans="6:10" x14ac:dyDescent="0.25">
      <c r="F547" s="1"/>
      <c r="J547" s="10"/>
    </row>
    <row r="548" spans="6:10" x14ac:dyDescent="0.25">
      <c r="F548" s="1"/>
      <c r="J548" s="10"/>
    </row>
    <row r="549" spans="6:10" x14ac:dyDescent="0.25">
      <c r="F549" s="1"/>
      <c r="J549" s="10"/>
    </row>
    <row r="550" spans="6:10" x14ac:dyDescent="0.25">
      <c r="F550" s="1"/>
      <c r="J550" s="10"/>
    </row>
    <row r="551" spans="6:10" x14ac:dyDescent="0.25">
      <c r="F551" s="1"/>
      <c r="J551" s="10"/>
    </row>
    <row r="552" spans="6:10" x14ac:dyDescent="0.25">
      <c r="F552" s="1"/>
      <c r="J552" s="10"/>
    </row>
    <row r="553" spans="6:10" x14ac:dyDescent="0.25">
      <c r="F553" s="1"/>
      <c r="J553" s="10"/>
    </row>
    <row r="554" spans="6:10" x14ac:dyDescent="0.25">
      <c r="F554" s="1"/>
      <c r="J554" s="10"/>
    </row>
    <row r="555" spans="6:10" x14ac:dyDescent="0.25">
      <c r="F555" s="1"/>
      <c r="J555" s="10"/>
    </row>
    <row r="556" spans="6:10" x14ac:dyDescent="0.25">
      <c r="F556" s="1"/>
      <c r="J556" s="10"/>
    </row>
    <row r="557" spans="6:10" x14ac:dyDescent="0.25">
      <c r="F557" s="1"/>
      <c r="J557" s="10"/>
    </row>
    <row r="558" spans="6:10" x14ac:dyDescent="0.25">
      <c r="F558" s="1"/>
      <c r="J558" s="10"/>
    </row>
    <row r="559" spans="6:10" x14ac:dyDescent="0.25">
      <c r="F559" s="1"/>
      <c r="J559" s="10"/>
    </row>
    <row r="560" spans="6:10" x14ac:dyDescent="0.25">
      <c r="F560" s="1"/>
      <c r="J560" s="10"/>
    </row>
    <row r="561" spans="6:10" x14ac:dyDescent="0.25">
      <c r="F561" s="1"/>
      <c r="J561" s="10"/>
    </row>
    <row r="562" spans="6:10" x14ac:dyDescent="0.25">
      <c r="F562" s="1"/>
      <c r="J562" s="10"/>
    </row>
    <row r="563" spans="6:10" x14ac:dyDescent="0.25">
      <c r="F563" s="1"/>
      <c r="J563" s="10"/>
    </row>
    <row r="564" spans="6:10" x14ac:dyDescent="0.25">
      <c r="F564" s="1"/>
      <c r="J564" s="10"/>
    </row>
    <row r="565" spans="6:10" x14ac:dyDescent="0.25">
      <c r="F565" s="1"/>
      <c r="J565" s="10"/>
    </row>
    <row r="566" spans="6:10" x14ac:dyDescent="0.25">
      <c r="F566" s="1"/>
      <c r="J566" s="10"/>
    </row>
    <row r="567" spans="6:10" x14ac:dyDescent="0.25">
      <c r="F567" s="1"/>
      <c r="J567" s="10"/>
    </row>
    <row r="568" spans="6:10" x14ac:dyDescent="0.25">
      <c r="F568" s="1"/>
      <c r="J568" s="10"/>
    </row>
    <row r="569" spans="6:10" x14ac:dyDescent="0.25">
      <c r="F569" s="1"/>
      <c r="J569" s="10"/>
    </row>
    <row r="570" spans="6:10" x14ac:dyDescent="0.25">
      <c r="F570" s="1"/>
      <c r="J570" s="10"/>
    </row>
    <row r="571" spans="6:10" x14ac:dyDescent="0.25">
      <c r="F571" s="1"/>
      <c r="J571" s="10"/>
    </row>
    <row r="572" spans="6:10" x14ac:dyDescent="0.25">
      <c r="F572" s="1"/>
      <c r="J572" s="10"/>
    </row>
    <row r="573" spans="6:10" x14ac:dyDescent="0.25">
      <c r="F573" s="1"/>
      <c r="J573" s="10"/>
    </row>
    <row r="574" spans="6:10" x14ac:dyDescent="0.25">
      <c r="F574" s="1"/>
      <c r="J574" s="10"/>
    </row>
    <row r="575" spans="6:10" x14ac:dyDescent="0.25">
      <c r="F575" s="1"/>
      <c r="J575" s="10"/>
    </row>
    <row r="576" spans="6:10" x14ac:dyDescent="0.25">
      <c r="F576" s="1"/>
      <c r="J576" s="10"/>
    </row>
    <row r="577" spans="6:10" x14ac:dyDescent="0.25">
      <c r="F577" s="1"/>
      <c r="J577" s="10"/>
    </row>
    <row r="578" spans="6:10" x14ac:dyDescent="0.25">
      <c r="F578" s="1"/>
      <c r="J578" s="10"/>
    </row>
    <row r="579" spans="6:10" x14ac:dyDescent="0.25">
      <c r="F579" s="1"/>
      <c r="J579" s="10"/>
    </row>
    <row r="580" spans="6:10" x14ac:dyDescent="0.25">
      <c r="F580" s="1"/>
      <c r="J580" s="10"/>
    </row>
    <row r="581" spans="6:10" x14ac:dyDescent="0.25">
      <c r="F581" s="1"/>
      <c r="J581" s="10"/>
    </row>
    <row r="582" spans="6:10" x14ac:dyDescent="0.25">
      <c r="F582" s="1"/>
      <c r="J582" s="10"/>
    </row>
    <row r="583" spans="6:10" x14ac:dyDescent="0.25">
      <c r="F583" s="1"/>
      <c r="J583" s="10"/>
    </row>
    <row r="584" spans="6:10" x14ac:dyDescent="0.25">
      <c r="F584" s="1"/>
      <c r="J584" s="10"/>
    </row>
    <row r="585" spans="6:10" x14ac:dyDescent="0.25">
      <c r="F585" s="1"/>
      <c r="J585" s="10"/>
    </row>
    <row r="586" spans="6:10" x14ac:dyDescent="0.25">
      <c r="F586" s="1"/>
      <c r="J586" s="10"/>
    </row>
    <row r="587" spans="6:10" x14ac:dyDescent="0.25">
      <c r="F587" s="1"/>
      <c r="J587" s="10"/>
    </row>
    <row r="588" spans="6:10" x14ac:dyDescent="0.25">
      <c r="F588" s="1"/>
      <c r="J588" s="10"/>
    </row>
    <row r="589" spans="6:10" x14ac:dyDescent="0.25">
      <c r="F589" s="1"/>
      <c r="J589" s="10"/>
    </row>
    <row r="590" spans="6:10" x14ac:dyDescent="0.25">
      <c r="F590" s="1"/>
      <c r="J590" s="10"/>
    </row>
    <row r="591" spans="6:10" x14ac:dyDescent="0.25">
      <c r="F591" s="1"/>
      <c r="J591" s="10"/>
    </row>
    <row r="592" spans="6:10" x14ac:dyDescent="0.25">
      <c r="F592" s="1"/>
      <c r="J592" s="10"/>
    </row>
    <row r="593" spans="6:10" x14ac:dyDescent="0.25">
      <c r="F593" s="1"/>
      <c r="J593" s="10"/>
    </row>
    <row r="594" spans="6:10" x14ac:dyDescent="0.25">
      <c r="F594" s="1"/>
      <c r="J594" s="10"/>
    </row>
    <row r="595" spans="6:10" x14ac:dyDescent="0.25">
      <c r="F595" s="1"/>
      <c r="J595" s="10"/>
    </row>
    <row r="596" spans="6:10" x14ac:dyDescent="0.25">
      <c r="F596" s="1"/>
      <c r="J596" s="10"/>
    </row>
    <row r="597" spans="6:10" x14ac:dyDescent="0.25">
      <c r="F597" s="1"/>
      <c r="J597" s="10"/>
    </row>
    <row r="598" spans="6:10" x14ac:dyDescent="0.25">
      <c r="F598" s="1"/>
      <c r="J598" s="10"/>
    </row>
    <row r="599" spans="6:10" x14ac:dyDescent="0.25">
      <c r="F599" s="1"/>
      <c r="J599" s="10"/>
    </row>
    <row r="600" spans="6:10" x14ac:dyDescent="0.25">
      <c r="F600" s="1"/>
      <c r="J600" s="10"/>
    </row>
    <row r="601" spans="6:10" x14ac:dyDescent="0.25">
      <c r="F601" s="1"/>
      <c r="J601" s="10"/>
    </row>
    <row r="602" spans="6:10" x14ac:dyDescent="0.25">
      <c r="F602" s="1"/>
      <c r="J602" s="10"/>
    </row>
    <row r="603" spans="6:10" x14ac:dyDescent="0.25">
      <c r="F603" s="1"/>
      <c r="J603" s="10"/>
    </row>
    <row r="604" spans="6:10" x14ac:dyDescent="0.25">
      <c r="F604" s="1"/>
      <c r="J604" s="10"/>
    </row>
    <row r="605" spans="6:10" x14ac:dyDescent="0.25">
      <c r="F605" s="1"/>
      <c r="J605" s="10"/>
    </row>
    <row r="606" spans="6:10" x14ac:dyDescent="0.25">
      <c r="F606" s="1"/>
      <c r="J606" s="10"/>
    </row>
    <row r="607" spans="6:10" x14ac:dyDescent="0.25">
      <c r="F607" s="1"/>
      <c r="J607" s="10"/>
    </row>
    <row r="608" spans="6:10" x14ac:dyDescent="0.25">
      <c r="F608" s="1"/>
      <c r="J608" s="10"/>
    </row>
    <row r="609" spans="6:10" x14ac:dyDescent="0.25">
      <c r="F609" s="1"/>
      <c r="J609" s="10"/>
    </row>
    <row r="610" spans="6:10" x14ac:dyDescent="0.25">
      <c r="F610" s="1"/>
      <c r="J610" s="10"/>
    </row>
    <row r="611" spans="6:10" x14ac:dyDescent="0.25">
      <c r="F611" s="1"/>
      <c r="J611" s="10"/>
    </row>
    <row r="612" spans="6:10" x14ac:dyDescent="0.25">
      <c r="F612" s="1"/>
      <c r="J612" s="10"/>
    </row>
    <row r="613" spans="6:10" x14ac:dyDescent="0.25">
      <c r="F613" s="1"/>
      <c r="J613" s="10"/>
    </row>
    <row r="614" spans="6:10" x14ac:dyDescent="0.25">
      <c r="F614" s="1"/>
      <c r="J614" s="10"/>
    </row>
    <row r="615" spans="6:10" x14ac:dyDescent="0.25">
      <c r="F615" s="1"/>
      <c r="J615" s="10"/>
    </row>
    <row r="616" spans="6:10" x14ac:dyDescent="0.25">
      <c r="F616" s="1"/>
      <c r="J616" s="10"/>
    </row>
    <row r="617" spans="6:10" x14ac:dyDescent="0.25">
      <c r="F617" s="1"/>
      <c r="J617" s="10"/>
    </row>
    <row r="618" spans="6:10" x14ac:dyDescent="0.25">
      <c r="F618" s="1"/>
      <c r="J618" s="10"/>
    </row>
    <row r="619" spans="6:10" x14ac:dyDescent="0.25">
      <c r="F619" s="1"/>
      <c r="J619" s="10"/>
    </row>
    <row r="620" spans="6:10" x14ac:dyDescent="0.25">
      <c r="F620" s="1"/>
      <c r="J620" s="10"/>
    </row>
    <row r="621" spans="6:10" x14ac:dyDescent="0.25">
      <c r="F621" s="1"/>
      <c r="J621" s="10"/>
    </row>
    <row r="622" spans="6:10" x14ac:dyDescent="0.25">
      <c r="F622" s="1"/>
      <c r="J622" s="10"/>
    </row>
    <row r="623" spans="6:10" x14ac:dyDescent="0.25">
      <c r="F623" s="1"/>
      <c r="J623" s="10"/>
    </row>
    <row r="624" spans="6:10" x14ac:dyDescent="0.25">
      <c r="F624" s="1"/>
      <c r="J624" s="10"/>
    </row>
    <row r="625" spans="6:10" x14ac:dyDescent="0.25">
      <c r="F625" s="1"/>
      <c r="J625" s="10"/>
    </row>
    <row r="626" spans="6:10" x14ac:dyDescent="0.25">
      <c r="F626" s="1"/>
      <c r="J626" s="10"/>
    </row>
    <row r="627" spans="6:10" x14ac:dyDescent="0.25">
      <c r="F627" s="1"/>
      <c r="J627" s="10"/>
    </row>
    <row r="628" spans="6:10" x14ac:dyDescent="0.25">
      <c r="F628" s="1"/>
      <c r="J628" s="10"/>
    </row>
    <row r="629" spans="6:10" x14ac:dyDescent="0.25">
      <c r="F629" s="1"/>
      <c r="J629" s="10"/>
    </row>
    <row r="630" spans="6:10" x14ac:dyDescent="0.25">
      <c r="F630" s="1"/>
      <c r="J630" s="10"/>
    </row>
    <row r="631" spans="6:10" x14ac:dyDescent="0.25">
      <c r="F631" s="1"/>
      <c r="J631" s="10"/>
    </row>
    <row r="632" spans="6:10" x14ac:dyDescent="0.25">
      <c r="F632" s="1"/>
      <c r="J632" s="10"/>
    </row>
    <row r="633" spans="6:10" x14ac:dyDescent="0.25">
      <c r="F633" s="1"/>
      <c r="J633" s="10"/>
    </row>
    <row r="634" spans="6:10" x14ac:dyDescent="0.25">
      <c r="F634" s="1"/>
      <c r="J634" s="10"/>
    </row>
    <row r="635" spans="6:10" x14ac:dyDescent="0.25">
      <c r="F635" s="1"/>
      <c r="J635" s="10"/>
    </row>
    <row r="636" spans="6:10" x14ac:dyDescent="0.25">
      <c r="F636" s="1"/>
      <c r="J636" s="10"/>
    </row>
    <row r="637" spans="6:10" x14ac:dyDescent="0.25">
      <c r="F637" s="1"/>
      <c r="J637" s="10"/>
    </row>
    <row r="638" spans="6:10" x14ac:dyDescent="0.25">
      <c r="F638" s="1"/>
      <c r="J638" s="10"/>
    </row>
    <row r="639" spans="6:10" x14ac:dyDescent="0.25">
      <c r="F639" s="1"/>
      <c r="J639" s="10"/>
    </row>
    <row r="640" spans="6:10" x14ac:dyDescent="0.25">
      <c r="F640" s="1"/>
      <c r="J640" s="10"/>
    </row>
    <row r="641" spans="6:10" x14ac:dyDescent="0.25">
      <c r="F641" s="1"/>
      <c r="J641" s="10"/>
    </row>
    <row r="642" spans="6:10" x14ac:dyDescent="0.25">
      <c r="F642" s="1"/>
      <c r="J642" s="10"/>
    </row>
    <row r="643" spans="6:10" x14ac:dyDescent="0.25">
      <c r="F643" s="1"/>
      <c r="J643" s="10"/>
    </row>
    <row r="644" spans="6:10" x14ac:dyDescent="0.25">
      <c r="F644" s="1"/>
      <c r="J644" s="10"/>
    </row>
    <row r="645" spans="6:10" x14ac:dyDescent="0.25">
      <c r="F645" s="1"/>
      <c r="J645" s="10"/>
    </row>
    <row r="646" spans="6:10" x14ac:dyDescent="0.25">
      <c r="F646" s="1"/>
      <c r="J646" s="10"/>
    </row>
    <row r="647" spans="6:10" x14ac:dyDescent="0.25">
      <c r="F647" s="1"/>
      <c r="J647" s="10"/>
    </row>
    <row r="648" spans="6:10" x14ac:dyDescent="0.25">
      <c r="F648" s="1"/>
      <c r="J648" s="10"/>
    </row>
    <row r="649" spans="6:10" x14ac:dyDescent="0.25">
      <c r="F649" s="1"/>
      <c r="J649" s="10"/>
    </row>
    <row r="650" spans="6:10" x14ac:dyDescent="0.25">
      <c r="F650" s="1"/>
      <c r="J650" s="10"/>
    </row>
    <row r="651" spans="6:10" x14ac:dyDescent="0.25">
      <c r="F651" s="1"/>
      <c r="J651" s="10"/>
    </row>
    <row r="652" spans="6:10" x14ac:dyDescent="0.25">
      <c r="F652" s="1"/>
      <c r="J652" s="10"/>
    </row>
    <row r="653" spans="6:10" x14ac:dyDescent="0.25">
      <c r="F653" s="1"/>
      <c r="J653" s="10"/>
    </row>
    <row r="654" spans="6:10" x14ac:dyDescent="0.25">
      <c r="F654" s="1"/>
      <c r="J654" s="10"/>
    </row>
    <row r="655" spans="6:10" x14ac:dyDescent="0.25">
      <c r="F655" s="1"/>
      <c r="J655" s="10"/>
    </row>
    <row r="656" spans="6:10" x14ac:dyDescent="0.25">
      <c r="F656" s="1"/>
      <c r="J656" s="10"/>
    </row>
    <row r="657" spans="6:10" x14ac:dyDescent="0.25">
      <c r="F657" s="1"/>
      <c r="J657" s="10"/>
    </row>
    <row r="658" spans="6:10" x14ac:dyDescent="0.25">
      <c r="F658" s="1"/>
      <c r="J658" s="10"/>
    </row>
    <row r="659" spans="6:10" x14ac:dyDescent="0.25">
      <c r="F659" s="1"/>
      <c r="J659" s="10"/>
    </row>
    <row r="660" spans="6:10" x14ac:dyDescent="0.25">
      <c r="F660" s="1"/>
      <c r="J660" s="10"/>
    </row>
    <row r="661" spans="6:10" x14ac:dyDescent="0.25">
      <c r="F661" s="1"/>
      <c r="J661" s="10"/>
    </row>
    <row r="662" spans="6:10" x14ac:dyDescent="0.25">
      <c r="F662" s="1"/>
      <c r="J662" s="10"/>
    </row>
    <row r="663" spans="6:10" x14ac:dyDescent="0.25">
      <c r="F663" s="1"/>
      <c r="J663" s="10"/>
    </row>
    <row r="664" spans="6:10" x14ac:dyDescent="0.25">
      <c r="F664" s="1"/>
      <c r="J664" s="10"/>
    </row>
    <row r="665" spans="6:10" x14ac:dyDescent="0.25">
      <c r="F665" s="1"/>
      <c r="J665" s="10"/>
    </row>
    <row r="666" spans="6:10" x14ac:dyDescent="0.25">
      <c r="F666" s="1"/>
      <c r="J666" s="10"/>
    </row>
    <row r="667" spans="6:10" x14ac:dyDescent="0.25">
      <c r="F667" s="1"/>
      <c r="J667" s="10"/>
    </row>
    <row r="668" spans="6:10" x14ac:dyDescent="0.25">
      <c r="F668" s="1"/>
      <c r="J668" s="10"/>
    </row>
    <row r="669" spans="6:10" x14ac:dyDescent="0.25">
      <c r="F669" s="1"/>
      <c r="J669" s="10"/>
    </row>
    <row r="670" spans="6:10" x14ac:dyDescent="0.25">
      <c r="F670" s="1"/>
      <c r="J670" s="10"/>
    </row>
    <row r="671" spans="6:10" x14ac:dyDescent="0.25">
      <c r="F671" s="1"/>
      <c r="J671" s="10"/>
    </row>
    <row r="672" spans="6:10" x14ac:dyDescent="0.25">
      <c r="F672" s="1"/>
      <c r="J672" s="10"/>
    </row>
    <row r="673" spans="6:10" x14ac:dyDescent="0.25">
      <c r="F673" s="1"/>
      <c r="J673" s="10"/>
    </row>
    <row r="674" spans="6:10" x14ac:dyDescent="0.25">
      <c r="F674" s="1"/>
      <c r="J674" s="10"/>
    </row>
    <row r="675" spans="6:10" x14ac:dyDescent="0.25">
      <c r="F675" s="1"/>
      <c r="J675" s="10"/>
    </row>
    <row r="676" spans="6:10" x14ac:dyDescent="0.25">
      <c r="F676" s="1"/>
      <c r="J676" s="10"/>
    </row>
    <row r="677" spans="6:10" x14ac:dyDescent="0.25">
      <c r="F677" s="1"/>
      <c r="J677" s="10"/>
    </row>
    <row r="678" spans="6:10" x14ac:dyDescent="0.25">
      <c r="F678" s="1"/>
      <c r="J678" s="10"/>
    </row>
    <row r="679" spans="6:10" x14ac:dyDescent="0.25">
      <c r="F679" s="1"/>
      <c r="J679" s="10"/>
    </row>
    <row r="680" spans="6:10" x14ac:dyDescent="0.25">
      <c r="F680" s="1"/>
      <c r="J680" s="10"/>
    </row>
    <row r="681" spans="6:10" x14ac:dyDescent="0.25">
      <c r="F681" s="1"/>
      <c r="J681" s="10"/>
    </row>
    <row r="682" spans="6:10" x14ac:dyDescent="0.25">
      <c r="F682" s="1"/>
      <c r="J682" s="10"/>
    </row>
    <row r="683" spans="6:10" x14ac:dyDescent="0.25">
      <c r="F683" s="1"/>
      <c r="J683" s="10"/>
    </row>
    <row r="684" spans="6:10" x14ac:dyDescent="0.25">
      <c r="F684" s="1"/>
      <c r="J684" s="10"/>
    </row>
    <row r="685" spans="6:10" x14ac:dyDescent="0.25">
      <c r="F685" s="1"/>
      <c r="J685" s="10"/>
    </row>
    <row r="686" spans="6:10" x14ac:dyDescent="0.25">
      <c r="F686" s="1"/>
      <c r="J686" s="10"/>
    </row>
    <row r="687" spans="6:10" x14ac:dyDescent="0.25">
      <c r="F687" s="1"/>
      <c r="J687" s="10"/>
    </row>
    <row r="688" spans="6:10" x14ac:dyDescent="0.25">
      <c r="F688" s="1"/>
      <c r="J688" s="10"/>
    </row>
    <row r="689" spans="6:10" x14ac:dyDescent="0.25">
      <c r="F689" s="1"/>
      <c r="J689" s="10"/>
    </row>
    <row r="690" spans="6:10" x14ac:dyDescent="0.25">
      <c r="F690" s="1"/>
      <c r="J690" s="10"/>
    </row>
    <row r="691" spans="6:10" x14ac:dyDescent="0.25">
      <c r="F691" s="1"/>
      <c r="J691" s="10"/>
    </row>
    <row r="692" spans="6:10" x14ac:dyDescent="0.25">
      <c r="F692" s="1"/>
      <c r="J692" s="10"/>
    </row>
    <row r="693" spans="6:10" x14ac:dyDescent="0.25">
      <c r="F693" s="1"/>
      <c r="J693" s="10"/>
    </row>
    <row r="694" spans="6:10" x14ac:dyDescent="0.25">
      <c r="F694" s="1"/>
      <c r="J694" s="10"/>
    </row>
    <row r="695" spans="6:10" x14ac:dyDescent="0.25">
      <c r="F695" s="1"/>
      <c r="J695" s="10"/>
    </row>
    <row r="696" spans="6:10" x14ac:dyDescent="0.25">
      <c r="F696" s="1"/>
      <c r="J696" s="10"/>
    </row>
    <row r="697" spans="6:10" x14ac:dyDescent="0.25">
      <c r="F697" s="1"/>
      <c r="J697" s="10"/>
    </row>
    <row r="698" spans="6:10" x14ac:dyDescent="0.25">
      <c r="F698" s="1"/>
      <c r="J698" s="10"/>
    </row>
    <row r="699" spans="6:10" x14ac:dyDescent="0.25">
      <c r="F699" s="1"/>
      <c r="J699" s="10"/>
    </row>
    <row r="700" spans="6:10" x14ac:dyDescent="0.25">
      <c r="F700" s="1"/>
      <c r="J700" s="10"/>
    </row>
    <row r="701" spans="6:10" x14ac:dyDescent="0.25">
      <c r="F701" s="1"/>
      <c r="J701" s="10"/>
    </row>
    <row r="702" spans="6:10" x14ac:dyDescent="0.25">
      <c r="F702" s="1"/>
      <c r="J702" s="10"/>
    </row>
    <row r="703" spans="6:10" x14ac:dyDescent="0.25">
      <c r="F703" s="1"/>
      <c r="J703" s="10"/>
    </row>
    <row r="704" spans="6:10" x14ac:dyDescent="0.25">
      <c r="F704" s="1"/>
      <c r="J704" s="10"/>
    </row>
    <row r="705" spans="6:10" x14ac:dyDescent="0.25">
      <c r="F705" s="1"/>
      <c r="J705" s="10"/>
    </row>
    <row r="706" spans="6:10" x14ac:dyDescent="0.25">
      <c r="F706" s="1"/>
      <c r="J706" s="10"/>
    </row>
    <row r="707" spans="6:10" x14ac:dyDescent="0.25">
      <c r="F707" s="1"/>
      <c r="J707" s="10"/>
    </row>
    <row r="708" spans="6:10" x14ac:dyDescent="0.25">
      <c r="F708" s="1"/>
      <c r="J708" s="10"/>
    </row>
    <row r="709" spans="6:10" x14ac:dyDescent="0.25">
      <c r="F709" s="1"/>
      <c r="J709" s="10"/>
    </row>
    <row r="710" spans="6:10" x14ac:dyDescent="0.25">
      <c r="F710" s="1"/>
      <c r="J710" s="10"/>
    </row>
    <row r="711" spans="6:10" x14ac:dyDescent="0.25">
      <c r="F711" s="1"/>
      <c r="J711" s="10"/>
    </row>
    <row r="712" spans="6:10" x14ac:dyDescent="0.25">
      <c r="F712" s="1"/>
      <c r="J712" s="10"/>
    </row>
    <row r="713" spans="6:10" x14ac:dyDescent="0.25">
      <c r="F713" s="1"/>
      <c r="J713" s="10"/>
    </row>
    <row r="714" spans="6:10" x14ac:dyDescent="0.25">
      <c r="F714" s="1"/>
      <c r="J714" s="10"/>
    </row>
    <row r="715" spans="6:10" x14ac:dyDescent="0.25">
      <c r="F715" s="1"/>
      <c r="J715" s="10"/>
    </row>
    <row r="716" spans="6:10" x14ac:dyDescent="0.25">
      <c r="F716" s="1"/>
      <c r="J716" s="10"/>
    </row>
    <row r="717" spans="6:10" x14ac:dyDescent="0.25">
      <c r="F717" s="1"/>
      <c r="J717" s="10"/>
    </row>
    <row r="718" spans="6:10" x14ac:dyDescent="0.25">
      <c r="F718" s="1"/>
      <c r="J718" s="10"/>
    </row>
    <row r="719" spans="6:10" x14ac:dyDescent="0.25">
      <c r="F719" s="1"/>
      <c r="J719" s="10"/>
    </row>
    <row r="720" spans="6:10" x14ac:dyDescent="0.25">
      <c r="F720" s="1"/>
      <c r="J720" s="10"/>
    </row>
    <row r="721" spans="6:10" x14ac:dyDescent="0.25">
      <c r="F721" s="1"/>
      <c r="J721" s="10"/>
    </row>
    <row r="722" spans="6:10" x14ac:dyDescent="0.25">
      <c r="F722" s="1"/>
      <c r="J722" s="10"/>
    </row>
    <row r="723" spans="6:10" x14ac:dyDescent="0.25">
      <c r="F723" s="1"/>
      <c r="J723" s="10"/>
    </row>
    <row r="724" spans="6:10" x14ac:dyDescent="0.25">
      <c r="F724" s="1"/>
      <c r="J724" s="10"/>
    </row>
    <row r="725" spans="6:10" x14ac:dyDescent="0.25">
      <c r="F725" s="1"/>
      <c r="J725" s="10"/>
    </row>
    <row r="726" spans="6:10" x14ac:dyDescent="0.25">
      <c r="F726" s="1"/>
      <c r="J726" s="10"/>
    </row>
    <row r="727" spans="6:10" x14ac:dyDescent="0.25">
      <c r="F727" s="1"/>
      <c r="J727" s="10"/>
    </row>
    <row r="728" spans="6:10" x14ac:dyDescent="0.25">
      <c r="F728" s="1"/>
      <c r="J728" s="10"/>
    </row>
    <row r="729" spans="6:10" x14ac:dyDescent="0.25">
      <c r="F729" s="1"/>
      <c r="J729" s="10"/>
    </row>
    <row r="730" spans="6:10" x14ac:dyDescent="0.25">
      <c r="F730" s="1"/>
      <c r="J730" s="10"/>
    </row>
    <row r="731" spans="6:10" x14ac:dyDescent="0.25">
      <c r="F731" s="1"/>
      <c r="J731" s="10"/>
    </row>
    <row r="732" spans="6:10" x14ac:dyDescent="0.25">
      <c r="F732" s="1"/>
      <c r="J732" s="10"/>
    </row>
    <row r="733" spans="6:10" x14ac:dyDescent="0.25">
      <c r="F733" s="1"/>
      <c r="J733" s="10"/>
    </row>
    <row r="734" spans="6:10" x14ac:dyDescent="0.25">
      <c r="F734" s="1"/>
      <c r="J734" s="10"/>
    </row>
    <row r="735" spans="6:10" x14ac:dyDescent="0.25">
      <c r="F735" s="1"/>
      <c r="J735" s="10"/>
    </row>
    <row r="736" spans="6:10" x14ac:dyDescent="0.25">
      <c r="F736" s="1"/>
      <c r="J736" s="10"/>
    </row>
    <row r="737" spans="6:10" x14ac:dyDescent="0.25">
      <c r="F737" s="1"/>
      <c r="J737" s="10"/>
    </row>
    <row r="738" spans="6:10" x14ac:dyDescent="0.25">
      <c r="F738" s="1"/>
      <c r="J738" s="10"/>
    </row>
    <row r="739" spans="6:10" x14ac:dyDescent="0.25">
      <c r="F739" s="1"/>
      <c r="J739" s="10"/>
    </row>
    <row r="740" spans="6:10" x14ac:dyDescent="0.25">
      <c r="F740" s="1"/>
      <c r="J740" s="10"/>
    </row>
    <row r="741" spans="6:10" x14ac:dyDescent="0.25">
      <c r="F741" s="1"/>
      <c r="J741" s="10"/>
    </row>
    <row r="742" spans="6:10" x14ac:dyDescent="0.25">
      <c r="F742" s="1"/>
      <c r="J742" s="10"/>
    </row>
    <row r="743" spans="6:10" x14ac:dyDescent="0.25">
      <c r="F743" s="1"/>
      <c r="J743" s="10"/>
    </row>
    <row r="744" spans="6:10" x14ac:dyDescent="0.25">
      <c r="F744" s="1"/>
      <c r="J744" s="10"/>
    </row>
    <row r="745" spans="6:10" x14ac:dyDescent="0.25">
      <c r="F745" s="1"/>
      <c r="J745" s="10"/>
    </row>
    <row r="746" spans="6:10" x14ac:dyDescent="0.25">
      <c r="F746" s="1"/>
      <c r="J746" s="10"/>
    </row>
    <row r="747" spans="6:10" x14ac:dyDescent="0.25">
      <c r="F747" s="1"/>
      <c r="J747" s="10"/>
    </row>
    <row r="748" spans="6:10" x14ac:dyDescent="0.25">
      <c r="F748" s="1"/>
      <c r="J748" s="10"/>
    </row>
    <row r="749" spans="6:10" x14ac:dyDescent="0.25">
      <c r="F749" s="1"/>
      <c r="J749" s="10"/>
    </row>
    <row r="750" spans="6:10" x14ac:dyDescent="0.25">
      <c r="F750" s="1"/>
      <c r="J750" s="10"/>
    </row>
    <row r="751" spans="6:10" x14ac:dyDescent="0.25">
      <c r="F751" s="1"/>
      <c r="J751" s="10"/>
    </row>
    <row r="752" spans="6:10" x14ac:dyDescent="0.25">
      <c r="F752" s="1"/>
      <c r="J752" s="10"/>
    </row>
    <row r="753" spans="6:10" x14ac:dyDescent="0.25">
      <c r="F753" s="1"/>
      <c r="J753" s="10"/>
    </row>
    <row r="754" spans="6:10" x14ac:dyDescent="0.25">
      <c r="F754" s="1"/>
      <c r="J754" s="10"/>
    </row>
    <row r="755" spans="6:10" x14ac:dyDescent="0.25">
      <c r="F755" s="1"/>
      <c r="J755" s="10"/>
    </row>
    <row r="756" spans="6:10" x14ac:dyDescent="0.25">
      <c r="F756" s="1"/>
      <c r="J756" s="10"/>
    </row>
    <row r="757" spans="6:10" x14ac:dyDescent="0.25">
      <c r="F757" s="1"/>
      <c r="J757" s="10"/>
    </row>
    <row r="758" spans="6:10" x14ac:dyDescent="0.25">
      <c r="F758" s="1"/>
      <c r="J758" s="10"/>
    </row>
    <row r="759" spans="6:10" x14ac:dyDescent="0.25">
      <c r="F759" s="1"/>
      <c r="J759" s="10"/>
    </row>
    <row r="760" spans="6:10" x14ac:dyDescent="0.25">
      <c r="F760" s="1"/>
      <c r="J760" s="10"/>
    </row>
    <row r="761" spans="6:10" x14ac:dyDescent="0.25">
      <c r="F761" s="1"/>
      <c r="J761" s="10"/>
    </row>
    <row r="762" spans="6:10" x14ac:dyDescent="0.25">
      <c r="F762" s="1"/>
      <c r="J762" s="10"/>
    </row>
    <row r="763" spans="6:10" x14ac:dyDescent="0.25">
      <c r="F763" s="1"/>
      <c r="J763" s="10"/>
    </row>
    <row r="764" spans="6:10" x14ac:dyDescent="0.25">
      <c r="F764" s="1"/>
      <c r="J764" s="10"/>
    </row>
    <row r="765" spans="6:10" x14ac:dyDescent="0.25">
      <c r="F765" s="1"/>
      <c r="J765" s="10"/>
    </row>
    <row r="766" spans="6:10" x14ac:dyDescent="0.25">
      <c r="F766" s="1"/>
      <c r="J766" s="10"/>
    </row>
    <row r="767" spans="6:10" x14ac:dyDescent="0.25">
      <c r="F767" s="1"/>
      <c r="J767" s="10"/>
    </row>
    <row r="768" spans="6:10" x14ac:dyDescent="0.25">
      <c r="F768" s="1"/>
      <c r="J768" s="10"/>
    </row>
    <row r="769" spans="6:10" x14ac:dyDescent="0.25">
      <c r="F769" s="1"/>
      <c r="J769" s="10"/>
    </row>
    <row r="770" spans="6:10" x14ac:dyDescent="0.25">
      <c r="F770" s="1"/>
      <c r="J770" s="10"/>
    </row>
    <row r="771" spans="6:10" x14ac:dyDescent="0.25">
      <c r="F771" s="1"/>
      <c r="J771" s="10"/>
    </row>
    <row r="772" spans="6:10" x14ac:dyDescent="0.25">
      <c r="F772" s="1"/>
      <c r="J772" s="10"/>
    </row>
    <row r="773" spans="6:10" x14ac:dyDescent="0.25">
      <c r="F773" s="1"/>
      <c r="J773" s="10"/>
    </row>
    <row r="774" spans="6:10" x14ac:dyDescent="0.25">
      <c r="F774" s="1"/>
      <c r="J774" s="10"/>
    </row>
    <row r="775" spans="6:10" x14ac:dyDescent="0.25">
      <c r="F775" s="1"/>
      <c r="J775" s="10"/>
    </row>
    <row r="776" spans="6:10" x14ac:dyDescent="0.25">
      <c r="F776" s="1"/>
      <c r="J776" s="10"/>
    </row>
    <row r="777" spans="6:10" x14ac:dyDescent="0.25">
      <c r="F777" s="1"/>
      <c r="J777" s="10"/>
    </row>
    <row r="778" spans="6:10" x14ac:dyDescent="0.25">
      <c r="F778" s="1"/>
      <c r="J778" s="10"/>
    </row>
    <row r="779" spans="6:10" x14ac:dyDescent="0.25">
      <c r="F779" s="1"/>
      <c r="J779" s="10"/>
    </row>
    <row r="780" spans="6:10" x14ac:dyDescent="0.25">
      <c r="F780" s="1"/>
      <c r="J780" s="10"/>
    </row>
    <row r="781" spans="6:10" x14ac:dyDescent="0.25">
      <c r="F781" s="1"/>
      <c r="J781" s="10"/>
    </row>
    <row r="782" spans="6:10" x14ac:dyDescent="0.25">
      <c r="F782" s="1"/>
      <c r="J782" s="10"/>
    </row>
    <row r="783" spans="6:10" x14ac:dyDescent="0.25">
      <c r="F783" s="1"/>
      <c r="J783" s="10"/>
    </row>
    <row r="784" spans="6:10" x14ac:dyDescent="0.25">
      <c r="F784" s="1"/>
      <c r="J784" s="10"/>
    </row>
    <row r="785" spans="6:10" x14ac:dyDescent="0.25">
      <c r="F785" s="1"/>
      <c r="J785" s="10"/>
    </row>
    <row r="786" spans="6:10" x14ac:dyDescent="0.25">
      <c r="F786" s="1"/>
      <c r="J786" s="10"/>
    </row>
    <row r="787" spans="6:10" x14ac:dyDescent="0.25">
      <c r="F787" s="1"/>
      <c r="J787" s="10"/>
    </row>
    <row r="788" spans="6:10" x14ac:dyDescent="0.25">
      <c r="F788" s="1"/>
      <c r="J788" s="10"/>
    </row>
    <row r="789" spans="6:10" x14ac:dyDescent="0.25">
      <c r="F789" s="1"/>
      <c r="J789" s="10"/>
    </row>
    <row r="790" spans="6:10" x14ac:dyDescent="0.25">
      <c r="F790" s="1"/>
      <c r="J790" s="10"/>
    </row>
    <row r="791" spans="6:10" x14ac:dyDescent="0.25">
      <c r="F791" s="1"/>
      <c r="J791" s="10"/>
    </row>
    <row r="792" spans="6:10" x14ac:dyDescent="0.25">
      <c r="F792" s="1"/>
      <c r="J792" s="10"/>
    </row>
    <row r="793" spans="6:10" x14ac:dyDescent="0.25">
      <c r="F793" s="1"/>
      <c r="J793" s="10"/>
    </row>
    <row r="794" spans="6:10" x14ac:dyDescent="0.25">
      <c r="F794" s="1"/>
      <c r="J794" s="10"/>
    </row>
    <row r="795" spans="6:10" x14ac:dyDescent="0.25">
      <c r="F795" s="1"/>
      <c r="J795" s="10"/>
    </row>
    <row r="796" spans="6:10" x14ac:dyDescent="0.25">
      <c r="F796" s="1"/>
      <c r="J796" s="10"/>
    </row>
    <row r="797" spans="6:10" x14ac:dyDescent="0.25">
      <c r="F797" s="1"/>
      <c r="J797" s="10"/>
    </row>
    <row r="798" spans="6:10" x14ac:dyDescent="0.25">
      <c r="F798" s="1"/>
      <c r="J798" s="10"/>
    </row>
    <row r="799" spans="6:10" x14ac:dyDescent="0.25">
      <c r="F799" s="1"/>
      <c r="J799" s="10"/>
    </row>
    <row r="800" spans="6:10" x14ac:dyDescent="0.25">
      <c r="F800" s="1"/>
      <c r="J800" s="10"/>
    </row>
    <row r="801" spans="6:10" x14ac:dyDescent="0.25">
      <c r="F801" s="1"/>
      <c r="J801" s="10"/>
    </row>
    <row r="802" spans="6:10" x14ac:dyDescent="0.25">
      <c r="F802" s="1"/>
      <c r="J802" s="10"/>
    </row>
    <row r="803" spans="6:10" x14ac:dyDescent="0.25">
      <c r="F803" s="1"/>
      <c r="J803" s="10"/>
    </row>
    <row r="804" spans="6:10" x14ac:dyDescent="0.25">
      <c r="F804" s="1"/>
      <c r="J804" s="10"/>
    </row>
    <row r="805" spans="6:10" x14ac:dyDescent="0.25">
      <c r="F805" s="1"/>
      <c r="J805" s="10"/>
    </row>
    <row r="806" spans="6:10" x14ac:dyDescent="0.25">
      <c r="F806" s="1"/>
      <c r="J806" s="10"/>
    </row>
    <row r="807" spans="6:10" x14ac:dyDescent="0.25">
      <c r="F807" s="1"/>
      <c r="J807" s="10"/>
    </row>
    <row r="808" spans="6:10" x14ac:dyDescent="0.25">
      <c r="F808" s="1"/>
      <c r="J808" s="10"/>
    </row>
    <row r="809" spans="6:10" x14ac:dyDescent="0.25">
      <c r="F809" s="1"/>
      <c r="J809" s="10"/>
    </row>
    <row r="810" spans="6:10" x14ac:dyDescent="0.25">
      <c r="F810" s="1"/>
      <c r="J810" s="10"/>
    </row>
    <row r="811" spans="6:10" x14ac:dyDescent="0.25">
      <c r="F811" s="1"/>
      <c r="J811" s="10"/>
    </row>
    <row r="812" spans="6:10" x14ac:dyDescent="0.25">
      <c r="F812" s="1"/>
      <c r="J812" s="10"/>
    </row>
    <row r="813" spans="6:10" x14ac:dyDescent="0.25">
      <c r="F813" s="1"/>
      <c r="J813" s="10"/>
    </row>
    <row r="814" spans="6:10" x14ac:dyDescent="0.25">
      <c r="F814" s="1"/>
      <c r="J814" s="10"/>
    </row>
    <row r="815" spans="6:10" x14ac:dyDescent="0.25">
      <c r="F815" s="1"/>
      <c r="J815" s="10"/>
    </row>
    <row r="816" spans="6:10" x14ac:dyDescent="0.25">
      <c r="F816" s="1"/>
      <c r="J816" s="10"/>
    </row>
    <row r="817" spans="6:10" x14ac:dyDescent="0.25">
      <c r="F817" s="1"/>
      <c r="J817" s="10"/>
    </row>
    <row r="818" spans="6:10" x14ac:dyDescent="0.25">
      <c r="F818" s="1"/>
      <c r="J818" s="10"/>
    </row>
    <row r="819" spans="6:10" x14ac:dyDescent="0.25">
      <c r="F819" s="1"/>
      <c r="J819" s="10"/>
    </row>
    <row r="820" spans="6:10" x14ac:dyDescent="0.25">
      <c r="F820" s="1"/>
      <c r="J820" s="10"/>
    </row>
    <row r="821" spans="6:10" x14ac:dyDescent="0.25">
      <c r="F821" s="1"/>
      <c r="J821" s="10"/>
    </row>
    <row r="822" spans="6:10" x14ac:dyDescent="0.25">
      <c r="F822" s="1"/>
      <c r="J822" s="10"/>
    </row>
    <row r="823" spans="6:10" x14ac:dyDescent="0.25">
      <c r="F823" s="1"/>
      <c r="J823" s="10"/>
    </row>
    <row r="824" spans="6:10" x14ac:dyDescent="0.25">
      <c r="F824" s="1"/>
      <c r="J824" s="10"/>
    </row>
    <row r="825" spans="6:10" x14ac:dyDescent="0.25">
      <c r="F825" s="1"/>
      <c r="J825" s="10"/>
    </row>
    <row r="826" spans="6:10" x14ac:dyDescent="0.25">
      <c r="F826" s="1"/>
      <c r="J826" s="10"/>
    </row>
    <row r="827" spans="6:10" x14ac:dyDescent="0.25">
      <c r="F827" s="1"/>
      <c r="J827" s="10"/>
    </row>
    <row r="828" spans="6:10" x14ac:dyDescent="0.25">
      <c r="F828" s="1"/>
      <c r="J828" s="10"/>
    </row>
    <row r="829" spans="6:10" x14ac:dyDescent="0.25">
      <c r="F829" s="1"/>
      <c r="J829" s="10"/>
    </row>
    <row r="830" spans="6:10" x14ac:dyDescent="0.25">
      <c r="F830" s="1"/>
      <c r="J830" s="10"/>
    </row>
    <row r="831" spans="6:10" x14ac:dyDescent="0.25">
      <c r="F831" s="1"/>
      <c r="J831" s="10"/>
    </row>
    <row r="832" spans="6:10" x14ac:dyDescent="0.25">
      <c r="F832" s="1"/>
      <c r="J832" s="10"/>
    </row>
    <row r="833" spans="6:10" x14ac:dyDescent="0.25">
      <c r="F833" s="1"/>
      <c r="J833" s="10"/>
    </row>
    <row r="834" spans="6:10" x14ac:dyDescent="0.25">
      <c r="F834" s="1"/>
      <c r="J834" s="10"/>
    </row>
    <row r="835" spans="6:10" x14ac:dyDescent="0.25">
      <c r="F835" s="1"/>
      <c r="J835" s="10"/>
    </row>
    <row r="836" spans="6:10" x14ac:dyDescent="0.25">
      <c r="F836" s="1"/>
      <c r="J836" s="10"/>
    </row>
    <row r="837" spans="6:10" x14ac:dyDescent="0.25">
      <c r="F837" s="1"/>
      <c r="J837" s="10"/>
    </row>
    <row r="838" spans="6:10" x14ac:dyDescent="0.25">
      <c r="F838" s="1"/>
      <c r="J838" s="10"/>
    </row>
    <row r="839" spans="6:10" x14ac:dyDescent="0.25">
      <c r="F839" s="1"/>
      <c r="J839" s="10"/>
    </row>
    <row r="840" spans="6:10" x14ac:dyDescent="0.25">
      <c r="F840" s="1"/>
      <c r="J840" s="10"/>
    </row>
    <row r="841" spans="6:10" x14ac:dyDescent="0.25">
      <c r="F841" s="1"/>
      <c r="J841" s="10"/>
    </row>
    <row r="842" spans="6:10" x14ac:dyDescent="0.25">
      <c r="F842" s="1"/>
      <c r="J842" s="10"/>
    </row>
    <row r="843" spans="6:10" x14ac:dyDescent="0.25">
      <c r="F843" s="1"/>
      <c r="J843" s="10"/>
    </row>
    <row r="844" spans="6:10" x14ac:dyDescent="0.25">
      <c r="F844" s="1"/>
      <c r="J844" s="10"/>
    </row>
    <row r="845" spans="6:10" x14ac:dyDescent="0.25">
      <c r="F845" s="1"/>
      <c r="J845" s="10"/>
    </row>
    <row r="846" spans="6:10" x14ac:dyDescent="0.25">
      <c r="F846" s="1"/>
      <c r="J846" s="10"/>
    </row>
    <row r="847" spans="6:10" x14ac:dyDescent="0.25">
      <c r="F847" s="1"/>
      <c r="J847" s="10"/>
    </row>
    <row r="848" spans="6:10" x14ac:dyDescent="0.25">
      <c r="F848" s="1"/>
      <c r="J848" s="10"/>
    </row>
    <row r="849" spans="6:10" x14ac:dyDescent="0.25">
      <c r="F849" s="1"/>
      <c r="J849" s="10"/>
    </row>
    <row r="850" spans="6:10" x14ac:dyDescent="0.25">
      <c r="F850" s="1"/>
      <c r="J850" s="10"/>
    </row>
    <row r="851" spans="6:10" x14ac:dyDescent="0.25">
      <c r="F851" s="1"/>
      <c r="J851" s="10"/>
    </row>
    <row r="852" spans="6:10" x14ac:dyDescent="0.25">
      <c r="F852" s="1"/>
      <c r="J852" s="10"/>
    </row>
    <row r="853" spans="6:10" x14ac:dyDescent="0.25">
      <c r="F853" s="1"/>
      <c r="J853" s="10"/>
    </row>
    <row r="854" spans="6:10" x14ac:dyDescent="0.25">
      <c r="F854" s="1"/>
      <c r="J854" s="10"/>
    </row>
    <row r="855" spans="6:10" x14ac:dyDescent="0.25">
      <c r="F855" s="1"/>
      <c r="J855" s="10"/>
    </row>
    <row r="856" spans="6:10" x14ac:dyDescent="0.25">
      <c r="F856" s="1"/>
      <c r="J856" s="10"/>
    </row>
    <row r="857" spans="6:10" x14ac:dyDescent="0.25">
      <c r="F857" s="1"/>
      <c r="J857" s="10"/>
    </row>
    <row r="858" spans="6:10" x14ac:dyDescent="0.25">
      <c r="F858" s="1"/>
      <c r="J858" s="10"/>
    </row>
    <row r="859" spans="6:10" x14ac:dyDescent="0.25">
      <c r="F859" s="1"/>
      <c r="J859" s="10"/>
    </row>
    <row r="860" spans="6:10" x14ac:dyDescent="0.25">
      <c r="F860" s="1"/>
      <c r="J860" s="10"/>
    </row>
    <row r="861" spans="6:10" x14ac:dyDescent="0.25">
      <c r="F861" s="1"/>
      <c r="J861" s="10"/>
    </row>
    <row r="862" spans="6:10" x14ac:dyDescent="0.25">
      <c r="F862" s="1"/>
      <c r="J862" s="10"/>
    </row>
    <row r="863" spans="6:10" x14ac:dyDescent="0.25">
      <c r="F863" s="1"/>
      <c r="J863" s="10"/>
    </row>
    <row r="864" spans="6:10" x14ac:dyDescent="0.25">
      <c r="F864" s="1"/>
      <c r="J864" s="10"/>
    </row>
    <row r="865" spans="6:10" x14ac:dyDescent="0.25">
      <c r="F865" s="1"/>
      <c r="J865" s="10"/>
    </row>
    <row r="866" spans="6:10" x14ac:dyDescent="0.25">
      <c r="F866" s="1"/>
      <c r="J866" s="10"/>
    </row>
    <row r="867" spans="6:10" x14ac:dyDescent="0.25">
      <c r="F867" s="1"/>
      <c r="J867" s="10"/>
    </row>
    <row r="868" spans="6:10" x14ac:dyDescent="0.25">
      <c r="F868" s="1"/>
      <c r="J868" s="10"/>
    </row>
    <row r="869" spans="6:10" x14ac:dyDescent="0.25">
      <c r="F869" s="1"/>
      <c r="J869" s="10"/>
    </row>
    <row r="870" spans="6:10" x14ac:dyDescent="0.25">
      <c r="F870" s="1"/>
      <c r="J870" s="10"/>
    </row>
    <row r="871" spans="6:10" x14ac:dyDescent="0.25">
      <c r="F871" s="1"/>
      <c r="J871" s="10"/>
    </row>
    <row r="872" spans="6:10" x14ac:dyDescent="0.25">
      <c r="F872" s="1"/>
      <c r="J872" s="10"/>
    </row>
    <row r="873" spans="6:10" x14ac:dyDescent="0.25">
      <c r="F873" s="1"/>
      <c r="J873" s="10"/>
    </row>
    <row r="874" spans="6:10" x14ac:dyDescent="0.25">
      <c r="F874" s="1"/>
      <c r="J874" s="10"/>
    </row>
    <row r="875" spans="6:10" x14ac:dyDescent="0.25">
      <c r="F875" s="1"/>
      <c r="J875" s="10"/>
    </row>
    <row r="876" spans="6:10" x14ac:dyDescent="0.25">
      <c r="F876" s="1"/>
      <c r="J876" s="10"/>
    </row>
    <row r="877" spans="6:10" x14ac:dyDescent="0.25">
      <c r="F877" s="1"/>
      <c r="J877" s="10"/>
    </row>
    <row r="878" spans="6:10" x14ac:dyDescent="0.25">
      <c r="F878" s="1"/>
      <c r="J878" s="10"/>
    </row>
    <row r="879" spans="6:10" x14ac:dyDescent="0.25">
      <c r="F879" s="1"/>
      <c r="J879" s="10"/>
    </row>
    <row r="880" spans="6:10" x14ac:dyDescent="0.25">
      <c r="F880" s="1"/>
      <c r="J880" s="10"/>
    </row>
    <row r="881" spans="6:10" x14ac:dyDescent="0.25">
      <c r="F881" s="1"/>
      <c r="J881" s="10"/>
    </row>
    <row r="882" spans="6:10" x14ac:dyDescent="0.25">
      <c r="F882" s="1"/>
      <c r="J882" s="10"/>
    </row>
    <row r="883" spans="6:10" x14ac:dyDescent="0.25">
      <c r="F883" s="1"/>
      <c r="J883" s="10"/>
    </row>
    <row r="884" spans="6:10" x14ac:dyDescent="0.25">
      <c r="F884" s="1"/>
      <c r="J884" s="10"/>
    </row>
    <row r="885" spans="6:10" x14ac:dyDescent="0.25">
      <c r="F885" s="1"/>
      <c r="J885" s="10"/>
    </row>
    <row r="886" spans="6:10" x14ac:dyDescent="0.25">
      <c r="F886" s="1"/>
      <c r="J886" s="10"/>
    </row>
    <row r="887" spans="6:10" x14ac:dyDescent="0.25">
      <c r="F887" s="1"/>
      <c r="J887" s="10"/>
    </row>
    <row r="888" spans="6:10" x14ac:dyDescent="0.25">
      <c r="F888" s="1"/>
      <c r="J888" s="10"/>
    </row>
    <row r="889" spans="6:10" x14ac:dyDescent="0.25">
      <c r="F889" s="1"/>
      <c r="J889" s="10"/>
    </row>
    <row r="890" spans="6:10" x14ac:dyDescent="0.25">
      <c r="F890" s="1"/>
      <c r="J890" s="10"/>
    </row>
    <row r="891" spans="6:10" x14ac:dyDescent="0.25">
      <c r="F891" s="1"/>
      <c r="J891" s="10"/>
    </row>
    <row r="892" spans="6:10" x14ac:dyDescent="0.25">
      <c r="F892" s="1"/>
      <c r="J892" s="10"/>
    </row>
    <row r="893" spans="6:10" x14ac:dyDescent="0.25">
      <c r="F893" s="1"/>
      <c r="J893" s="10"/>
    </row>
    <row r="894" spans="6:10" x14ac:dyDescent="0.25">
      <c r="F894" s="1"/>
      <c r="J894" s="10"/>
    </row>
    <row r="895" spans="6:10" x14ac:dyDescent="0.25">
      <c r="F895" s="1"/>
      <c r="J895" s="10"/>
    </row>
    <row r="896" spans="6:10" x14ac:dyDescent="0.25">
      <c r="F896" s="1"/>
      <c r="J896" s="10"/>
    </row>
    <row r="897" spans="6:10" x14ac:dyDescent="0.25">
      <c r="F897" s="1"/>
      <c r="J897" s="10"/>
    </row>
    <row r="898" spans="6:10" x14ac:dyDescent="0.25">
      <c r="F898" s="1"/>
      <c r="J898" s="10"/>
    </row>
    <row r="899" spans="6:10" x14ac:dyDescent="0.25">
      <c r="F899" s="1"/>
      <c r="J899" s="10"/>
    </row>
    <row r="900" spans="6:10" x14ac:dyDescent="0.25">
      <c r="F900" s="1"/>
      <c r="J900" s="10"/>
    </row>
    <row r="901" spans="6:10" x14ac:dyDescent="0.25">
      <c r="F901" s="1"/>
      <c r="J901" s="10"/>
    </row>
    <row r="902" spans="6:10" x14ac:dyDescent="0.25">
      <c r="F902" s="1"/>
      <c r="J902" s="10"/>
    </row>
    <row r="903" spans="6:10" x14ac:dyDescent="0.25">
      <c r="F903" s="1"/>
      <c r="J903" s="10"/>
    </row>
    <row r="904" spans="6:10" x14ac:dyDescent="0.25">
      <c r="F904" s="1"/>
      <c r="J904" s="10"/>
    </row>
    <row r="905" spans="6:10" x14ac:dyDescent="0.25">
      <c r="F905" s="1"/>
      <c r="J905" s="10"/>
    </row>
    <row r="906" spans="6:10" x14ac:dyDescent="0.25">
      <c r="F906" s="1"/>
      <c r="J906" s="10"/>
    </row>
    <row r="907" spans="6:10" x14ac:dyDescent="0.25">
      <c r="F907" s="1"/>
      <c r="J907" s="10"/>
    </row>
    <row r="908" spans="6:10" x14ac:dyDescent="0.25">
      <c r="F908" s="1"/>
      <c r="J908" s="10"/>
    </row>
    <row r="909" spans="6:10" x14ac:dyDescent="0.25">
      <c r="F909" s="1"/>
      <c r="J909" s="10"/>
    </row>
    <row r="910" spans="6:10" x14ac:dyDescent="0.25">
      <c r="F910" s="1"/>
      <c r="J910" s="10"/>
    </row>
    <row r="911" spans="6:10" x14ac:dyDescent="0.25">
      <c r="F911" s="1"/>
      <c r="J911" s="10"/>
    </row>
    <row r="912" spans="6:10" x14ac:dyDescent="0.25">
      <c r="F912" s="1"/>
      <c r="J912" s="10"/>
    </row>
    <row r="913" spans="6:10" x14ac:dyDescent="0.25">
      <c r="F913" s="1"/>
      <c r="J913" s="10"/>
    </row>
    <row r="914" spans="6:10" x14ac:dyDescent="0.25">
      <c r="F914" s="1"/>
      <c r="J914" s="10"/>
    </row>
    <row r="915" spans="6:10" x14ac:dyDescent="0.25">
      <c r="F915" s="1"/>
      <c r="J915" s="10"/>
    </row>
    <row r="916" spans="6:10" x14ac:dyDescent="0.25">
      <c r="F916" s="1"/>
      <c r="J916" s="10"/>
    </row>
    <row r="917" spans="6:10" x14ac:dyDescent="0.25">
      <c r="F917" s="1"/>
      <c r="J917" s="10"/>
    </row>
    <row r="918" spans="6:10" x14ac:dyDescent="0.25">
      <c r="F918" s="1"/>
      <c r="J918" s="10"/>
    </row>
    <row r="919" spans="6:10" x14ac:dyDescent="0.25">
      <c r="F919" s="1"/>
      <c r="J919" s="10"/>
    </row>
    <row r="920" spans="6:10" x14ac:dyDescent="0.25">
      <c r="F920" s="1"/>
      <c r="J920" s="10"/>
    </row>
    <row r="921" spans="6:10" x14ac:dyDescent="0.25">
      <c r="F921" s="1"/>
      <c r="J921" s="10"/>
    </row>
    <row r="922" spans="6:10" x14ac:dyDescent="0.25">
      <c r="F922" s="1"/>
      <c r="J922" s="10"/>
    </row>
    <row r="923" spans="6:10" x14ac:dyDescent="0.25">
      <c r="F923" s="1"/>
      <c r="J923" s="10"/>
    </row>
    <row r="924" spans="6:10" x14ac:dyDescent="0.25">
      <c r="F924" s="1"/>
      <c r="J924" s="10"/>
    </row>
    <row r="925" spans="6:10" x14ac:dyDescent="0.25">
      <c r="F925" s="1"/>
      <c r="J925" s="10"/>
    </row>
    <row r="926" spans="6:10" x14ac:dyDescent="0.25">
      <c r="F926" s="1"/>
      <c r="J926" s="10"/>
    </row>
    <row r="927" spans="6:10" x14ac:dyDescent="0.25">
      <c r="F927" s="1"/>
      <c r="J927" s="10"/>
    </row>
    <row r="928" spans="6:10" x14ac:dyDescent="0.25">
      <c r="F928" s="1"/>
      <c r="J928" s="10"/>
    </row>
    <row r="929" spans="6:10" x14ac:dyDescent="0.25">
      <c r="F929" s="1"/>
      <c r="J929" s="10"/>
    </row>
    <row r="930" spans="6:10" x14ac:dyDescent="0.25">
      <c r="F930" s="1"/>
      <c r="J930" s="10"/>
    </row>
    <row r="931" spans="6:10" x14ac:dyDescent="0.25">
      <c r="F931" s="1"/>
      <c r="J931" s="10"/>
    </row>
    <row r="932" spans="6:10" x14ac:dyDescent="0.25">
      <c r="F932" s="1"/>
      <c r="J932" s="10"/>
    </row>
    <row r="933" spans="6:10" x14ac:dyDescent="0.25">
      <c r="F933" s="1"/>
      <c r="J933" s="10"/>
    </row>
    <row r="934" spans="6:10" x14ac:dyDescent="0.25">
      <c r="F934" s="1"/>
      <c r="J934" s="10"/>
    </row>
    <row r="935" spans="6:10" x14ac:dyDescent="0.25">
      <c r="F935" s="1"/>
      <c r="J935" s="10"/>
    </row>
    <row r="936" spans="6:10" x14ac:dyDescent="0.25">
      <c r="F936" s="1"/>
      <c r="J936" s="10"/>
    </row>
    <row r="937" spans="6:10" x14ac:dyDescent="0.25">
      <c r="F937" s="1"/>
      <c r="J937" s="10"/>
    </row>
    <row r="938" spans="6:10" x14ac:dyDescent="0.25">
      <c r="F938" s="1"/>
      <c r="J938" s="10"/>
    </row>
    <row r="939" spans="6:10" x14ac:dyDescent="0.25">
      <c r="F939" s="1"/>
      <c r="J939" s="10"/>
    </row>
    <row r="940" spans="6:10" x14ac:dyDescent="0.25">
      <c r="F940" s="1"/>
      <c r="J940" s="10"/>
    </row>
    <row r="941" spans="6:10" x14ac:dyDescent="0.25">
      <c r="F941" s="1"/>
      <c r="J941" s="10"/>
    </row>
    <row r="942" spans="6:10" x14ac:dyDescent="0.25">
      <c r="F942" s="1"/>
      <c r="J942" s="10"/>
    </row>
    <row r="943" spans="6:10" x14ac:dyDescent="0.25">
      <c r="F943" s="1"/>
      <c r="J943" s="10"/>
    </row>
    <row r="944" spans="6:10" x14ac:dyDescent="0.25">
      <c r="F944" s="1"/>
      <c r="J944" s="10"/>
    </row>
    <row r="945" spans="6:10" x14ac:dyDescent="0.25">
      <c r="F945" s="1"/>
      <c r="J945" s="10"/>
    </row>
    <row r="946" spans="6:10" x14ac:dyDescent="0.25">
      <c r="F946" s="1"/>
      <c r="J946" s="10"/>
    </row>
    <row r="947" spans="6:10" x14ac:dyDescent="0.25">
      <c r="F947" s="1"/>
      <c r="J947" s="10"/>
    </row>
    <row r="948" spans="6:10" x14ac:dyDescent="0.25">
      <c r="F948" s="1"/>
      <c r="J948" s="10"/>
    </row>
    <row r="949" spans="6:10" x14ac:dyDescent="0.25">
      <c r="F949" s="1"/>
      <c r="J949" s="10"/>
    </row>
    <row r="950" spans="6:10" x14ac:dyDescent="0.25">
      <c r="F950" s="1"/>
      <c r="J950" s="10"/>
    </row>
    <row r="951" spans="6:10" x14ac:dyDescent="0.25">
      <c r="F951" s="1"/>
      <c r="J951" s="10"/>
    </row>
    <row r="952" spans="6:10" x14ac:dyDescent="0.25">
      <c r="F952" s="1"/>
      <c r="J952" s="10"/>
    </row>
    <row r="953" spans="6:10" x14ac:dyDescent="0.25">
      <c r="F953" s="1"/>
      <c r="J953" s="10"/>
    </row>
    <row r="954" spans="6:10" x14ac:dyDescent="0.25">
      <c r="F954" s="1"/>
      <c r="J954" s="10"/>
    </row>
    <row r="955" spans="6:10" x14ac:dyDescent="0.25">
      <c r="F955" s="1"/>
      <c r="J955" s="10"/>
    </row>
    <row r="956" spans="6:10" x14ac:dyDescent="0.25">
      <c r="F956" s="1"/>
      <c r="J956" s="10"/>
    </row>
    <row r="957" spans="6:10" x14ac:dyDescent="0.25">
      <c r="F957" s="1"/>
      <c r="J957" s="10"/>
    </row>
    <row r="958" spans="6:10" x14ac:dyDescent="0.25">
      <c r="F958" s="1"/>
      <c r="J958" s="10"/>
    </row>
    <row r="959" spans="6:10" x14ac:dyDescent="0.25">
      <c r="F959" s="1"/>
      <c r="J959" s="10"/>
    </row>
    <row r="960" spans="6:10" x14ac:dyDescent="0.25">
      <c r="F960" s="1"/>
      <c r="J960" s="10"/>
    </row>
    <row r="961" spans="6:10" x14ac:dyDescent="0.25">
      <c r="F961" s="1"/>
      <c r="J961" s="10"/>
    </row>
    <row r="962" spans="6:10" x14ac:dyDescent="0.25">
      <c r="F962" s="1"/>
      <c r="J962" s="10"/>
    </row>
    <row r="963" spans="6:10" x14ac:dyDescent="0.25">
      <c r="F963" s="1"/>
      <c r="J963" s="10"/>
    </row>
    <row r="964" spans="6:10" x14ac:dyDescent="0.25">
      <c r="F964" s="1"/>
      <c r="J964" s="10"/>
    </row>
    <row r="965" spans="6:10" x14ac:dyDescent="0.25">
      <c r="F965" s="1"/>
      <c r="J965" s="10"/>
    </row>
    <row r="966" spans="6:10" x14ac:dyDescent="0.25">
      <c r="F966" s="1"/>
      <c r="J966" s="10"/>
    </row>
    <row r="967" spans="6:10" x14ac:dyDescent="0.25">
      <c r="F967" s="1"/>
      <c r="J967" s="10"/>
    </row>
    <row r="968" spans="6:10" x14ac:dyDescent="0.25">
      <c r="F968" s="1"/>
      <c r="J968" s="10"/>
    </row>
    <row r="969" spans="6:10" x14ac:dyDescent="0.25">
      <c r="F969" s="1"/>
      <c r="J969" s="10"/>
    </row>
    <row r="970" spans="6:10" x14ac:dyDescent="0.25">
      <c r="F970" s="1"/>
      <c r="J970" s="10"/>
    </row>
    <row r="971" spans="6:10" x14ac:dyDescent="0.25">
      <c r="F971" s="1"/>
      <c r="J971" s="10"/>
    </row>
    <row r="972" spans="6:10" x14ac:dyDescent="0.25">
      <c r="F972" s="1"/>
      <c r="J972" s="10"/>
    </row>
    <row r="973" spans="6:10" x14ac:dyDescent="0.25">
      <c r="F973" s="1"/>
      <c r="J973" s="10"/>
    </row>
    <row r="974" spans="6:10" x14ac:dyDescent="0.25">
      <c r="F974" s="1"/>
      <c r="J974" s="10"/>
    </row>
    <row r="975" spans="6:10" x14ac:dyDescent="0.25">
      <c r="F975" s="1"/>
      <c r="J975" s="10"/>
    </row>
    <row r="976" spans="6:10" x14ac:dyDescent="0.25">
      <c r="F976" s="1"/>
      <c r="J976" s="10"/>
    </row>
    <row r="977" spans="6:10" x14ac:dyDescent="0.25">
      <c r="F977" s="1"/>
      <c r="J977" s="10"/>
    </row>
    <row r="978" spans="6:10" x14ac:dyDescent="0.25">
      <c r="F978" s="1"/>
      <c r="J978" s="10"/>
    </row>
    <row r="979" spans="6:10" x14ac:dyDescent="0.25">
      <c r="F979" s="1"/>
      <c r="J979" s="10"/>
    </row>
    <row r="980" spans="6:10" x14ac:dyDescent="0.25">
      <c r="F980" s="1"/>
      <c r="J980" s="10"/>
    </row>
    <row r="981" spans="6:10" x14ac:dyDescent="0.25">
      <c r="F981" s="1"/>
      <c r="J981" s="10"/>
    </row>
    <row r="982" spans="6:10" x14ac:dyDescent="0.25">
      <c r="F982" s="1"/>
      <c r="J982" s="10"/>
    </row>
    <row r="983" spans="6:10" x14ac:dyDescent="0.25">
      <c r="F983" s="1"/>
      <c r="J983" s="10"/>
    </row>
    <row r="984" spans="6:10" x14ac:dyDescent="0.25">
      <c r="F984" s="1"/>
      <c r="J984" s="10"/>
    </row>
    <row r="985" spans="6:10" x14ac:dyDescent="0.25">
      <c r="F985" s="1"/>
      <c r="J985" s="10"/>
    </row>
    <row r="986" spans="6:10" x14ac:dyDescent="0.25">
      <c r="F986" s="1"/>
      <c r="J986" s="10"/>
    </row>
    <row r="987" spans="6:10" x14ac:dyDescent="0.25">
      <c r="F987" s="1"/>
      <c r="J987" s="10"/>
    </row>
    <row r="988" spans="6:10" x14ac:dyDescent="0.25">
      <c r="F988" s="1"/>
      <c r="J988" s="10"/>
    </row>
    <row r="989" spans="6:10" x14ac:dyDescent="0.25">
      <c r="F989" s="1"/>
      <c r="J989" s="10"/>
    </row>
    <row r="990" spans="6:10" x14ac:dyDescent="0.25">
      <c r="F990" s="1"/>
      <c r="J990" s="10"/>
    </row>
    <row r="991" spans="6:10" x14ac:dyDescent="0.25">
      <c r="F991" s="1"/>
      <c r="J991" s="10"/>
    </row>
    <row r="992" spans="6:10" x14ac:dyDescent="0.25">
      <c r="F992" s="1"/>
      <c r="J992" s="10"/>
    </row>
    <row r="993" spans="6:10" x14ac:dyDescent="0.25">
      <c r="F993" s="1"/>
      <c r="J993" s="10"/>
    </row>
    <row r="994" spans="6:10" x14ac:dyDescent="0.25">
      <c r="F994" s="1"/>
      <c r="J994" s="10"/>
    </row>
    <row r="995" spans="6:10" x14ac:dyDescent="0.25">
      <c r="F995" s="1"/>
      <c r="J995" s="10"/>
    </row>
    <row r="996" spans="6:10" x14ac:dyDescent="0.25">
      <c r="F996" s="1"/>
      <c r="J996" s="10"/>
    </row>
    <row r="997" spans="6:10" x14ac:dyDescent="0.25">
      <c r="F997" s="1"/>
      <c r="J997" s="10"/>
    </row>
    <row r="998" spans="6:10" x14ac:dyDescent="0.25">
      <c r="F998" s="1"/>
      <c r="J998" s="10"/>
    </row>
    <row r="999" spans="6:10" x14ac:dyDescent="0.25">
      <c r="F999" s="1"/>
      <c r="J999" s="10"/>
    </row>
    <row r="1000" spans="6:10" x14ac:dyDescent="0.25">
      <c r="F1000" s="1"/>
      <c r="J1000" s="10"/>
    </row>
    <row r="1001" spans="6:10" x14ac:dyDescent="0.25">
      <c r="F1001" s="1"/>
      <c r="J1001" s="10"/>
    </row>
    <row r="1002" spans="6:10" x14ac:dyDescent="0.25">
      <c r="F1002" s="1"/>
      <c r="J1002" s="10"/>
    </row>
    <row r="1003" spans="6:10" x14ac:dyDescent="0.25">
      <c r="F1003" s="1"/>
      <c r="J1003" s="10"/>
    </row>
    <row r="1004" spans="6:10" x14ac:dyDescent="0.25">
      <c r="F1004" s="1"/>
      <c r="J1004" s="10"/>
    </row>
    <row r="1005" spans="6:10" x14ac:dyDescent="0.25">
      <c r="F1005" s="1"/>
      <c r="J1005" s="10"/>
    </row>
    <row r="1006" spans="6:10" x14ac:dyDescent="0.25">
      <c r="F1006" s="1"/>
      <c r="J1006" s="10"/>
    </row>
    <row r="1007" spans="6:10" x14ac:dyDescent="0.25">
      <c r="F1007" s="1"/>
      <c r="J1007" s="10"/>
    </row>
    <row r="1008" spans="6:10" x14ac:dyDescent="0.25">
      <c r="F1008" s="1"/>
      <c r="J1008" s="10"/>
    </row>
    <row r="1009" spans="6:10" x14ac:dyDescent="0.25">
      <c r="F1009" s="1"/>
      <c r="J1009" s="10"/>
    </row>
    <row r="1010" spans="6:10" x14ac:dyDescent="0.25">
      <c r="F1010" s="1"/>
      <c r="J1010" s="10"/>
    </row>
    <row r="1011" spans="6:10" x14ac:dyDescent="0.25">
      <c r="F1011" s="1"/>
      <c r="J1011" s="10"/>
    </row>
    <row r="1012" spans="6:10" x14ac:dyDescent="0.25">
      <c r="F1012" s="1"/>
      <c r="J1012" s="10"/>
    </row>
    <row r="1013" spans="6:10" x14ac:dyDescent="0.25">
      <c r="F1013" s="1"/>
      <c r="J1013" s="10"/>
    </row>
    <row r="1014" spans="6:10" x14ac:dyDescent="0.25">
      <c r="F1014" s="1"/>
      <c r="J1014" s="10"/>
    </row>
    <row r="1015" spans="6:10" x14ac:dyDescent="0.25">
      <c r="F1015" s="1"/>
      <c r="J1015" s="10"/>
    </row>
    <row r="1016" spans="6:10" x14ac:dyDescent="0.25">
      <c r="F1016" s="1"/>
      <c r="J1016" s="10"/>
    </row>
    <row r="1017" spans="6:10" x14ac:dyDescent="0.25">
      <c r="F1017" s="1"/>
      <c r="J1017" s="10"/>
    </row>
    <row r="1018" spans="6:10" x14ac:dyDescent="0.25">
      <c r="F1018" s="1"/>
      <c r="J1018" s="10"/>
    </row>
    <row r="1019" spans="6:10" x14ac:dyDescent="0.25">
      <c r="F1019" s="1"/>
      <c r="J1019" s="10"/>
    </row>
    <row r="1020" spans="6:10" x14ac:dyDescent="0.25">
      <c r="F1020" s="1"/>
      <c r="J1020" s="10"/>
    </row>
    <row r="1021" spans="6:10" x14ac:dyDescent="0.25">
      <c r="F1021" s="1"/>
      <c r="J1021" s="10"/>
    </row>
    <row r="1022" spans="6:10" x14ac:dyDescent="0.25">
      <c r="F1022" s="1"/>
      <c r="J1022" s="10"/>
    </row>
    <row r="1023" spans="6:10" x14ac:dyDescent="0.25">
      <c r="F1023" s="1"/>
      <c r="J1023" s="10"/>
    </row>
    <row r="1024" spans="6:10" x14ac:dyDescent="0.25">
      <c r="F1024" s="1"/>
      <c r="J1024" s="10"/>
    </row>
    <row r="1025" spans="6:10" x14ac:dyDescent="0.25">
      <c r="F1025" s="1"/>
      <c r="J1025" s="10"/>
    </row>
    <row r="1026" spans="6:10" x14ac:dyDescent="0.25">
      <c r="F1026" s="1"/>
      <c r="J1026" s="10"/>
    </row>
    <row r="1027" spans="6:10" x14ac:dyDescent="0.25">
      <c r="F1027" s="1"/>
      <c r="J1027" s="10"/>
    </row>
    <row r="1028" spans="6:10" x14ac:dyDescent="0.25">
      <c r="F1028" s="1"/>
      <c r="J1028" s="10"/>
    </row>
    <row r="1029" spans="6:10" x14ac:dyDescent="0.25">
      <c r="F1029" s="1"/>
      <c r="J1029" s="10"/>
    </row>
    <row r="1030" spans="6:10" x14ac:dyDescent="0.25">
      <c r="F1030" s="1"/>
      <c r="J1030" s="10"/>
    </row>
    <row r="1031" spans="6:10" x14ac:dyDescent="0.25">
      <c r="F1031" s="1"/>
      <c r="J1031" s="10"/>
    </row>
    <row r="1032" spans="6:10" x14ac:dyDescent="0.25">
      <c r="F1032" s="1"/>
      <c r="J1032" s="10"/>
    </row>
    <row r="1033" spans="6:10" x14ac:dyDescent="0.25">
      <c r="F1033" s="1"/>
      <c r="J1033" s="10"/>
    </row>
    <row r="1034" spans="6:10" x14ac:dyDescent="0.25">
      <c r="F1034" s="1"/>
      <c r="J1034" s="10"/>
    </row>
    <row r="1035" spans="6:10" x14ac:dyDescent="0.25">
      <c r="F1035" s="1"/>
      <c r="J1035" s="10"/>
    </row>
    <row r="1036" spans="6:10" x14ac:dyDescent="0.25">
      <c r="F1036" s="1"/>
      <c r="J1036" s="10"/>
    </row>
    <row r="1037" spans="6:10" x14ac:dyDescent="0.25">
      <c r="F1037" s="1"/>
      <c r="J1037" s="10"/>
    </row>
    <row r="1038" spans="6:10" x14ac:dyDescent="0.25">
      <c r="F1038" s="1"/>
      <c r="J1038" s="10"/>
    </row>
    <row r="1039" spans="6:10" x14ac:dyDescent="0.25">
      <c r="F1039" s="1"/>
      <c r="J1039" s="10"/>
    </row>
    <row r="1040" spans="6:10" x14ac:dyDescent="0.25">
      <c r="F1040" s="1"/>
      <c r="J1040" s="10"/>
    </row>
    <row r="1041" spans="6:10" x14ac:dyDescent="0.25">
      <c r="F1041" s="1"/>
      <c r="J1041" s="10"/>
    </row>
    <row r="1042" spans="6:10" x14ac:dyDescent="0.25">
      <c r="F1042" s="1"/>
      <c r="J1042" s="10"/>
    </row>
    <row r="1043" spans="6:10" x14ac:dyDescent="0.25">
      <c r="F1043" s="1"/>
      <c r="J1043" s="10"/>
    </row>
    <row r="1044" spans="6:10" x14ac:dyDescent="0.25">
      <c r="F1044" s="1"/>
      <c r="J1044" s="10"/>
    </row>
    <row r="1045" spans="6:10" x14ac:dyDescent="0.25">
      <c r="F1045" s="1"/>
      <c r="J1045" s="10"/>
    </row>
    <row r="1046" spans="6:10" x14ac:dyDescent="0.25">
      <c r="F1046" s="1"/>
      <c r="J1046" s="10"/>
    </row>
    <row r="1047" spans="6:10" x14ac:dyDescent="0.25">
      <c r="F1047" s="1"/>
      <c r="J1047" s="10"/>
    </row>
    <row r="1048" spans="6:10" x14ac:dyDescent="0.25">
      <c r="F1048" s="1"/>
      <c r="J1048" s="10"/>
    </row>
    <row r="1049" spans="6:10" x14ac:dyDescent="0.25">
      <c r="F1049" s="1"/>
      <c r="J1049" s="10"/>
    </row>
    <row r="1050" spans="6:10" x14ac:dyDescent="0.25">
      <c r="F1050" s="1"/>
      <c r="J1050" s="10"/>
    </row>
    <row r="1051" spans="6:10" x14ac:dyDescent="0.25">
      <c r="F1051" s="1"/>
      <c r="J1051" s="10"/>
    </row>
    <row r="1052" spans="6:10" x14ac:dyDescent="0.25">
      <c r="F1052" s="1"/>
      <c r="J1052" s="10"/>
    </row>
    <row r="1053" spans="6:10" x14ac:dyDescent="0.25">
      <c r="F1053" s="1"/>
      <c r="J1053" s="10"/>
    </row>
    <row r="1054" spans="6:10" x14ac:dyDescent="0.25">
      <c r="F1054" s="1"/>
      <c r="J1054" s="10"/>
    </row>
    <row r="1055" spans="6:10" x14ac:dyDescent="0.25">
      <c r="F1055" s="1"/>
      <c r="J1055" s="10"/>
    </row>
    <row r="1056" spans="6:10" x14ac:dyDescent="0.25">
      <c r="F1056" s="1"/>
      <c r="J1056" s="10"/>
    </row>
    <row r="1057" spans="6:10" x14ac:dyDescent="0.25">
      <c r="F1057" s="1"/>
      <c r="J1057" s="10"/>
    </row>
    <row r="1058" spans="6:10" x14ac:dyDescent="0.25">
      <c r="F1058" s="1"/>
      <c r="J1058" s="10"/>
    </row>
    <row r="1059" spans="6:10" x14ac:dyDescent="0.25">
      <c r="F1059" s="1"/>
      <c r="J1059" s="10"/>
    </row>
    <row r="1060" spans="6:10" x14ac:dyDescent="0.25">
      <c r="F1060" s="1"/>
      <c r="J1060" s="10"/>
    </row>
    <row r="1061" spans="6:10" x14ac:dyDescent="0.25">
      <c r="F1061" s="1"/>
      <c r="J1061" s="10"/>
    </row>
    <row r="1062" spans="6:10" x14ac:dyDescent="0.25">
      <c r="F1062" s="1"/>
      <c r="J1062" s="10"/>
    </row>
    <row r="1063" spans="6:10" x14ac:dyDescent="0.25">
      <c r="F1063" s="1"/>
      <c r="J1063" s="10"/>
    </row>
    <row r="1064" spans="6:10" x14ac:dyDescent="0.25">
      <c r="F1064" s="1"/>
      <c r="J1064" s="10"/>
    </row>
    <row r="1065" spans="6:10" x14ac:dyDescent="0.25">
      <c r="F1065" s="1"/>
      <c r="J1065" s="10"/>
    </row>
    <row r="1066" spans="6:10" x14ac:dyDescent="0.25">
      <c r="F1066" s="1"/>
      <c r="J1066" s="10"/>
    </row>
    <row r="1067" spans="6:10" x14ac:dyDescent="0.25">
      <c r="F1067" s="1"/>
      <c r="J1067" s="10"/>
    </row>
    <row r="1068" spans="6:10" x14ac:dyDescent="0.25">
      <c r="F1068" s="1"/>
      <c r="J1068" s="10"/>
    </row>
    <row r="1069" spans="6:10" x14ac:dyDescent="0.25">
      <c r="F1069" s="1"/>
      <c r="J1069" s="10"/>
    </row>
    <row r="1070" spans="6:10" x14ac:dyDescent="0.25">
      <c r="F1070" s="1"/>
      <c r="J1070" s="10"/>
    </row>
    <row r="1071" spans="6:10" x14ac:dyDescent="0.25">
      <c r="F1071" s="1"/>
      <c r="J1071" s="10"/>
    </row>
    <row r="1072" spans="6:10" x14ac:dyDescent="0.25">
      <c r="F1072" s="1"/>
      <c r="J1072" s="10"/>
    </row>
    <row r="1073" spans="6:10" x14ac:dyDescent="0.25">
      <c r="F1073" s="1"/>
      <c r="J1073" s="10"/>
    </row>
    <row r="1074" spans="6:10" x14ac:dyDescent="0.25">
      <c r="F1074" s="1"/>
      <c r="J1074" s="10"/>
    </row>
    <row r="1075" spans="6:10" x14ac:dyDescent="0.25">
      <c r="F1075" s="1"/>
      <c r="J1075" s="10"/>
    </row>
    <row r="1076" spans="6:10" x14ac:dyDescent="0.25">
      <c r="F1076" s="1"/>
      <c r="J1076" s="10"/>
    </row>
    <row r="1077" spans="6:10" x14ac:dyDescent="0.25">
      <c r="F1077" s="1"/>
      <c r="J1077" s="10"/>
    </row>
    <row r="1078" spans="6:10" x14ac:dyDescent="0.25">
      <c r="F1078" s="1"/>
      <c r="J1078" s="10"/>
    </row>
    <row r="1079" spans="6:10" x14ac:dyDescent="0.25">
      <c r="F1079" s="1"/>
      <c r="J1079" s="10"/>
    </row>
    <row r="1080" spans="6:10" x14ac:dyDescent="0.25">
      <c r="F1080" s="1"/>
      <c r="J1080" s="10"/>
    </row>
    <row r="1081" spans="6:10" x14ac:dyDescent="0.25">
      <c r="F1081" s="1"/>
      <c r="J1081" s="10"/>
    </row>
    <row r="1082" spans="6:10" x14ac:dyDescent="0.25">
      <c r="F1082" s="1"/>
      <c r="J1082" s="10"/>
    </row>
    <row r="1083" spans="6:10" x14ac:dyDescent="0.25">
      <c r="F1083" s="1"/>
      <c r="J1083" s="10"/>
    </row>
    <row r="1084" spans="6:10" x14ac:dyDescent="0.25">
      <c r="F1084" s="1"/>
      <c r="J1084" s="10"/>
    </row>
    <row r="1085" spans="6:10" x14ac:dyDescent="0.25">
      <c r="F1085" s="1"/>
      <c r="J1085" s="10"/>
    </row>
    <row r="1086" spans="6:10" x14ac:dyDescent="0.25">
      <c r="F1086" s="1"/>
      <c r="J1086" s="10"/>
    </row>
    <row r="1087" spans="6:10" x14ac:dyDescent="0.25">
      <c r="F1087" s="1"/>
      <c r="J1087" s="10"/>
    </row>
    <row r="1088" spans="6:10" x14ac:dyDescent="0.25">
      <c r="F1088" s="1"/>
      <c r="J1088" s="10"/>
    </row>
    <row r="1089" spans="6:10" x14ac:dyDescent="0.25">
      <c r="F1089" s="1"/>
      <c r="J1089" s="10"/>
    </row>
    <row r="1090" spans="6:10" x14ac:dyDescent="0.25">
      <c r="F1090" s="1"/>
      <c r="J1090" s="10"/>
    </row>
    <row r="1091" spans="6:10" x14ac:dyDescent="0.25">
      <c r="F1091" s="1"/>
      <c r="J1091" s="10"/>
    </row>
    <row r="1092" spans="6:10" x14ac:dyDescent="0.25">
      <c r="F1092" s="1"/>
      <c r="J1092" s="10"/>
    </row>
    <row r="1093" spans="6:10" x14ac:dyDescent="0.25">
      <c r="F1093" s="1"/>
      <c r="J1093" s="10"/>
    </row>
    <row r="1094" spans="6:10" x14ac:dyDescent="0.25">
      <c r="F1094" s="1"/>
      <c r="J1094" s="10"/>
    </row>
    <row r="1095" spans="6:10" x14ac:dyDescent="0.25">
      <c r="F1095" s="1"/>
      <c r="J1095" s="10"/>
    </row>
    <row r="1096" spans="6:10" x14ac:dyDescent="0.25">
      <c r="F1096" s="1"/>
      <c r="J1096" s="10"/>
    </row>
    <row r="1097" spans="6:10" x14ac:dyDescent="0.25">
      <c r="F1097" s="1"/>
      <c r="J1097" s="10"/>
    </row>
    <row r="1098" spans="6:10" x14ac:dyDescent="0.25">
      <c r="F1098" s="1"/>
      <c r="J1098" s="10"/>
    </row>
    <row r="1099" spans="6:10" x14ac:dyDescent="0.25">
      <c r="F1099" s="1"/>
      <c r="J1099" s="10"/>
    </row>
    <row r="1100" spans="6:10" x14ac:dyDescent="0.25">
      <c r="F1100" s="1"/>
      <c r="J1100" s="10"/>
    </row>
    <row r="1101" spans="6:10" x14ac:dyDescent="0.25">
      <c r="F1101" s="1"/>
      <c r="J1101" s="10"/>
    </row>
    <row r="1102" spans="6:10" x14ac:dyDescent="0.25">
      <c r="F1102" s="1"/>
      <c r="J1102" s="10"/>
    </row>
    <row r="1103" spans="6:10" x14ac:dyDescent="0.25">
      <c r="F1103" s="1"/>
      <c r="J1103" s="10"/>
    </row>
    <row r="1104" spans="6:10" x14ac:dyDescent="0.25">
      <c r="F1104" s="1"/>
      <c r="J1104" s="10"/>
    </row>
    <row r="1105" spans="6:10" x14ac:dyDescent="0.25">
      <c r="F1105" s="1"/>
      <c r="J1105" s="10"/>
    </row>
    <row r="1106" spans="6:10" x14ac:dyDescent="0.25">
      <c r="F1106" s="1"/>
      <c r="J1106" s="10"/>
    </row>
    <row r="1107" spans="6:10" x14ac:dyDescent="0.25">
      <c r="F1107" s="1"/>
      <c r="J1107" s="10"/>
    </row>
    <row r="1108" spans="6:10" x14ac:dyDescent="0.25">
      <c r="F1108" s="1"/>
      <c r="J1108" s="10"/>
    </row>
    <row r="1109" spans="6:10" x14ac:dyDescent="0.25">
      <c r="F1109" s="1"/>
      <c r="J1109" s="10"/>
    </row>
    <row r="1110" spans="6:10" x14ac:dyDescent="0.25">
      <c r="F1110" s="1"/>
      <c r="J1110" s="10"/>
    </row>
    <row r="1111" spans="6:10" x14ac:dyDescent="0.25">
      <c r="F1111" s="1"/>
      <c r="J1111" s="10"/>
    </row>
    <row r="1112" spans="6:10" x14ac:dyDescent="0.25">
      <c r="F1112" s="1"/>
      <c r="J1112" s="10"/>
    </row>
    <row r="1113" spans="6:10" x14ac:dyDescent="0.25">
      <c r="F1113" s="1"/>
      <c r="J1113" s="10"/>
    </row>
    <row r="1114" spans="6:10" x14ac:dyDescent="0.25">
      <c r="F1114" s="1"/>
      <c r="J1114" s="10"/>
    </row>
    <row r="1115" spans="6:10" x14ac:dyDescent="0.25">
      <c r="F1115" s="1"/>
      <c r="J1115" s="10"/>
    </row>
    <row r="1116" spans="6:10" x14ac:dyDescent="0.25">
      <c r="F1116" s="1"/>
      <c r="J1116" s="10"/>
    </row>
    <row r="1117" spans="6:10" x14ac:dyDescent="0.25">
      <c r="F1117" s="1"/>
      <c r="J1117" s="10"/>
    </row>
    <row r="1118" spans="6:10" x14ac:dyDescent="0.25">
      <c r="F1118" s="1"/>
      <c r="J1118" s="10"/>
    </row>
    <row r="1119" spans="6:10" x14ac:dyDescent="0.25">
      <c r="F1119" s="1"/>
      <c r="J1119" s="10"/>
    </row>
    <row r="1120" spans="6:10" x14ac:dyDescent="0.25">
      <c r="F1120" s="1"/>
      <c r="J1120" s="10"/>
    </row>
    <row r="1121" spans="6:10" x14ac:dyDescent="0.25">
      <c r="F1121" s="1"/>
      <c r="J1121" s="10"/>
    </row>
    <row r="1122" spans="6:10" x14ac:dyDescent="0.25">
      <c r="F1122" s="1"/>
      <c r="J1122" s="10"/>
    </row>
    <row r="1123" spans="6:10" x14ac:dyDescent="0.25">
      <c r="F1123" s="1"/>
      <c r="J1123" s="10"/>
    </row>
    <row r="1124" spans="6:10" x14ac:dyDescent="0.25">
      <c r="F1124" s="1"/>
      <c r="J1124" s="10"/>
    </row>
    <row r="1125" spans="6:10" x14ac:dyDescent="0.25">
      <c r="F1125" s="1"/>
      <c r="J1125" s="10"/>
    </row>
    <row r="1126" spans="6:10" x14ac:dyDescent="0.25">
      <c r="F1126" s="1"/>
      <c r="J1126" s="10"/>
    </row>
    <row r="1127" spans="6:10" x14ac:dyDescent="0.25">
      <c r="F1127" s="1"/>
      <c r="J1127" s="10"/>
    </row>
    <row r="1128" spans="6:10" x14ac:dyDescent="0.25">
      <c r="F1128" s="1"/>
      <c r="J1128" s="10"/>
    </row>
    <row r="1129" spans="6:10" x14ac:dyDescent="0.25">
      <c r="F1129" s="1"/>
      <c r="J1129" s="10"/>
    </row>
    <row r="1130" spans="6:10" x14ac:dyDescent="0.25">
      <c r="F1130" s="1"/>
      <c r="J1130" s="10"/>
    </row>
    <row r="1131" spans="6:10" x14ac:dyDescent="0.25">
      <c r="F1131" s="1"/>
      <c r="J1131" s="10"/>
    </row>
    <row r="1132" spans="6:10" x14ac:dyDescent="0.25">
      <c r="F1132" s="1"/>
      <c r="J1132" s="10"/>
    </row>
    <row r="1133" spans="6:10" x14ac:dyDescent="0.25">
      <c r="F1133" s="1"/>
      <c r="J1133" s="10"/>
    </row>
    <row r="1134" spans="6:10" x14ac:dyDescent="0.25">
      <c r="F1134" s="1"/>
      <c r="J1134" s="10"/>
    </row>
    <row r="1135" spans="6:10" x14ac:dyDescent="0.25">
      <c r="F1135" s="1"/>
      <c r="J1135" s="10"/>
    </row>
    <row r="1136" spans="6:10" x14ac:dyDescent="0.25">
      <c r="F1136" s="1"/>
      <c r="J1136" s="10"/>
    </row>
    <row r="1137" spans="6:10" x14ac:dyDescent="0.25">
      <c r="F1137" s="1"/>
      <c r="J1137" s="10"/>
    </row>
    <row r="1138" spans="6:10" x14ac:dyDescent="0.25">
      <c r="F1138" s="1"/>
      <c r="J1138" s="10"/>
    </row>
    <row r="1139" spans="6:10" x14ac:dyDescent="0.25">
      <c r="F1139" s="1"/>
      <c r="J1139" s="10"/>
    </row>
    <row r="1140" spans="6:10" x14ac:dyDescent="0.25">
      <c r="F1140" s="1"/>
      <c r="J1140" s="10"/>
    </row>
    <row r="1141" spans="6:10" x14ac:dyDescent="0.25">
      <c r="F1141" s="1"/>
      <c r="J1141" s="10"/>
    </row>
    <row r="1142" spans="6:10" x14ac:dyDescent="0.25">
      <c r="F1142" s="1"/>
      <c r="J1142" s="10"/>
    </row>
    <row r="1143" spans="6:10" x14ac:dyDescent="0.25">
      <c r="F1143" s="1"/>
      <c r="J1143" s="10"/>
    </row>
    <row r="1144" spans="6:10" x14ac:dyDescent="0.25">
      <c r="F1144" s="1"/>
      <c r="J1144" s="10"/>
    </row>
    <row r="1145" spans="6:10" x14ac:dyDescent="0.25">
      <c r="F1145" s="1"/>
      <c r="J1145" s="10"/>
    </row>
    <row r="1146" spans="6:10" x14ac:dyDescent="0.25">
      <c r="F1146" s="1"/>
      <c r="J1146" s="10"/>
    </row>
    <row r="1147" spans="6:10" x14ac:dyDescent="0.25">
      <c r="F1147" s="1"/>
      <c r="J1147" s="10"/>
    </row>
    <row r="1148" spans="6:10" x14ac:dyDescent="0.25">
      <c r="F1148" s="1"/>
      <c r="J1148" s="10"/>
    </row>
    <row r="1149" spans="6:10" x14ac:dyDescent="0.25">
      <c r="F1149" s="1"/>
      <c r="J1149" s="10"/>
    </row>
    <row r="1150" spans="6:10" x14ac:dyDescent="0.25">
      <c r="F1150" s="1"/>
      <c r="J1150" s="10"/>
    </row>
    <row r="1151" spans="6:10" x14ac:dyDescent="0.25">
      <c r="F1151" s="1"/>
      <c r="J1151" s="10"/>
    </row>
    <row r="1152" spans="6:10" x14ac:dyDescent="0.25">
      <c r="F1152" s="1"/>
      <c r="J1152" s="10"/>
    </row>
    <row r="1153" spans="6:10" x14ac:dyDescent="0.25">
      <c r="F1153" s="1"/>
      <c r="J1153" s="10"/>
    </row>
    <row r="1154" spans="6:10" x14ac:dyDescent="0.25">
      <c r="F1154" s="1"/>
      <c r="J1154" s="10"/>
    </row>
    <row r="1155" spans="6:10" x14ac:dyDescent="0.25">
      <c r="F1155" s="1"/>
      <c r="J1155" s="10"/>
    </row>
    <row r="1156" spans="6:10" x14ac:dyDescent="0.25">
      <c r="F1156" s="1"/>
      <c r="J1156" s="10"/>
    </row>
    <row r="1157" spans="6:10" x14ac:dyDescent="0.25">
      <c r="F1157" s="1"/>
      <c r="J1157" s="10"/>
    </row>
    <row r="1158" spans="6:10" x14ac:dyDescent="0.25">
      <c r="F1158" s="1"/>
      <c r="J1158" s="10"/>
    </row>
    <row r="1159" spans="6:10" x14ac:dyDescent="0.25">
      <c r="F1159" s="1"/>
      <c r="J1159" s="10"/>
    </row>
    <row r="1160" spans="6:10" x14ac:dyDescent="0.25">
      <c r="F1160" s="1"/>
      <c r="J1160" s="10"/>
    </row>
    <row r="1161" spans="6:10" x14ac:dyDescent="0.25">
      <c r="F1161" s="1"/>
      <c r="J1161" s="10"/>
    </row>
    <row r="1162" spans="6:10" x14ac:dyDescent="0.25">
      <c r="F1162" s="1"/>
      <c r="J1162" s="10"/>
    </row>
    <row r="1163" spans="6:10" x14ac:dyDescent="0.25">
      <c r="F1163" s="1"/>
      <c r="J1163" s="10"/>
    </row>
    <row r="1164" spans="6:10" x14ac:dyDescent="0.25">
      <c r="F1164" s="1"/>
      <c r="J1164" s="10"/>
    </row>
    <row r="1165" spans="6:10" x14ac:dyDescent="0.25">
      <c r="F1165" s="1"/>
      <c r="J1165" s="10"/>
    </row>
    <row r="1166" spans="6:10" x14ac:dyDescent="0.25">
      <c r="F1166" s="1"/>
      <c r="J1166" s="10"/>
    </row>
    <row r="1167" spans="6:10" x14ac:dyDescent="0.25">
      <c r="F1167" s="1"/>
      <c r="J1167" s="10"/>
    </row>
    <row r="1168" spans="6:10" x14ac:dyDescent="0.25">
      <c r="F1168" s="1"/>
      <c r="J1168" s="10"/>
    </row>
    <row r="1169" spans="6:10" x14ac:dyDescent="0.25">
      <c r="F1169" s="1"/>
      <c r="J1169" s="10"/>
    </row>
    <row r="1170" spans="6:10" x14ac:dyDescent="0.25">
      <c r="F1170" s="1"/>
      <c r="J1170" s="10"/>
    </row>
    <row r="1171" spans="6:10" x14ac:dyDescent="0.25">
      <c r="F1171" s="1"/>
      <c r="J1171" s="10"/>
    </row>
    <row r="1172" spans="6:10" x14ac:dyDescent="0.25">
      <c r="F1172" s="1"/>
      <c r="J1172" s="10"/>
    </row>
    <row r="1173" spans="6:10" x14ac:dyDescent="0.25">
      <c r="F1173" s="1"/>
      <c r="J1173" s="10"/>
    </row>
    <row r="1174" spans="6:10" x14ac:dyDescent="0.25">
      <c r="F1174" s="1"/>
      <c r="J1174" s="10"/>
    </row>
    <row r="1175" spans="6:10" x14ac:dyDescent="0.25">
      <c r="F1175" s="1"/>
      <c r="J1175" s="10"/>
    </row>
    <row r="1176" spans="6:10" x14ac:dyDescent="0.25">
      <c r="F1176" s="1"/>
      <c r="J1176" s="10"/>
    </row>
    <row r="1177" spans="6:10" x14ac:dyDescent="0.25">
      <c r="F1177" s="1"/>
      <c r="J1177" s="10"/>
    </row>
    <row r="1178" spans="6:10" x14ac:dyDescent="0.25">
      <c r="F1178" s="1"/>
      <c r="J1178" s="10"/>
    </row>
    <row r="1179" spans="6:10" x14ac:dyDescent="0.25">
      <c r="F1179" s="1"/>
      <c r="J1179" s="10"/>
    </row>
    <row r="1180" spans="6:10" x14ac:dyDescent="0.25">
      <c r="F1180" s="1"/>
      <c r="J1180" s="10"/>
    </row>
    <row r="1181" spans="6:10" x14ac:dyDescent="0.25">
      <c r="F1181" s="1"/>
      <c r="J1181" s="10"/>
    </row>
    <row r="1182" spans="6:10" x14ac:dyDescent="0.25">
      <c r="F1182" s="1"/>
      <c r="J1182" s="10"/>
    </row>
    <row r="1183" spans="6:10" x14ac:dyDescent="0.25">
      <c r="F1183" s="1"/>
      <c r="J1183" s="10"/>
    </row>
    <row r="1184" spans="6:10" x14ac:dyDescent="0.25">
      <c r="F1184" s="1"/>
      <c r="J1184" s="10"/>
    </row>
    <row r="1185" spans="6:10" x14ac:dyDescent="0.25">
      <c r="F1185" s="1"/>
      <c r="J1185" s="10"/>
    </row>
    <row r="1186" spans="6:10" x14ac:dyDescent="0.25">
      <c r="F1186" s="1"/>
      <c r="J1186" s="10"/>
    </row>
    <row r="1187" spans="6:10" x14ac:dyDescent="0.25">
      <c r="F1187" s="1"/>
      <c r="J1187" s="10"/>
    </row>
    <row r="1188" spans="6:10" x14ac:dyDescent="0.25">
      <c r="F1188" s="1"/>
      <c r="J1188" s="10"/>
    </row>
    <row r="1189" spans="6:10" x14ac:dyDescent="0.25">
      <c r="F1189" s="1"/>
      <c r="J1189" s="10"/>
    </row>
    <row r="1190" spans="6:10" x14ac:dyDescent="0.25">
      <c r="F1190" s="1"/>
      <c r="J1190" s="10"/>
    </row>
    <row r="1191" spans="6:10" x14ac:dyDescent="0.25">
      <c r="F1191" s="1"/>
      <c r="J1191" s="10"/>
    </row>
    <row r="1192" spans="6:10" x14ac:dyDescent="0.25">
      <c r="F1192" s="1"/>
      <c r="J1192" s="10"/>
    </row>
    <row r="1193" spans="6:10" x14ac:dyDescent="0.25">
      <c r="F1193" s="1"/>
      <c r="J1193" s="10"/>
    </row>
    <row r="1194" spans="6:10" x14ac:dyDescent="0.25">
      <c r="F1194" s="1"/>
      <c r="J1194" s="10"/>
    </row>
    <row r="1195" spans="6:10" x14ac:dyDescent="0.25">
      <c r="F1195" s="1"/>
      <c r="J1195" s="10"/>
    </row>
    <row r="1196" spans="6:10" x14ac:dyDescent="0.25">
      <c r="F1196" s="1"/>
      <c r="J1196" s="10"/>
    </row>
    <row r="1197" spans="6:10" x14ac:dyDescent="0.25">
      <c r="F1197" s="1"/>
      <c r="J1197" s="10"/>
    </row>
    <row r="1198" spans="6:10" x14ac:dyDescent="0.25">
      <c r="F1198" s="1"/>
      <c r="J1198" s="10"/>
    </row>
    <row r="1199" spans="6:10" x14ac:dyDescent="0.25">
      <c r="F1199" s="1"/>
      <c r="J1199" s="10"/>
    </row>
    <row r="1200" spans="6:10" x14ac:dyDescent="0.25">
      <c r="F1200" s="1"/>
      <c r="J1200" s="10"/>
    </row>
    <row r="1201" spans="6:10" x14ac:dyDescent="0.25">
      <c r="F1201" s="1"/>
      <c r="J1201" s="10"/>
    </row>
    <row r="1202" spans="6:10" x14ac:dyDescent="0.25">
      <c r="F1202" s="1"/>
      <c r="J1202" s="10"/>
    </row>
    <row r="1203" spans="6:10" x14ac:dyDescent="0.25">
      <c r="F1203" s="1"/>
      <c r="J1203" s="10"/>
    </row>
    <row r="1204" spans="6:10" x14ac:dyDescent="0.25">
      <c r="F1204" s="1"/>
      <c r="J1204" s="10"/>
    </row>
    <row r="1205" spans="6:10" x14ac:dyDescent="0.25">
      <c r="F1205" s="1"/>
      <c r="J1205" s="10"/>
    </row>
    <row r="1206" spans="6:10" x14ac:dyDescent="0.25">
      <c r="F1206" s="1"/>
      <c r="J1206" s="10"/>
    </row>
    <row r="1207" spans="6:10" x14ac:dyDescent="0.25">
      <c r="F1207" s="1"/>
      <c r="J1207" s="10"/>
    </row>
    <row r="1208" spans="6:10" x14ac:dyDescent="0.25">
      <c r="F1208" s="1"/>
      <c r="J1208" s="10"/>
    </row>
    <row r="1209" spans="6:10" x14ac:dyDescent="0.25">
      <c r="F1209" s="1"/>
      <c r="J1209" s="10"/>
    </row>
    <row r="1210" spans="6:10" x14ac:dyDescent="0.25">
      <c r="F1210" s="1"/>
      <c r="J1210" s="10"/>
    </row>
    <row r="1211" spans="6:10" x14ac:dyDescent="0.25">
      <c r="F1211" s="1"/>
      <c r="J1211" s="10"/>
    </row>
    <row r="1212" spans="6:10" x14ac:dyDescent="0.25">
      <c r="F1212" s="1"/>
      <c r="J1212" s="10"/>
    </row>
    <row r="1213" spans="6:10" x14ac:dyDescent="0.25">
      <c r="F1213" s="1"/>
      <c r="J1213" s="10"/>
    </row>
    <row r="1214" spans="6:10" x14ac:dyDescent="0.25">
      <c r="F1214" s="1"/>
      <c r="J1214" s="10"/>
    </row>
    <row r="1215" spans="6:10" x14ac:dyDescent="0.25">
      <c r="F1215" s="1"/>
      <c r="J1215" s="10"/>
    </row>
    <row r="1216" spans="6:10" x14ac:dyDescent="0.25">
      <c r="F1216" s="1"/>
      <c r="J1216" s="10"/>
    </row>
    <row r="1217" spans="6:10" x14ac:dyDescent="0.25">
      <c r="F1217" s="1"/>
      <c r="J1217" s="10"/>
    </row>
    <row r="1218" spans="6:10" x14ac:dyDescent="0.25">
      <c r="F1218" s="1"/>
      <c r="J1218" s="10"/>
    </row>
    <row r="1219" spans="6:10" x14ac:dyDescent="0.25">
      <c r="F1219" s="1"/>
      <c r="J1219" s="10"/>
    </row>
    <row r="1220" spans="6:10" x14ac:dyDescent="0.25">
      <c r="F1220" s="1"/>
      <c r="J1220" s="10"/>
    </row>
    <row r="1221" spans="6:10" x14ac:dyDescent="0.25">
      <c r="F1221" s="1"/>
      <c r="J1221" s="10"/>
    </row>
    <row r="1222" spans="6:10" x14ac:dyDescent="0.25">
      <c r="F1222" s="1"/>
      <c r="J1222" s="10"/>
    </row>
    <row r="1223" spans="6:10" x14ac:dyDescent="0.25">
      <c r="F1223" s="1"/>
      <c r="J1223" s="10"/>
    </row>
    <row r="1224" spans="6:10" x14ac:dyDescent="0.25">
      <c r="F1224" s="1"/>
      <c r="J1224" s="10"/>
    </row>
    <row r="1225" spans="6:10" x14ac:dyDescent="0.25">
      <c r="F1225" s="1"/>
      <c r="J1225" s="10"/>
    </row>
    <row r="1226" spans="6:10" x14ac:dyDescent="0.25">
      <c r="F1226" s="1"/>
      <c r="J1226" s="10"/>
    </row>
    <row r="1227" spans="6:10" x14ac:dyDescent="0.25">
      <c r="F1227" s="1"/>
      <c r="J1227" s="10"/>
    </row>
    <row r="1228" spans="6:10" x14ac:dyDescent="0.25">
      <c r="F1228" s="1"/>
      <c r="J1228" s="10"/>
    </row>
    <row r="1229" spans="6:10" x14ac:dyDescent="0.25">
      <c r="F1229" s="1"/>
      <c r="J1229" s="10"/>
    </row>
    <row r="1230" spans="6:10" x14ac:dyDescent="0.25">
      <c r="F1230" s="1"/>
      <c r="J1230" s="10"/>
    </row>
    <row r="1231" spans="6:10" x14ac:dyDescent="0.25">
      <c r="F1231" s="1"/>
      <c r="J1231" s="10"/>
    </row>
    <row r="1232" spans="6:10" x14ac:dyDescent="0.25">
      <c r="F1232" s="1"/>
      <c r="J1232" s="10"/>
    </row>
    <row r="1233" spans="6:10" x14ac:dyDescent="0.25">
      <c r="F1233" s="1"/>
      <c r="J1233" s="10"/>
    </row>
    <row r="1234" spans="6:10" x14ac:dyDescent="0.25">
      <c r="F1234" s="1"/>
      <c r="J1234" s="10"/>
    </row>
    <row r="1235" spans="6:10" x14ac:dyDescent="0.25">
      <c r="F1235" s="1"/>
      <c r="J1235" s="10"/>
    </row>
    <row r="1236" spans="6:10" x14ac:dyDescent="0.25">
      <c r="F1236" s="1"/>
      <c r="J1236" s="10"/>
    </row>
    <row r="1237" spans="6:10" x14ac:dyDescent="0.25">
      <c r="F1237" s="1"/>
      <c r="J1237" s="10"/>
    </row>
    <row r="1238" spans="6:10" x14ac:dyDescent="0.25">
      <c r="F1238" s="1"/>
      <c r="J1238" s="10"/>
    </row>
    <row r="1239" spans="6:10" x14ac:dyDescent="0.25">
      <c r="F1239" s="1"/>
      <c r="J1239" s="10"/>
    </row>
    <row r="1240" spans="6:10" x14ac:dyDescent="0.25">
      <c r="F1240" s="1"/>
      <c r="J1240" s="10"/>
    </row>
    <row r="1241" spans="6:10" x14ac:dyDescent="0.25">
      <c r="F1241" s="1"/>
      <c r="J1241" s="10"/>
    </row>
    <row r="1242" spans="6:10" x14ac:dyDescent="0.25">
      <c r="F1242" s="1"/>
      <c r="J1242" s="10"/>
    </row>
    <row r="1243" spans="6:10" x14ac:dyDescent="0.25">
      <c r="F1243" s="1"/>
      <c r="J1243" s="10"/>
    </row>
    <row r="1244" spans="6:10" x14ac:dyDescent="0.25">
      <c r="F1244" s="1"/>
      <c r="J1244" s="10"/>
    </row>
    <row r="1245" spans="6:10" x14ac:dyDescent="0.25">
      <c r="F1245" s="1"/>
      <c r="J1245" s="10"/>
    </row>
    <row r="1246" spans="6:10" x14ac:dyDescent="0.25">
      <c r="F1246" s="1"/>
      <c r="J1246" s="10"/>
    </row>
    <row r="1247" spans="6:10" x14ac:dyDescent="0.25">
      <c r="F1247" s="1"/>
      <c r="J1247" s="10"/>
    </row>
    <row r="1248" spans="6:10" x14ac:dyDescent="0.25">
      <c r="F1248" s="1"/>
      <c r="J1248" s="10"/>
    </row>
    <row r="1249" spans="6:10" x14ac:dyDescent="0.25">
      <c r="F1249" s="1"/>
      <c r="J1249" s="10"/>
    </row>
    <row r="1250" spans="6:10" x14ac:dyDescent="0.25">
      <c r="F1250" s="1"/>
      <c r="J1250" s="10"/>
    </row>
    <row r="1251" spans="6:10" x14ac:dyDescent="0.25">
      <c r="F1251" s="1"/>
      <c r="J1251" s="10"/>
    </row>
    <row r="1252" spans="6:10" x14ac:dyDescent="0.25">
      <c r="F1252" s="1"/>
      <c r="J1252" s="10"/>
    </row>
    <row r="1253" spans="6:10" x14ac:dyDescent="0.25">
      <c r="F1253" s="1"/>
      <c r="J1253" s="10"/>
    </row>
    <row r="1254" spans="6:10" x14ac:dyDescent="0.25">
      <c r="F1254" s="1"/>
      <c r="J1254" s="10"/>
    </row>
    <row r="1255" spans="6:10" x14ac:dyDescent="0.25">
      <c r="F1255" s="1"/>
      <c r="J1255" s="10"/>
    </row>
    <row r="1256" spans="6:10" x14ac:dyDescent="0.25">
      <c r="F1256" s="1"/>
      <c r="J1256" s="10"/>
    </row>
    <row r="1257" spans="6:10" x14ac:dyDescent="0.25">
      <c r="F1257" s="1"/>
      <c r="J1257" s="10"/>
    </row>
    <row r="1258" spans="6:10" x14ac:dyDescent="0.25">
      <c r="F1258" s="1"/>
      <c r="J1258" s="10"/>
    </row>
    <row r="1259" spans="6:10" x14ac:dyDescent="0.25">
      <c r="F1259" s="1"/>
      <c r="J1259" s="10"/>
    </row>
    <row r="1260" spans="6:10" x14ac:dyDescent="0.25">
      <c r="F1260" s="1"/>
      <c r="J1260" s="10"/>
    </row>
    <row r="1261" spans="6:10" x14ac:dyDescent="0.25">
      <c r="F1261" s="1"/>
      <c r="J1261" s="10"/>
    </row>
    <row r="1262" spans="6:10" x14ac:dyDescent="0.25">
      <c r="F1262" s="1"/>
      <c r="J1262" s="10"/>
    </row>
    <row r="1263" spans="6:10" x14ac:dyDescent="0.25">
      <c r="F1263" s="1"/>
      <c r="J1263" s="10"/>
    </row>
    <row r="1264" spans="6:10" x14ac:dyDescent="0.25">
      <c r="F1264" s="1"/>
      <c r="J1264" s="10"/>
    </row>
    <row r="1265" spans="6:10" x14ac:dyDescent="0.25">
      <c r="F1265" s="1"/>
      <c r="J1265" s="10"/>
    </row>
    <row r="1266" spans="6:10" x14ac:dyDescent="0.25">
      <c r="F1266" s="1"/>
      <c r="J1266" s="10"/>
    </row>
    <row r="1267" spans="6:10" x14ac:dyDescent="0.25">
      <c r="F1267" s="1"/>
      <c r="J1267" s="10"/>
    </row>
    <row r="1268" spans="6:10" x14ac:dyDescent="0.25">
      <c r="F1268" s="1"/>
      <c r="J1268" s="10"/>
    </row>
    <row r="1269" spans="6:10" x14ac:dyDescent="0.25">
      <c r="F1269" s="1"/>
      <c r="J1269" s="10"/>
    </row>
    <row r="1270" spans="6:10" x14ac:dyDescent="0.25">
      <c r="F1270" s="1"/>
      <c r="J1270" s="10"/>
    </row>
    <row r="1271" spans="6:10" x14ac:dyDescent="0.25">
      <c r="F1271" s="1"/>
      <c r="J1271" s="10"/>
    </row>
    <row r="1272" spans="6:10" x14ac:dyDescent="0.25">
      <c r="F1272" s="1"/>
      <c r="J1272" s="10"/>
    </row>
    <row r="1273" spans="6:10" x14ac:dyDescent="0.25">
      <c r="F1273" s="1"/>
      <c r="J1273" s="10"/>
    </row>
    <row r="1274" spans="6:10" x14ac:dyDescent="0.25">
      <c r="F1274" s="1"/>
      <c r="J1274" s="10"/>
    </row>
    <row r="1275" spans="6:10" x14ac:dyDescent="0.25">
      <c r="F1275" s="1"/>
      <c r="J1275" s="10"/>
    </row>
    <row r="1276" spans="6:10" x14ac:dyDescent="0.25">
      <c r="F1276" s="1"/>
      <c r="J1276" s="10"/>
    </row>
    <row r="1277" spans="6:10" x14ac:dyDescent="0.25">
      <c r="F1277" s="1"/>
      <c r="J1277" s="10"/>
    </row>
    <row r="1278" spans="6:10" x14ac:dyDescent="0.25">
      <c r="F1278" s="1"/>
      <c r="J1278" s="10"/>
    </row>
    <row r="1279" spans="6:10" x14ac:dyDescent="0.25">
      <c r="F1279" s="1"/>
      <c r="J1279" s="10"/>
    </row>
    <row r="1280" spans="6:10" x14ac:dyDescent="0.25">
      <c r="F1280" s="1"/>
      <c r="J1280" s="10"/>
    </row>
    <row r="1281" spans="6:10" x14ac:dyDescent="0.25">
      <c r="F1281" s="1"/>
      <c r="J1281" s="10"/>
    </row>
    <row r="1282" spans="6:10" x14ac:dyDescent="0.25">
      <c r="F1282" s="1"/>
      <c r="J1282" s="10"/>
    </row>
    <row r="1283" spans="6:10" x14ac:dyDescent="0.25">
      <c r="F1283" s="1"/>
      <c r="J1283" s="10"/>
    </row>
    <row r="1284" spans="6:10" x14ac:dyDescent="0.25">
      <c r="F1284" s="1"/>
      <c r="J1284" s="10"/>
    </row>
    <row r="1285" spans="6:10" x14ac:dyDescent="0.25">
      <c r="F1285" s="1"/>
      <c r="J1285" s="10"/>
    </row>
    <row r="1286" spans="6:10" x14ac:dyDescent="0.25">
      <c r="F1286" s="1"/>
      <c r="J1286" s="10"/>
    </row>
    <row r="1287" spans="6:10" x14ac:dyDescent="0.25">
      <c r="F1287" s="1"/>
      <c r="J1287" s="10"/>
    </row>
    <row r="1288" spans="6:10" x14ac:dyDescent="0.25">
      <c r="F1288" s="1"/>
      <c r="J1288" s="10"/>
    </row>
    <row r="1289" spans="6:10" x14ac:dyDescent="0.25">
      <c r="F1289" s="1"/>
      <c r="J1289" s="10"/>
    </row>
    <row r="1290" spans="6:10" x14ac:dyDescent="0.25">
      <c r="F1290" s="1"/>
      <c r="J1290" s="10"/>
    </row>
    <row r="1291" spans="6:10" x14ac:dyDescent="0.25">
      <c r="F1291" s="1"/>
      <c r="J1291" s="10"/>
    </row>
    <row r="1292" spans="6:10" x14ac:dyDescent="0.25">
      <c r="F1292" s="1"/>
      <c r="J1292" s="10"/>
    </row>
    <row r="1293" spans="6:10" x14ac:dyDescent="0.25">
      <c r="F1293" s="1"/>
      <c r="J1293" s="10"/>
    </row>
    <row r="1294" spans="6:10" x14ac:dyDescent="0.25">
      <c r="F1294" s="1"/>
      <c r="J1294" s="10"/>
    </row>
    <row r="1295" spans="6:10" x14ac:dyDescent="0.25">
      <c r="F1295" s="1"/>
      <c r="J1295" s="10"/>
    </row>
    <row r="1296" spans="6:10" x14ac:dyDescent="0.25">
      <c r="F1296" s="1"/>
      <c r="J1296" s="10"/>
    </row>
    <row r="1297" spans="6:10" x14ac:dyDescent="0.25">
      <c r="F1297" s="1"/>
      <c r="J1297" s="10"/>
    </row>
    <row r="1298" spans="6:10" x14ac:dyDescent="0.25">
      <c r="F1298" s="1"/>
      <c r="J1298" s="10"/>
    </row>
    <row r="1299" spans="6:10" x14ac:dyDescent="0.25">
      <c r="F1299" s="1"/>
      <c r="J1299" s="10"/>
    </row>
    <row r="1300" spans="6:10" x14ac:dyDescent="0.25">
      <c r="F1300" s="1"/>
      <c r="J1300" s="10"/>
    </row>
    <row r="1301" spans="6:10" x14ac:dyDescent="0.25">
      <c r="F1301" s="1"/>
      <c r="J1301" s="10"/>
    </row>
    <row r="1302" spans="6:10" x14ac:dyDescent="0.25">
      <c r="F1302" s="1"/>
      <c r="J1302" s="10"/>
    </row>
    <row r="1303" spans="6:10" x14ac:dyDescent="0.25">
      <c r="F1303" s="1"/>
      <c r="J1303" s="10"/>
    </row>
    <row r="1304" spans="6:10" x14ac:dyDescent="0.25">
      <c r="F1304" s="1"/>
      <c r="J1304" s="10"/>
    </row>
    <row r="1305" spans="6:10" x14ac:dyDescent="0.25">
      <c r="F1305" s="1"/>
      <c r="J1305" s="10"/>
    </row>
    <row r="1306" spans="6:10" x14ac:dyDescent="0.25">
      <c r="F1306" s="1"/>
      <c r="J1306" s="10"/>
    </row>
    <row r="1307" spans="6:10" x14ac:dyDescent="0.25">
      <c r="F1307" s="1"/>
      <c r="J1307" s="10"/>
    </row>
    <row r="1308" spans="6:10" x14ac:dyDescent="0.25">
      <c r="F1308" s="1"/>
      <c r="J1308" s="10"/>
    </row>
    <row r="1309" spans="6:10" x14ac:dyDescent="0.25">
      <c r="F1309" s="1"/>
      <c r="J1309" s="10"/>
    </row>
    <row r="1310" spans="6:10" x14ac:dyDescent="0.25">
      <c r="F1310" s="1"/>
      <c r="J1310" s="10"/>
    </row>
    <row r="1311" spans="6:10" x14ac:dyDescent="0.25">
      <c r="F1311" s="1"/>
      <c r="J1311" s="10"/>
    </row>
    <row r="1312" spans="6:10" x14ac:dyDescent="0.25">
      <c r="F1312" s="1"/>
      <c r="J1312" s="10"/>
    </row>
    <row r="1313" spans="6:10" x14ac:dyDescent="0.25">
      <c r="F1313" s="1"/>
      <c r="J1313" s="10"/>
    </row>
    <row r="1314" spans="6:10" x14ac:dyDescent="0.25">
      <c r="F1314" s="1"/>
      <c r="J1314" s="10"/>
    </row>
    <row r="1315" spans="6:10" x14ac:dyDescent="0.25">
      <c r="F1315" s="1"/>
      <c r="J1315" s="10"/>
    </row>
    <row r="1316" spans="6:10" x14ac:dyDescent="0.25">
      <c r="F1316" s="1"/>
      <c r="J1316" s="10"/>
    </row>
    <row r="1317" spans="6:10" x14ac:dyDescent="0.25">
      <c r="F1317" s="1"/>
      <c r="J1317" s="10"/>
    </row>
    <row r="1318" spans="6:10" x14ac:dyDescent="0.25">
      <c r="F1318" s="1"/>
      <c r="J1318" s="10"/>
    </row>
    <row r="1319" spans="6:10" x14ac:dyDescent="0.25">
      <c r="F1319" s="1"/>
      <c r="J1319" s="10"/>
    </row>
    <row r="1320" spans="6:10" x14ac:dyDescent="0.25">
      <c r="F1320" s="1"/>
      <c r="J1320" s="10"/>
    </row>
    <row r="1321" spans="6:10" x14ac:dyDescent="0.25">
      <c r="F1321" s="1"/>
      <c r="J1321" s="10"/>
    </row>
    <row r="1322" spans="6:10" x14ac:dyDescent="0.25">
      <c r="F1322" s="1"/>
      <c r="J1322" s="10"/>
    </row>
    <row r="1323" spans="6:10" x14ac:dyDescent="0.25">
      <c r="F1323" s="1"/>
      <c r="J1323" s="10"/>
    </row>
    <row r="1324" spans="6:10" x14ac:dyDescent="0.25">
      <c r="F1324" s="1"/>
      <c r="J1324" s="10"/>
    </row>
    <row r="1325" spans="6:10" x14ac:dyDescent="0.25">
      <c r="F1325" s="1"/>
      <c r="J1325" s="10"/>
    </row>
    <row r="1326" spans="6:10" x14ac:dyDescent="0.25">
      <c r="F1326" s="1"/>
      <c r="J1326" s="10"/>
    </row>
    <row r="1327" spans="6:10" x14ac:dyDescent="0.25">
      <c r="F1327" s="1"/>
      <c r="J1327" s="10"/>
    </row>
    <row r="1328" spans="6:10" x14ac:dyDescent="0.25">
      <c r="F1328" s="1"/>
      <c r="J1328" s="10"/>
    </row>
    <row r="1329" spans="6:10" x14ac:dyDescent="0.25">
      <c r="F1329" s="1"/>
      <c r="J1329" s="10"/>
    </row>
    <row r="1330" spans="6:10" x14ac:dyDescent="0.25">
      <c r="F1330" s="1"/>
      <c r="J1330" s="10"/>
    </row>
    <row r="1331" spans="6:10" x14ac:dyDescent="0.25">
      <c r="F1331" s="1"/>
      <c r="J1331" s="10"/>
    </row>
    <row r="1332" spans="6:10" x14ac:dyDescent="0.25">
      <c r="F1332" s="1"/>
      <c r="J1332" s="10"/>
    </row>
    <row r="1333" spans="6:10" x14ac:dyDescent="0.25">
      <c r="F1333" s="1"/>
      <c r="J1333" s="10"/>
    </row>
    <row r="1334" spans="6:10" x14ac:dyDescent="0.25">
      <c r="F1334" s="1"/>
      <c r="J1334" s="10"/>
    </row>
    <row r="1335" spans="6:10" x14ac:dyDescent="0.25">
      <c r="F1335" s="1"/>
      <c r="J1335" s="10"/>
    </row>
    <row r="1336" spans="6:10" x14ac:dyDescent="0.25">
      <c r="F1336" s="1"/>
      <c r="J1336" s="10"/>
    </row>
    <row r="1337" spans="6:10" x14ac:dyDescent="0.25">
      <c r="F1337" s="1"/>
      <c r="J1337" s="10"/>
    </row>
    <row r="1338" spans="6:10" x14ac:dyDescent="0.25">
      <c r="F1338" s="1"/>
      <c r="J1338" s="10"/>
    </row>
    <row r="1339" spans="6:10" x14ac:dyDescent="0.25">
      <c r="F1339" s="1"/>
      <c r="J1339" s="10"/>
    </row>
    <row r="1340" spans="6:10" x14ac:dyDescent="0.25">
      <c r="F1340" s="1"/>
      <c r="J1340" s="10"/>
    </row>
    <row r="1341" spans="6:10" x14ac:dyDescent="0.25">
      <c r="F1341" s="1"/>
      <c r="J1341" s="10"/>
    </row>
    <row r="1342" spans="6:10" x14ac:dyDescent="0.25">
      <c r="F1342" s="1"/>
      <c r="J1342" s="10"/>
    </row>
    <row r="1343" spans="6:10" x14ac:dyDescent="0.25">
      <c r="F1343" s="1"/>
      <c r="J1343" s="10"/>
    </row>
    <row r="1344" spans="6:10" x14ac:dyDescent="0.25">
      <c r="F1344" s="1"/>
      <c r="J1344" s="10"/>
    </row>
    <row r="1345" spans="6:10" x14ac:dyDescent="0.25">
      <c r="F1345" s="1"/>
      <c r="J1345" s="10"/>
    </row>
    <row r="1346" spans="6:10" x14ac:dyDescent="0.25">
      <c r="F1346" s="1"/>
      <c r="J1346" s="10"/>
    </row>
    <row r="1347" spans="6:10" x14ac:dyDescent="0.25">
      <c r="F1347" s="1"/>
      <c r="J1347" s="10"/>
    </row>
    <row r="1348" spans="6:10" x14ac:dyDescent="0.25">
      <c r="F1348" s="1"/>
      <c r="J1348" s="10"/>
    </row>
    <row r="1349" spans="6:10" x14ac:dyDescent="0.25">
      <c r="F1349" s="1"/>
      <c r="J1349" s="10"/>
    </row>
    <row r="1350" spans="6:10" x14ac:dyDescent="0.25">
      <c r="F1350" s="1"/>
      <c r="J1350" s="10"/>
    </row>
    <row r="1351" spans="6:10" x14ac:dyDescent="0.25">
      <c r="F1351" s="1"/>
      <c r="J1351" s="10"/>
    </row>
    <row r="1352" spans="6:10" x14ac:dyDescent="0.25">
      <c r="F1352" s="1"/>
      <c r="J1352" s="10"/>
    </row>
    <row r="1353" spans="6:10" x14ac:dyDescent="0.25">
      <c r="F1353" s="1"/>
      <c r="J1353" s="10"/>
    </row>
    <row r="1354" spans="6:10" x14ac:dyDescent="0.25">
      <c r="F1354" s="1"/>
      <c r="J1354" s="10"/>
    </row>
    <row r="1355" spans="6:10" x14ac:dyDescent="0.25">
      <c r="F1355" s="1"/>
      <c r="J1355" s="10"/>
    </row>
    <row r="1356" spans="6:10" x14ac:dyDescent="0.25">
      <c r="F1356" s="1"/>
      <c r="J1356" s="10"/>
    </row>
    <row r="1357" spans="6:10" x14ac:dyDescent="0.25">
      <c r="F1357" s="1"/>
      <c r="J1357" s="10"/>
    </row>
    <row r="1358" spans="6:10" x14ac:dyDescent="0.25">
      <c r="F1358" s="1"/>
      <c r="J1358" s="10"/>
    </row>
    <row r="1359" spans="6:10" x14ac:dyDescent="0.25">
      <c r="F1359" s="1"/>
      <c r="J1359" s="10"/>
    </row>
    <row r="1360" spans="6:10" x14ac:dyDescent="0.25">
      <c r="F1360" s="1"/>
      <c r="J1360" s="10"/>
    </row>
    <row r="1361" spans="6:10" x14ac:dyDescent="0.25">
      <c r="F1361" s="1"/>
      <c r="J1361" s="10"/>
    </row>
    <row r="1362" spans="6:10" x14ac:dyDescent="0.25">
      <c r="F1362" s="1"/>
      <c r="J1362" s="10"/>
    </row>
    <row r="1363" spans="6:10" x14ac:dyDescent="0.25">
      <c r="F1363" s="1"/>
      <c r="J1363" s="10"/>
    </row>
    <row r="1364" spans="6:10" x14ac:dyDescent="0.25">
      <c r="F1364" s="1"/>
      <c r="J1364" s="10"/>
    </row>
    <row r="1365" spans="6:10" x14ac:dyDescent="0.25">
      <c r="F1365" s="1"/>
      <c r="J1365" s="10"/>
    </row>
    <row r="1366" spans="6:10" x14ac:dyDescent="0.25">
      <c r="F1366" s="1"/>
      <c r="J1366" s="10"/>
    </row>
    <row r="1367" spans="6:10" x14ac:dyDescent="0.25">
      <c r="F1367" s="1"/>
      <c r="J1367" s="10"/>
    </row>
    <row r="1368" spans="6:10" x14ac:dyDescent="0.25">
      <c r="F1368" s="1"/>
      <c r="J1368" s="10"/>
    </row>
    <row r="1369" spans="6:10" x14ac:dyDescent="0.25">
      <c r="F1369" s="1"/>
      <c r="J1369" s="10"/>
    </row>
    <row r="1370" spans="6:10" x14ac:dyDescent="0.25">
      <c r="F1370" s="1"/>
      <c r="J1370" s="10"/>
    </row>
    <row r="1371" spans="6:10" x14ac:dyDescent="0.25">
      <c r="F1371" s="1"/>
      <c r="J1371" s="10"/>
    </row>
    <row r="1372" spans="6:10" x14ac:dyDescent="0.25">
      <c r="F1372" s="1"/>
      <c r="J1372" s="10"/>
    </row>
    <row r="1373" spans="6:10" x14ac:dyDescent="0.25">
      <c r="F1373" s="1"/>
      <c r="J1373" s="10"/>
    </row>
    <row r="1374" spans="6:10" x14ac:dyDescent="0.25">
      <c r="F1374" s="1"/>
      <c r="J1374" s="10"/>
    </row>
    <row r="1375" spans="6:10" x14ac:dyDescent="0.25">
      <c r="F1375" s="1"/>
      <c r="J1375" s="10"/>
    </row>
    <row r="1376" spans="6:10" x14ac:dyDescent="0.25">
      <c r="F1376" s="1"/>
      <c r="J1376" s="10"/>
    </row>
    <row r="1377" spans="6:10" x14ac:dyDescent="0.25">
      <c r="F1377" s="1"/>
      <c r="J1377" s="10"/>
    </row>
    <row r="1378" spans="6:10" x14ac:dyDescent="0.25">
      <c r="F1378" s="1"/>
      <c r="J1378" s="10"/>
    </row>
    <row r="1379" spans="6:10" x14ac:dyDescent="0.25">
      <c r="F1379" s="1"/>
      <c r="J1379" s="10"/>
    </row>
    <row r="1380" spans="6:10" x14ac:dyDescent="0.25">
      <c r="F1380" s="1"/>
      <c r="J1380" s="10"/>
    </row>
    <row r="1381" spans="6:10" x14ac:dyDescent="0.25">
      <c r="F1381" s="1"/>
      <c r="J1381" s="10"/>
    </row>
    <row r="1382" spans="6:10" x14ac:dyDescent="0.25">
      <c r="F1382" s="1"/>
      <c r="J1382" s="10"/>
    </row>
    <row r="1383" spans="6:10" x14ac:dyDescent="0.25">
      <c r="F1383" s="1"/>
      <c r="J1383" s="10"/>
    </row>
    <row r="1384" spans="6:10" x14ac:dyDescent="0.25">
      <c r="F1384" s="1"/>
      <c r="J1384" s="10"/>
    </row>
    <row r="1385" spans="6:10" x14ac:dyDescent="0.25">
      <c r="F1385" s="1"/>
      <c r="J1385" s="10"/>
    </row>
    <row r="1386" spans="6:10" x14ac:dyDescent="0.25">
      <c r="F1386" s="1"/>
      <c r="J1386" s="10"/>
    </row>
    <row r="1387" spans="6:10" x14ac:dyDescent="0.25">
      <c r="F1387" s="1"/>
      <c r="J1387" s="10"/>
    </row>
    <row r="1388" spans="6:10" x14ac:dyDescent="0.25">
      <c r="F1388" s="1"/>
      <c r="J1388" s="10"/>
    </row>
    <row r="1389" spans="6:10" x14ac:dyDescent="0.25">
      <c r="F1389" s="1"/>
      <c r="J1389" s="10"/>
    </row>
    <row r="1390" spans="6:10" x14ac:dyDescent="0.25">
      <c r="F1390" s="1"/>
      <c r="J1390" s="10"/>
    </row>
    <row r="1391" spans="6:10" x14ac:dyDescent="0.25">
      <c r="F1391" s="1"/>
      <c r="J1391" s="10"/>
    </row>
    <row r="1392" spans="6:10" x14ac:dyDescent="0.25">
      <c r="F1392" s="1"/>
      <c r="J1392" s="10"/>
    </row>
    <row r="1393" spans="6:10" x14ac:dyDescent="0.25">
      <c r="F1393" s="1"/>
      <c r="J1393" s="10"/>
    </row>
    <row r="1394" spans="6:10" x14ac:dyDescent="0.25">
      <c r="F1394" s="1"/>
      <c r="J1394" s="10"/>
    </row>
    <row r="1395" spans="6:10" x14ac:dyDescent="0.25">
      <c r="F1395" s="1"/>
      <c r="J1395" s="10"/>
    </row>
    <row r="1396" spans="6:10" x14ac:dyDescent="0.25">
      <c r="F1396" s="1"/>
      <c r="J1396" s="10"/>
    </row>
    <row r="1397" spans="6:10" x14ac:dyDescent="0.25">
      <c r="F1397" s="1"/>
      <c r="J1397" s="10"/>
    </row>
    <row r="1398" spans="6:10" x14ac:dyDescent="0.25">
      <c r="F1398" s="1"/>
      <c r="J1398" s="10"/>
    </row>
    <row r="1399" spans="6:10" x14ac:dyDescent="0.25">
      <c r="F1399" s="1"/>
      <c r="J1399" s="10"/>
    </row>
    <row r="1400" spans="6:10" x14ac:dyDescent="0.25">
      <c r="F1400" s="1"/>
      <c r="J1400" s="10"/>
    </row>
    <row r="1401" spans="6:10" x14ac:dyDescent="0.25">
      <c r="F1401" s="1"/>
      <c r="J1401" s="10"/>
    </row>
    <row r="1402" spans="6:10" x14ac:dyDescent="0.25">
      <c r="F1402" s="1"/>
      <c r="J1402" s="10"/>
    </row>
    <row r="1403" spans="6:10" x14ac:dyDescent="0.25">
      <c r="F1403" s="1"/>
      <c r="J1403" s="10"/>
    </row>
    <row r="1404" spans="6:10" x14ac:dyDescent="0.25">
      <c r="F1404" s="1"/>
      <c r="J1404" s="10"/>
    </row>
    <row r="1405" spans="6:10" x14ac:dyDescent="0.25">
      <c r="F1405" s="1"/>
      <c r="J1405" s="10"/>
    </row>
    <row r="1406" spans="6:10" x14ac:dyDescent="0.25">
      <c r="F1406" s="1"/>
      <c r="J1406" s="10"/>
    </row>
    <row r="1407" spans="6:10" x14ac:dyDescent="0.25">
      <c r="F1407" s="1"/>
      <c r="J1407" s="10"/>
    </row>
    <row r="1408" spans="6:10" x14ac:dyDescent="0.25">
      <c r="F1408" s="1"/>
      <c r="J1408" s="10"/>
    </row>
    <row r="1409" spans="6:10" x14ac:dyDescent="0.25">
      <c r="F1409" s="1"/>
      <c r="J1409" s="10"/>
    </row>
    <row r="1410" spans="6:10" x14ac:dyDescent="0.25">
      <c r="F1410" s="1"/>
      <c r="J1410" s="10"/>
    </row>
    <row r="1411" spans="6:10" x14ac:dyDescent="0.25">
      <c r="F1411" s="1"/>
      <c r="J1411" s="10"/>
    </row>
    <row r="1412" spans="6:10" x14ac:dyDescent="0.25">
      <c r="F1412" s="1"/>
      <c r="J1412" s="10"/>
    </row>
    <row r="1413" spans="6:10" x14ac:dyDescent="0.25">
      <c r="F1413" s="1"/>
      <c r="J1413" s="10"/>
    </row>
    <row r="1414" spans="6:10" x14ac:dyDescent="0.25">
      <c r="F1414" s="1"/>
      <c r="J1414" s="10"/>
    </row>
    <row r="1415" spans="6:10" x14ac:dyDescent="0.25">
      <c r="F1415" s="1"/>
      <c r="J1415" s="10"/>
    </row>
    <row r="1416" spans="6:10" x14ac:dyDescent="0.25">
      <c r="F1416" s="1"/>
      <c r="J1416" s="10"/>
    </row>
    <row r="1417" spans="6:10" x14ac:dyDescent="0.25">
      <c r="F1417" s="1"/>
      <c r="J1417" s="10"/>
    </row>
    <row r="1418" spans="6:10" x14ac:dyDescent="0.25">
      <c r="F1418" s="1"/>
      <c r="J1418" s="10"/>
    </row>
    <row r="1419" spans="6:10" x14ac:dyDescent="0.25">
      <c r="F1419" s="1"/>
      <c r="J1419" s="10"/>
    </row>
    <row r="1420" spans="6:10" x14ac:dyDescent="0.25">
      <c r="F1420" s="1"/>
      <c r="J1420" s="10"/>
    </row>
    <row r="1421" spans="6:10" x14ac:dyDescent="0.25">
      <c r="F1421" s="1"/>
      <c r="J1421" s="10"/>
    </row>
    <row r="1422" spans="6:10" x14ac:dyDescent="0.25">
      <c r="F1422" s="1"/>
      <c r="J1422" s="10"/>
    </row>
    <row r="1423" spans="6:10" x14ac:dyDescent="0.25">
      <c r="F1423" s="1"/>
      <c r="J1423" s="10"/>
    </row>
    <row r="1424" spans="6:10" x14ac:dyDescent="0.25">
      <c r="F1424" s="1"/>
      <c r="J1424" s="10"/>
    </row>
    <row r="1425" spans="6:10" x14ac:dyDescent="0.25">
      <c r="F1425" s="1"/>
      <c r="J1425" s="10"/>
    </row>
    <row r="1426" spans="6:10" x14ac:dyDescent="0.25">
      <c r="F1426" s="1"/>
      <c r="J1426" s="10"/>
    </row>
    <row r="1427" spans="6:10" x14ac:dyDescent="0.25">
      <c r="F1427" s="1"/>
      <c r="J1427" s="10"/>
    </row>
    <row r="1428" spans="6:10" x14ac:dyDescent="0.25">
      <c r="F1428" s="1"/>
      <c r="J1428" s="10"/>
    </row>
    <row r="1429" spans="6:10" x14ac:dyDescent="0.25">
      <c r="F1429" s="1"/>
      <c r="J1429" s="10"/>
    </row>
    <row r="1430" spans="6:10" x14ac:dyDescent="0.25">
      <c r="F1430" s="1"/>
      <c r="J1430" s="10"/>
    </row>
    <row r="1431" spans="6:10" x14ac:dyDescent="0.25">
      <c r="F1431" s="1"/>
      <c r="J1431" s="10"/>
    </row>
    <row r="1432" spans="6:10" x14ac:dyDescent="0.25">
      <c r="F1432" s="1"/>
      <c r="J1432" s="10"/>
    </row>
    <row r="1433" spans="6:10" x14ac:dyDescent="0.25">
      <c r="F1433" s="1"/>
      <c r="J1433" s="10"/>
    </row>
    <row r="1434" spans="6:10" x14ac:dyDescent="0.25">
      <c r="F1434" s="1"/>
      <c r="J1434" s="10"/>
    </row>
    <row r="1435" spans="6:10" x14ac:dyDescent="0.25">
      <c r="F1435" s="1"/>
      <c r="J1435" s="10"/>
    </row>
    <row r="1436" spans="6:10" x14ac:dyDescent="0.25">
      <c r="F1436" s="1"/>
      <c r="J1436" s="10"/>
    </row>
    <row r="1437" spans="6:10" x14ac:dyDescent="0.25">
      <c r="F1437" s="1"/>
      <c r="J1437" s="10"/>
    </row>
    <row r="1438" spans="6:10" x14ac:dyDescent="0.25">
      <c r="F1438" s="1"/>
      <c r="J1438" s="10"/>
    </row>
    <row r="1439" spans="6:10" x14ac:dyDescent="0.25">
      <c r="F1439" s="1"/>
      <c r="J1439" s="10"/>
    </row>
    <row r="1440" spans="6:10" x14ac:dyDescent="0.25">
      <c r="F1440" s="1"/>
      <c r="J1440" s="10"/>
    </row>
    <row r="1441" spans="6:10" x14ac:dyDescent="0.25">
      <c r="F1441" s="1"/>
      <c r="J1441" s="10"/>
    </row>
    <row r="1442" spans="6:10" x14ac:dyDescent="0.25">
      <c r="F1442" s="1"/>
      <c r="J1442" s="10"/>
    </row>
    <row r="1443" spans="6:10" x14ac:dyDescent="0.25">
      <c r="F1443" s="1"/>
      <c r="J1443" s="10"/>
    </row>
    <row r="1444" spans="6:10" x14ac:dyDescent="0.25">
      <c r="F1444" s="1"/>
      <c r="J1444" s="10"/>
    </row>
    <row r="1445" spans="6:10" x14ac:dyDescent="0.25">
      <c r="F1445" s="1"/>
      <c r="J1445" s="10"/>
    </row>
    <row r="1446" spans="6:10" x14ac:dyDescent="0.25">
      <c r="F1446" s="1"/>
      <c r="J1446" s="10"/>
    </row>
    <row r="1447" spans="6:10" x14ac:dyDescent="0.25">
      <c r="F1447" s="1"/>
      <c r="J1447" s="10"/>
    </row>
    <row r="1448" spans="6:10" x14ac:dyDescent="0.25">
      <c r="F1448" s="1"/>
      <c r="J1448" s="10"/>
    </row>
    <row r="1449" spans="6:10" x14ac:dyDescent="0.25">
      <c r="F1449" s="1"/>
      <c r="J1449" s="10"/>
    </row>
    <row r="1450" spans="6:10" x14ac:dyDescent="0.25">
      <c r="F1450" s="1"/>
      <c r="J1450" s="10"/>
    </row>
    <row r="1451" spans="6:10" x14ac:dyDescent="0.25">
      <c r="F1451" s="1"/>
      <c r="J1451" s="10"/>
    </row>
    <row r="1452" spans="6:10" x14ac:dyDescent="0.25">
      <c r="F1452" s="1"/>
      <c r="J1452" s="10"/>
    </row>
    <row r="1453" spans="6:10" x14ac:dyDescent="0.25">
      <c r="F1453" s="1"/>
      <c r="J1453" s="10"/>
    </row>
    <row r="1454" spans="6:10" x14ac:dyDescent="0.25">
      <c r="F1454" s="1"/>
      <c r="J1454" s="10"/>
    </row>
    <row r="1455" spans="6:10" x14ac:dyDescent="0.25">
      <c r="F1455" s="1"/>
      <c r="J1455" s="10"/>
    </row>
    <row r="1456" spans="6:10" x14ac:dyDescent="0.25">
      <c r="F1456" s="1"/>
      <c r="J1456" s="10"/>
    </row>
    <row r="1457" spans="6:10" x14ac:dyDescent="0.25">
      <c r="F1457" s="1"/>
      <c r="J1457" s="10"/>
    </row>
    <row r="1458" spans="6:10" x14ac:dyDescent="0.25">
      <c r="F1458" s="1"/>
      <c r="J1458" s="10"/>
    </row>
    <row r="1459" spans="6:10" x14ac:dyDescent="0.25">
      <c r="F1459" s="1"/>
      <c r="J1459" s="10"/>
    </row>
    <row r="1460" spans="6:10" x14ac:dyDescent="0.25">
      <c r="F1460" s="1"/>
      <c r="J1460" s="10"/>
    </row>
    <row r="1461" spans="6:10" x14ac:dyDescent="0.25">
      <c r="F1461" s="1"/>
      <c r="J1461" s="10"/>
    </row>
    <row r="1462" spans="6:10" x14ac:dyDescent="0.25">
      <c r="F1462" s="1"/>
      <c r="J1462" s="10"/>
    </row>
    <row r="1463" spans="6:10" x14ac:dyDescent="0.25">
      <c r="F1463" s="1"/>
      <c r="J1463" s="10"/>
    </row>
    <row r="1464" spans="6:10" x14ac:dyDescent="0.25">
      <c r="F1464" s="1"/>
      <c r="J1464" s="10"/>
    </row>
    <row r="1465" spans="6:10" x14ac:dyDescent="0.25">
      <c r="F1465" s="1"/>
      <c r="J1465" s="10"/>
    </row>
    <row r="1466" spans="6:10" x14ac:dyDescent="0.25">
      <c r="F1466" s="1"/>
      <c r="J1466" s="10"/>
    </row>
    <row r="1467" spans="6:10" x14ac:dyDescent="0.25">
      <c r="F1467" s="1"/>
      <c r="J1467" s="10"/>
    </row>
    <row r="1468" spans="6:10" x14ac:dyDescent="0.25">
      <c r="F1468" s="1"/>
      <c r="J1468" s="10"/>
    </row>
    <row r="1469" spans="6:10" x14ac:dyDescent="0.25">
      <c r="F1469" s="1"/>
      <c r="J1469" s="10"/>
    </row>
    <row r="1470" spans="6:10" x14ac:dyDescent="0.25">
      <c r="F1470" s="1"/>
      <c r="J1470" s="10"/>
    </row>
    <row r="1471" spans="6:10" x14ac:dyDescent="0.25">
      <c r="F1471" s="1"/>
      <c r="J1471" s="10"/>
    </row>
    <row r="1472" spans="6:10" x14ac:dyDescent="0.25">
      <c r="F1472" s="1"/>
      <c r="J1472" s="10"/>
    </row>
    <row r="1473" spans="6:10" x14ac:dyDescent="0.25">
      <c r="F1473" s="1"/>
      <c r="J1473" s="10"/>
    </row>
    <row r="1474" spans="6:10" x14ac:dyDescent="0.25">
      <c r="F1474" s="1"/>
      <c r="J1474" s="10"/>
    </row>
    <row r="1475" spans="6:10" x14ac:dyDescent="0.25">
      <c r="F1475" s="1"/>
      <c r="J1475" s="10"/>
    </row>
    <row r="1476" spans="6:10" x14ac:dyDescent="0.25">
      <c r="F1476" s="1"/>
      <c r="J1476" s="10"/>
    </row>
    <row r="1477" spans="6:10" x14ac:dyDescent="0.25">
      <c r="F1477" s="1"/>
      <c r="J1477" s="10"/>
    </row>
    <row r="1478" spans="6:10" x14ac:dyDescent="0.25">
      <c r="F1478" s="1"/>
      <c r="J1478" s="10"/>
    </row>
    <row r="1479" spans="6:10" x14ac:dyDescent="0.25">
      <c r="F1479" s="1"/>
      <c r="J1479" s="10"/>
    </row>
    <row r="1480" spans="6:10" x14ac:dyDescent="0.25">
      <c r="F1480" s="1"/>
      <c r="J1480" s="10"/>
    </row>
    <row r="1481" spans="6:10" x14ac:dyDescent="0.25">
      <c r="F1481" s="1"/>
      <c r="J1481" s="10"/>
    </row>
    <row r="1482" spans="6:10" x14ac:dyDescent="0.25">
      <c r="F1482" s="1"/>
      <c r="J1482" s="10"/>
    </row>
    <row r="1483" spans="6:10" x14ac:dyDescent="0.25">
      <c r="F1483" s="1"/>
      <c r="J1483" s="10"/>
    </row>
    <row r="1484" spans="6:10" x14ac:dyDescent="0.25">
      <c r="F1484" s="1"/>
      <c r="J1484" s="10"/>
    </row>
    <row r="1485" spans="6:10" x14ac:dyDescent="0.25">
      <c r="F1485" s="1"/>
      <c r="J1485" s="10"/>
    </row>
    <row r="1486" spans="6:10" x14ac:dyDescent="0.25">
      <c r="F1486" s="1"/>
      <c r="J1486" s="10"/>
    </row>
    <row r="1487" spans="6:10" x14ac:dyDescent="0.25">
      <c r="F1487" s="1"/>
      <c r="J1487" s="10"/>
    </row>
    <row r="1488" spans="6:10" x14ac:dyDescent="0.25">
      <c r="F1488" s="1"/>
      <c r="J1488" s="10"/>
    </row>
    <row r="1489" spans="6:10" x14ac:dyDescent="0.25">
      <c r="F1489" s="1"/>
      <c r="J1489" s="10"/>
    </row>
    <row r="1490" spans="6:10" x14ac:dyDescent="0.25">
      <c r="F1490" s="1"/>
      <c r="J1490" s="10"/>
    </row>
    <row r="1491" spans="6:10" x14ac:dyDescent="0.25">
      <c r="F1491" s="1"/>
      <c r="J1491" s="10"/>
    </row>
    <row r="1492" spans="6:10" x14ac:dyDescent="0.25">
      <c r="F1492" s="1"/>
      <c r="J1492" s="10"/>
    </row>
    <row r="1493" spans="6:10" x14ac:dyDescent="0.25">
      <c r="F1493" s="1"/>
      <c r="J1493" s="10"/>
    </row>
    <row r="1494" spans="6:10" x14ac:dyDescent="0.25">
      <c r="F1494" s="1"/>
      <c r="J1494" s="10"/>
    </row>
    <row r="1495" spans="6:10" x14ac:dyDescent="0.25">
      <c r="F1495" s="1"/>
      <c r="J1495" s="10"/>
    </row>
    <row r="1496" spans="6:10" x14ac:dyDescent="0.25">
      <c r="F1496" s="1"/>
      <c r="J1496" s="10"/>
    </row>
    <row r="1497" spans="6:10" x14ac:dyDescent="0.25">
      <c r="F1497" s="1"/>
      <c r="J1497" s="10"/>
    </row>
    <row r="1498" spans="6:10" x14ac:dyDescent="0.25">
      <c r="F1498" s="1"/>
      <c r="J1498" s="10"/>
    </row>
    <row r="1499" spans="6:10" x14ac:dyDescent="0.25">
      <c r="F1499" s="1"/>
      <c r="J1499" s="10"/>
    </row>
    <row r="1500" spans="6:10" x14ac:dyDescent="0.25">
      <c r="F1500" s="1"/>
      <c r="J1500" s="10"/>
    </row>
    <row r="1501" spans="6:10" x14ac:dyDescent="0.25">
      <c r="F1501" s="1"/>
      <c r="J1501" s="10"/>
    </row>
    <row r="1502" spans="6:10" x14ac:dyDescent="0.25">
      <c r="F1502" s="1"/>
      <c r="J1502" s="10"/>
    </row>
    <row r="1503" spans="6:10" x14ac:dyDescent="0.25">
      <c r="F1503" s="1"/>
      <c r="J1503" s="10"/>
    </row>
    <row r="1504" spans="6:10" x14ac:dyDescent="0.25">
      <c r="F1504" s="1"/>
      <c r="J1504" s="10"/>
    </row>
    <row r="1505" spans="6:10" x14ac:dyDescent="0.25">
      <c r="F1505" s="1"/>
      <c r="J1505" s="10"/>
    </row>
    <row r="1506" spans="6:10" x14ac:dyDescent="0.25">
      <c r="F1506" s="1"/>
      <c r="J1506" s="10"/>
    </row>
    <row r="1507" spans="6:10" x14ac:dyDescent="0.25">
      <c r="F1507" s="1"/>
      <c r="J1507" s="10"/>
    </row>
    <row r="1508" spans="6:10" x14ac:dyDescent="0.25">
      <c r="F1508" s="1"/>
      <c r="J1508" s="10"/>
    </row>
    <row r="1509" spans="6:10" x14ac:dyDescent="0.25">
      <c r="F1509" s="1"/>
      <c r="J1509" s="10"/>
    </row>
    <row r="1510" spans="6:10" x14ac:dyDescent="0.25">
      <c r="F1510" s="1"/>
      <c r="J1510" s="10"/>
    </row>
    <row r="1511" spans="6:10" x14ac:dyDescent="0.25">
      <c r="F1511" s="1"/>
      <c r="J1511" s="10"/>
    </row>
    <row r="1512" spans="6:10" x14ac:dyDescent="0.25">
      <c r="F1512" s="1"/>
      <c r="J1512" s="10"/>
    </row>
    <row r="1513" spans="6:10" x14ac:dyDescent="0.25">
      <c r="F1513" s="1"/>
      <c r="J1513" s="10"/>
    </row>
    <row r="1514" spans="6:10" x14ac:dyDescent="0.25">
      <c r="F1514" s="1"/>
      <c r="J1514" s="10"/>
    </row>
    <row r="1515" spans="6:10" x14ac:dyDescent="0.25">
      <c r="F1515" s="1"/>
      <c r="J1515" s="10"/>
    </row>
    <row r="1516" spans="6:10" x14ac:dyDescent="0.25">
      <c r="F1516" s="1"/>
      <c r="J1516" s="10"/>
    </row>
    <row r="1517" spans="6:10" x14ac:dyDescent="0.25">
      <c r="F1517" s="1"/>
      <c r="J1517" s="10"/>
    </row>
    <row r="1518" spans="6:10" x14ac:dyDescent="0.25">
      <c r="F1518" s="1"/>
      <c r="J1518" s="10"/>
    </row>
    <row r="1519" spans="6:10" x14ac:dyDescent="0.25">
      <c r="F1519" s="1"/>
      <c r="J1519" s="10"/>
    </row>
    <row r="1520" spans="6:10" x14ac:dyDescent="0.25">
      <c r="F1520" s="1"/>
      <c r="J1520" s="10"/>
    </row>
    <row r="1521" spans="6:10" x14ac:dyDescent="0.25">
      <c r="F1521" s="1"/>
      <c r="J1521" s="10"/>
    </row>
    <row r="1522" spans="6:10" x14ac:dyDescent="0.25">
      <c r="F1522" s="1"/>
      <c r="J1522" s="10"/>
    </row>
    <row r="1523" spans="6:10" x14ac:dyDescent="0.25">
      <c r="F1523" s="1"/>
      <c r="J1523" s="10"/>
    </row>
    <row r="1524" spans="6:10" x14ac:dyDescent="0.25">
      <c r="F1524" s="1"/>
      <c r="J1524" s="10"/>
    </row>
    <row r="1525" spans="6:10" x14ac:dyDescent="0.25">
      <c r="F1525" s="1"/>
      <c r="J1525" s="10"/>
    </row>
    <row r="1526" spans="6:10" x14ac:dyDescent="0.25">
      <c r="F1526" s="1"/>
      <c r="J1526" s="10"/>
    </row>
    <row r="1527" spans="6:10" x14ac:dyDescent="0.25">
      <c r="F1527" s="1"/>
      <c r="J1527" s="10"/>
    </row>
    <row r="1528" spans="6:10" x14ac:dyDescent="0.25">
      <c r="F1528" s="1"/>
      <c r="J1528" s="10"/>
    </row>
    <row r="1529" spans="6:10" x14ac:dyDescent="0.25">
      <c r="F1529" s="1"/>
      <c r="J1529" s="10"/>
    </row>
    <row r="1530" spans="6:10" x14ac:dyDescent="0.25">
      <c r="F1530" s="1"/>
      <c r="J1530" s="10"/>
    </row>
    <row r="1531" spans="6:10" x14ac:dyDescent="0.25">
      <c r="F1531" s="1"/>
      <c r="J1531" s="10"/>
    </row>
    <row r="1532" spans="6:10" x14ac:dyDescent="0.25">
      <c r="F1532" s="1"/>
      <c r="J1532" s="10"/>
    </row>
    <row r="1533" spans="6:10" x14ac:dyDescent="0.25">
      <c r="F1533" s="1"/>
      <c r="J1533" s="10"/>
    </row>
    <row r="1534" spans="6:10" x14ac:dyDescent="0.25">
      <c r="F1534" s="1"/>
      <c r="J1534" s="10"/>
    </row>
    <row r="1535" spans="6:10" x14ac:dyDescent="0.25">
      <c r="F1535" s="1"/>
      <c r="J1535" s="10"/>
    </row>
    <row r="1536" spans="6:10" x14ac:dyDescent="0.25">
      <c r="F1536" s="1"/>
      <c r="J1536" s="10"/>
    </row>
    <row r="1537" spans="6:10" x14ac:dyDescent="0.25">
      <c r="F1537" s="1"/>
      <c r="J1537" s="10"/>
    </row>
    <row r="1538" spans="6:10" x14ac:dyDescent="0.25">
      <c r="F1538" s="1"/>
      <c r="J1538" s="10"/>
    </row>
    <row r="1539" spans="6:10" x14ac:dyDescent="0.25">
      <c r="F1539" s="1"/>
      <c r="J1539" s="10"/>
    </row>
    <row r="1540" spans="6:10" x14ac:dyDescent="0.25">
      <c r="F1540" s="1"/>
      <c r="J1540" s="10"/>
    </row>
    <row r="1541" spans="6:10" x14ac:dyDescent="0.25">
      <c r="F1541" s="1"/>
      <c r="J1541" s="10"/>
    </row>
    <row r="1542" spans="6:10" x14ac:dyDescent="0.25">
      <c r="F1542" s="1"/>
      <c r="J1542" s="10"/>
    </row>
    <row r="1543" spans="6:10" x14ac:dyDescent="0.25">
      <c r="F1543" s="1"/>
      <c r="J1543" s="10"/>
    </row>
    <row r="1544" spans="6:10" x14ac:dyDescent="0.25">
      <c r="F1544" s="1"/>
      <c r="J1544" s="10"/>
    </row>
    <row r="1545" spans="6:10" x14ac:dyDescent="0.25">
      <c r="F1545" s="1"/>
      <c r="J1545" s="10"/>
    </row>
    <row r="1546" spans="6:10" x14ac:dyDescent="0.25">
      <c r="F1546" s="1"/>
      <c r="J1546" s="10"/>
    </row>
    <row r="1547" spans="6:10" x14ac:dyDescent="0.25">
      <c r="F1547" s="1"/>
      <c r="J1547" s="10"/>
    </row>
    <row r="1548" spans="6:10" x14ac:dyDescent="0.25">
      <c r="F1548" s="1"/>
      <c r="J1548" s="10"/>
    </row>
    <row r="1549" spans="6:10" x14ac:dyDescent="0.25">
      <c r="F1549" s="1"/>
      <c r="J1549" s="10"/>
    </row>
    <row r="1550" spans="6:10" x14ac:dyDescent="0.25">
      <c r="F1550" s="1"/>
      <c r="J1550" s="10"/>
    </row>
    <row r="1551" spans="6:10" x14ac:dyDescent="0.25">
      <c r="F1551" s="1"/>
      <c r="J1551" s="10"/>
    </row>
    <row r="1552" spans="6:10" x14ac:dyDescent="0.25">
      <c r="F1552" s="1"/>
      <c r="J1552" s="10"/>
    </row>
    <row r="1553" spans="6:10" x14ac:dyDescent="0.25">
      <c r="F1553" s="1"/>
      <c r="J1553" s="10"/>
    </row>
    <row r="1554" spans="6:10" x14ac:dyDescent="0.25">
      <c r="F1554" s="1"/>
      <c r="J1554" s="10"/>
    </row>
    <row r="1555" spans="6:10" x14ac:dyDescent="0.25">
      <c r="F1555" s="1"/>
      <c r="J1555" s="10"/>
    </row>
    <row r="1556" spans="6:10" x14ac:dyDescent="0.25">
      <c r="F1556" s="1"/>
      <c r="J1556" s="10"/>
    </row>
    <row r="1557" spans="6:10" x14ac:dyDescent="0.25">
      <c r="F1557" s="1"/>
      <c r="J1557" s="10"/>
    </row>
    <row r="1558" spans="6:10" x14ac:dyDescent="0.25">
      <c r="F1558" s="1"/>
      <c r="J1558" s="10"/>
    </row>
    <row r="1559" spans="6:10" x14ac:dyDescent="0.25">
      <c r="F1559" s="1"/>
      <c r="J1559" s="10"/>
    </row>
    <row r="1560" spans="6:10" x14ac:dyDescent="0.25">
      <c r="F1560" s="1"/>
      <c r="J1560" s="10"/>
    </row>
    <row r="1561" spans="6:10" x14ac:dyDescent="0.25">
      <c r="F1561" s="1"/>
      <c r="J1561" s="10"/>
    </row>
    <row r="1562" spans="6:10" x14ac:dyDescent="0.25">
      <c r="F1562" s="1"/>
      <c r="J1562" s="10"/>
    </row>
    <row r="1563" spans="6:10" x14ac:dyDescent="0.25">
      <c r="F1563" s="1"/>
      <c r="J1563" s="10"/>
    </row>
    <row r="1564" spans="6:10" x14ac:dyDescent="0.25">
      <c r="F1564" s="1"/>
      <c r="J1564" s="10"/>
    </row>
    <row r="1565" spans="6:10" x14ac:dyDescent="0.25">
      <c r="F1565" s="1"/>
      <c r="J1565" s="10"/>
    </row>
    <row r="1566" spans="6:10" x14ac:dyDescent="0.25">
      <c r="F1566" s="1"/>
      <c r="J1566" s="10"/>
    </row>
    <row r="1567" spans="6:10" x14ac:dyDescent="0.25">
      <c r="F1567" s="1"/>
      <c r="J1567" s="10"/>
    </row>
    <row r="1568" spans="6:10" x14ac:dyDescent="0.25">
      <c r="F1568" s="1"/>
      <c r="J1568" s="10"/>
    </row>
    <row r="1569" spans="6:10" x14ac:dyDescent="0.25">
      <c r="F1569" s="1"/>
      <c r="J1569" s="10"/>
    </row>
    <row r="1570" spans="6:10" x14ac:dyDescent="0.25">
      <c r="F1570" s="1"/>
      <c r="J1570" s="10"/>
    </row>
    <row r="1571" spans="6:10" x14ac:dyDescent="0.25">
      <c r="F1571" s="1"/>
      <c r="J1571" s="10"/>
    </row>
    <row r="1572" spans="6:10" x14ac:dyDescent="0.25">
      <c r="F1572" s="1"/>
      <c r="J1572" s="10"/>
    </row>
    <row r="1573" spans="6:10" x14ac:dyDescent="0.25">
      <c r="F1573" s="1"/>
      <c r="J1573" s="10"/>
    </row>
    <row r="1574" spans="6:10" x14ac:dyDescent="0.25">
      <c r="F1574" s="1"/>
      <c r="J1574" s="10"/>
    </row>
    <row r="1575" spans="6:10" x14ac:dyDescent="0.25">
      <c r="F1575" s="1"/>
      <c r="J1575" s="10"/>
    </row>
    <row r="1576" spans="6:10" x14ac:dyDescent="0.25">
      <c r="F1576" s="1"/>
      <c r="J1576" s="10"/>
    </row>
    <row r="1577" spans="6:10" x14ac:dyDescent="0.25">
      <c r="F1577" s="1"/>
      <c r="J1577" s="10"/>
    </row>
    <row r="1578" spans="6:10" x14ac:dyDescent="0.25">
      <c r="F1578" s="1"/>
      <c r="J1578" s="10"/>
    </row>
    <row r="1579" spans="6:10" x14ac:dyDescent="0.25">
      <c r="F1579" s="1"/>
      <c r="J1579" s="10"/>
    </row>
    <row r="1580" spans="6:10" x14ac:dyDescent="0.25">
      <c r="F1580" s="1"/>
      <c r="J1580" s="10"/>
    </row>
    <row r="1581" spans="6:10" x14ac:dyDescent="0.25">
      <c r="F1581" s="1"/>
      <c r="J1581" s="10"/>
    </row>
    <row r="1582" spans="6:10" x14ac:dyDescent="0.25">
      <c r="F1582" s="1"/>
      <c r="J1582" s="10"/>
    </row>
    <row r="1583" spans="6:10" x14ac:dyDescent="0.25">
      <c r="F1583" s="1"/>
      <c r="J1583" s="10"/>
    </row>
    <row r="1584" spans="6:10" x14ac:dyDescent="0.25">
      <c r="F1584" s="1"/>
      <c r="J1584" s="10"/>
    </row>
    <row r="1585" spans="6:10" x14ac:dyDescent="0.25">
      <c r="F1585" s="1"/>
      <c r="J1585" s="10"/>
    </row>
    <row r="1586" spans="6:10" x14ac:dyDescent="0.25">
      <c r="F1586" s="1"/>
      <c r="J1586" s="10"/>
    </row>
    <row r="1587" spans="6:10" x14ac:dyDescent="0.25">
      <c r="F1587" s="1"/>
      <c r="J1587" s="10"/>
    </row>
    <row r="1588" spans="6:10" x14ac:dyDescent="0.25">
      <c r="F1588" s="1"/>
      <c r="J1588" s="10"/>
    </row>
    <row r="1589" spans="6:10" x14ac:dyDescent="0.25">
      <c r="F1589" s="1"/>
      <c r="J1589" s="10"/>
    </row>
    <row r="1590" spans="6:10" x14ac:dyDescent="0.25">
      <c r="F1590" s="1"/>
      <c r="J1590" s="10"/>
    </row>
    <row r="1591" spans="6:10" x14ac:dyDescent="0.25">
      <c r="F1591" s="1"/>
      <c r="J1591" s="10"/>
    </row>
    <row r="1592" spans="6:10" x14ac:dyDescent="0.25">
      <c r="F1592" s="1"/>
      <c r="J1592" s="10"/>
    </row>
    <row r="1593" spans="6:10" x14ac:dyDescent="0.25">
      <c r="F1593" s="1"/>
      <c r="J1593" s="10"/>
    </row>
    <row r="1594" spans="6:10" x14ac:dyDescent="0.25">
      <c r="F1594" s="1"/>
      <c r="J1594" s="10"/>
    </row>
    <row r="1595" spans="6:10" x14ac:dyDescent="0.25">
      <c r="F1595" s="1"/>
      <c r="J1595" s="10"/>
    </row>
    <row r="1596" spans="6:10" x14ac:dyDescent="0.25">
      <c r="F1596" s="1"/>
      <c r="J1596" s="10"/>
    </row>
    <row r="1597" spans="6:10" x14ac:dyDescent="0.25">
      <c r="F1597" s="1"/>
      <c r="J1597" s="10"/>
    </row>
    <row r="1598" spans="6:10" x14ac:dyDescent="0.25">
      <c r="F1598" s="1"/>
      <c r="J1598" s="10"/>
    </row>
    <row r="1599" spans="6:10" x14ac:dyDescent="0.25">
      <c r="F1599" s="1"/>
      <c r="J1599" s="10"/>
    </row>
    <row r="1600" spans="6:10" x14ac:dyDescent="0.25">
      <c r="F1600" s="1"/>
      <c r="J1600" s="10"/>
    </row>
    <row r="1601" spans="6:10" x14ac:dyDescent="0.25">
      <c r="F1601" s="1"/>
      <c r="J1601" s="10"/>
    </row>
    <row r="1602" spans="6:10" x14ac:dyDescent="0.25">
      <c r="F1602" s="1"/>
      <c r="J1602" s="10"/>
    </row>
    <row r="1603" spans="6:10" x14ac:dyDescent="0.25">
      <c r="F1603" s="1"/>
      <c r="J1603" s="10"/>
    </row>
    <row r="1604" spans="6:10" x14ac:dyDescent="0.25">
      <c r="F1604" s="1"/>
      <c r="J1604" s="10"/>
    </row>
    <row r="1605" spans="6:10" x14ac:dyDescent="0.25">
      <c r="F1605" s="1"/>
      <c r="J1605" s="10"/>
    </row>
    <row r="1606" spans="6:10" x14ac:dyDescent="0.25">
      <c r="F1606" s="1"/>
      <c r="J1606" s="10"/>
    </row>
    <row r="1607" spans="6:10" x14ac:dyDescent="0.25">
      <c r="F1607" s="1"/>
      <c r="J1607" s="10"/>
    </row>
    <row r="1608" spans="6:10" x14ac:dyDescent="0.25">
      <c r="F1608" s="1"/>
      <c r="J1608" s="10"/>
    </row>
    <row r="1609" spans="6:10" x14ac:dyDescent="0.25">
      <c r="F1609" s="1"/>
      <c r="J1609" s="10"/>
    </row>
    <row r="1610" spans="6:10" x14ac:dyDescent="0.25">
      <c r="F1610" s="1"/>
      <c r="J1610" s="10"/>
    </row>
    <row r="1611" spans="6:10" x14ac:dyDescent="0.25">
      <c r="F1611" s="1"/>
      <c r="J1611" s="10"/>
    </row>
    <row r="1612" spans="6:10" x14ac:dyDescent="0.25">
      <c r="F1612" s="1"/>
      <c r="J1612" s="10"/>
    </row>
    <row r="1613" spans="6:10" x14ac:dyDescent="0.25">
      <c r="F1613" s="1"/>
      <c r="J1613" s="10"/>
    </row>
    <row r="1614" spans="6:10" x14ac:dyDescent="0.25">
      <c r="F1614" s="1"/>
      <c r="J1614" s="10"/>
    </row>
    <row r="1615" spans="6:10" x14ac:dyDescent="0.25">
      <c r="F1615" s="1"/>
      <c r="J1615" s="10"/>
    </row>
    <row r="1616" spans="6:10" x14ac:dyDescent="0.25">
      <c r="F1616" s="1"/>
      <c r="J1616" s="10"/>
    </row>
    <row r="1617" spans="6:10" x14ac:dyDescent="0.25">
      <c r="F1617" s="1"/>
      <c r="J1617" s="10"/>
    </row>
    <row r="1618" spans="6:10" x14ac:dyDescent="0.25">
      <c r="F1618" s="1"/>
      <c r="J1618" s="10"/>
    </row>
    <row r="1619" spans="6:10" x14ac:dyDescent="0.25">
      <c r="F1619" s="1"/>
      <c r="J1619" s="10"/>
    </row>
    <row r="1620" spans="6:10" x14ac:dyDescent="0.25">
      <c r="F1620" s="1"/>
      <c r="J1620" s="10"/>
    </row>
    <row r="1621" spans="6:10" x14ac:dyDescent="0.25">
      <c r="F1621" s="1"/>
      <c r="J1621" s="10"/>
    </row>
    <row r="1622" spans="6:10" x14ac:dyDescent="0.25">
      <c r="F1622" s="1"/>
      <c r="J1622" s="10"/>
    </row>
    <row r="1623" spans="6:10" x14ac:dyDescent="0.25">
      <c r="F1623" s="1"/>
      <c r="J1623" s="10"/>
    </row>
    <row r="1624" spans="6:10" x14ac:dyDescent="0.25">
      <c r="F1624" s="1"/>
      <c r="J1624" s="10"/>
    </row>
    <row r="1625" spans="6:10" x14ac:dyDescent="0.25">
      <c r="F1625" s="1"/>
      <c r="J1625" s="10"/>
    </row>
    <row r="1626" spans="6:10" x14ac:dyDescent="0.25">
      <c r="F1626" s="1"/>
      <c r="J1626" s="10"/>
    </row>
    <row r="1627" spans="6:10" x14ac:dyDescent="0.25">
      <c r="F1627" s="1"/>
      <c r="J1627" s="10"/>
    </row>
    <row r="1628" spans="6:10" x14ac:dyDescent="0.25">
      <c r="F1628" s="1"/>
      <c r="J1628" s="10"/>
    </row>
    <row r="1629" spans="6:10" x14ac:dyDescent="0.25">
      <c r="F1629" s="1"/>
      <c r="J1629" s="10"/>
    </row>
    <row r="1630" spans="6:10" x14ac:dyDescent="0.25">
      <c r="F1630" s="1"/>
      <c r="J1630" s="10"/>
    </row>
    <row r="1631" spans="6:10" x14ac:dyDescent="0.25">
      <c r="F1631" s="1"/>
      <c r="J1631" s="10"/>
    </row>
    <row r="1632" spans="6:10" x14ac:dyDescent="0.25">
      <c r="F1632" s="1"/>
      <c r="J1632" s="10"/>
    </row>
    <row r="1633" spans="6:10" x14ac:dyDescent="0.25">
      <c r="F1633" s="1"/>
      <c r="J1633" s="10"/>
    </row>
    <row r="1634" spans="6:10" x14ac:dyDescent="0.25">
      <c r="F1634" s="1"/>
      <c r="J1634" s="10"/>
    </row>
    <row r="1635" spans="6:10" x14ac:dyDescent="0.25">
      <c r="F1635" s="1"/>
      <c r="J1635" s="10"/>
    </row>
    <row r="1636" spans="6:10" x14ac:dyDescent="0.25">
      <c r="F1636" s="1"/>
      <c r="J1636" s="10"/>
    </row>
    <row r="1637" spans="6:10" x14ac:dyDescent="0.25">
      <c r="F1637" s="1"/>
      <c r="J1637" s="10"/>
    </row>
    <row r="1638" spans="6:10" x14ac:dyDescent="0.25">
      <c r="F1638" s="1"/>
      <c r="J1638" s="10"/>
    </row>
    <row r="1639" spans="6:10" x14ac:dyDescent="0.25">
      <c r="F1639" s="1"/>
      <c r="J1639" s="10"/>
    </row>
    <row r="1640" spans="6:10" x14ac:dyDescent="0.25">
      <c r="F1640" s="1"/>
      <c r="J1640" s="10"/>
    </row>
    <row r="1641" spans="6:10" x14ac:dyDescent="0.25">
      <c r="F1641" s="1"/>
      <c r="J1641" s="10"/>
    </row>
    <row r="1642" spans="6:10" x14ac:dyDescent="0.25">
      <c r="F1642" s="1"/>
      <c r="J1642" s="10"/>
    </row>
    <row r="1643" spans="6:10" x14ac:dyDescent="0.25">
      <c r="F1643" s="1"/>
      <c r="J1643" s="10"/>
    </row>
    <row r="1644" spans="6:10" x14ac:dyDescent="0.25">
      <c r="F1644" s="1"/>
      <c r="J1644" s="10"/>
    </row>
    <row r="1645" spans="6:10" x14ac:dyDescent="0.25">
      <c r="F1645" s="1"/>
      <c r="J1645" s="10"/>
    </row>
    <row r="1646" spans="6:10" x14ac:dyDescent="0.25">
      <c r="F1646" s="1"/>
      <c r="J1646" s="10"/>
    </row>
    <row r="1647" spans="6:10" x14ac:dyDescent="0.25">
      <c r="F1647" s="1"/>
      <c r="J1647" s="10"/>
    </row>
    <row r="1648" spans="6:10" x14ac:dyDescent="0.25">
      <c r="F1648" s="1"/>
      <c r="J1648" s="10"/>
    </row>
    <row r="1649" spans="6:10" x14ac:dyDescent="0.25">
      <c r="F1649" s="1"/>
      <c r="J1649" s="10"/>
    </row>
    <row r="1650" spans="6:10" x14ac:dyDescent="0.25">
      <c r="F1650" s="1"/>
      <c r="J1650" s="10"/>
    </row>
    <row r="1651" spans="6:10" x14ac:dyDescent="0.25">
      <c r="F1651" s="1"/>
      <c r="J1651" s="10"/>
    </row>
    <row r="1652" spans="6:10" x14ac:dyDescent="0.25">
      <c r="F1652" s="1"/>
      <c r="J1652" s="10"/>
    </row>
    <row r="1653" spans="6:10" x14ac:dyDescent="0.25">
      <c r="F1653" s="1"/>
      <c r="J1653" s="10"/>
    </row>
    <row r="1654" spans="6:10" x14ac:dyDescent="0.25">
      <c r="F1654" s="1"/>
      <c r="J1654" s="10"/>
    </row>
    <row r="1655" spans="6:10" x14ac:dyDescent="0.25">
      <c r="F1655" s="1"/>
      <c r="J1655" s="10"/>
    </row>
    <row r="1656" spans="6:10" x14ac:dyDescent="0.25">
      <c r="F1656" s="1"/>
      <c r="J1656" s="10"/>
    </row>
    <row r="1657" spans="6:10" x14ac:dyDescent="0.25">
      <c r="F1657" s="1"/>
      <c r="J1657" s="10"/>
    </row>
    <row r="1658" spans="6:10" x14ac:dyDescent="0.25">
      <c r="F1658" s="1"/>
      <c r="J1658" s="10"/>
    </row>
    <row r="1659" spans="6:10" x14ac:dyDescent="0.25">
      <c r="F1659" s="1"/>
      <c r="J1659" s="10"/>
    </row>
    <row r="1660" spans="6:10" x14ac:dyDescent="0.25">
      <c r="F1660" s="1"/>
      <c r="J1660" s="10"/>
    </row>
    <row r="1661" spans="6:10" x14ac:dyDescent="0.25">
      <c r="F1661" s="1"/>
      <c r="J1661" s="10"/>
    </row>
    <row r="1662" spans="6:10" x14ac:dyDescent="0.25">
      <c r="F1662" s="1"/>
      <c r="J1662" s="10"/>
    </row>
    <row r="1663" spans="6:10" x14ac:dyDescent="0.25">
      <c r="F1663" s="1"/>
      <c r="J1663" s="10"/>
    </row>
    <row r="1664" spans="6:10" x14ac:dyDescent="0.25">
      <c r="F1664" s="1"/>
      <c r="J1664" s="10"/>
    </row>
    <row r="1665" spans="6:10" x14ac:dyDescent="0.25">
      <c r="F1665" s="1"/>
      <c r="J1665" s="10"/>
    </row>
    <row r="1666" spans="6:10" x14ac:dyDescent="0.25">
      <c r="F1666" s="1"/>
      <c r="J1666" s="10"/>
    </row>
    <row r="1667" spans="6:10" x14ac:dyDescent="0.25">
      <c r="F1667" s="1"/>
      <c r="J1667" s="10"/>
    </row>
    <row r="1668" spans="6:10" x14ac:dyDescent="0.25">
      <c r="F1668" s="1"/>
      <c r="J1668" s="10"/>
    </row>
    <row r="1669" spans="6:10" x14ac:dyDescent="0.25">
      <c r="F1669" s="1"/>
      <c r="J1669" s="10"/>
    </row>
    <row r="1670" spans="6:10" x14ac:dyDescent="0.25">
      <c r="F1670" s="1"/>
      <c r="J1670" s="10"/>
    </row>
    <row r="1671" spans="6:10" x14ac:dyDescent="0.25">
      <c r="F1671" s="1"/>
      <c r="J1671" s="10"/>
    </row>
    <row r="1672" spans="6:10" x14ac:dyDescent="0.25">
      <c r="F1672" s="1"/>
      <c r="J1672" s="10"/>
    </row>
    <row r="1673" spans="6:10" x14ac:dyDescent="0.25">
      <c r="F1673" s="1"/>
      <c r="J1673" s="10"/>
    </row>
    <row r="1674" spans="6:10" x14ac:dyDescent="0.25">
      <c r="F1674" s="1"/>
      <c r="J1674" s="10"/>
    </row>
    <row r="1675" spans="6:10" x14ac:dyDescent="0.25">
      <c r="F1675" s="1"/>
      <c r="J1675" s="10"/>
    </row>
    <row r="1676" spans="6:10" x14ac:dyDescent="0.25">
      <c r="F1676" s="1"/>
      <c r="J1676" s="10"/>
    </row>
    <row r="1677" spans="6:10" x14ac:dyDescent="0.25">
      <c r="F1677" s="1"/>
      <c r="J1677" s="10"/>
    </row>
    <row r="1678" spans="6:10" x14ac:dyDescent="0.25">
      <c r="F1678" s="1"/>
      <c r="J1678" s="10"/>
    </row>
    <row r="1679" spans="6:10" x14ac:dyDescent="0.25">
      <c r="F1679" s="1"/>
      <c r="J1679" s="10"/>
    </row>
    <row r="1680" spans="6:10" x14ac:dyDescent="0.25">
      <c r="F1680" s="1"/>
      <c r="J1680" s="10"/>
    </row>
    <row r="1681" spans="6:10" x14ac:dyDescent="0.25">
      <c r="F1681" s="1"/>
      <c r="J1681" s="10"/>
    </row>
    <row r="1682" spans="6:10" x14ac:dyDescent="0.25">
      <c r="F1682" s="1"/>
      <c r="J1682" s="10"/>
    </row>
    <row r="1683" spans="6:10" x14ac:dyDescent="0.25">
      <c r="F1683" s="1"/>
      <c r="J1683" s="10"/>
    </row>
    <row r="1684" spans="6:10" x14ac:dyDescent="0.25">
      <c r="F1684" s="1"/>
      <c r="J1684" s="10"/>
    </row>
    <row r="1685" spans="6:10" x14ac:dyDescent="0.25">
      <c r="F1685" s="1"/>
      <c r="J1685" s="10"/>
    </row>
    <row r="1686" spans="6:10" x14ac:dyDescent="0.25">
      <c r="F1686" s="1"/>
      <c r="J1686" s="10"/>
    </row>
    <row r="1687" spans="6:10" x14ac:dyDescent="0.25">
      <c r="F1687" s="1"/>
      <c r="J1687" s="10"/>
    </row>
    <row r="1688" spans="6:10" x14ac:dyDescent="0.25">
      <c r="F1688" s="1"/>
      <c r="J1688" s="10"/>
    </row>
    <row r="1689" spans="6:10" x14ac:dyDescent="0.25">
      <c r="F1689" s="1"/>
      <c r="J1689" s="10"/>
    </row>
    <row r="1690" spans="6:10" x14ac:dyDescent="0.25">
      <c r="F1690" s="1"/>
      <c r="J1690" s="10"/>
    </row>
    <row r="1691" spans="6:10" x14ac:dyDescent="0.25">
      <c r="F1691" s="1"/>
      <c r="J1691" s="10"/>
    </row>
  </sheetData>
  <autoFilter ref="A1:J1691"/>
  <sortState ref="A2:J513">
    <sortCondition ref="C2:C5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workbookViewId="0">
      <selection activeCell="D10" sqref="D10"/>
    </sheetView>
  </sheetViews>
  <sheetFormatPr defaultRowHeight="15" x14ac:dyDescent="0.25"/>
  <cols>
    <col min="1" max="1" width="18.7109375" style="73" customWidth="1"/>
    <col min="2" max="2" width="12.5703125" style="73" customWidth="1"/>
    <col min="3" max="3" width="14.85546875" style="73" customWidth="1"/>
    <col min="4" max="4" width="15" style="73" customWidth="1"/>
    <col min="5" max="5" width="12.5703125" style="73" customWidth="1"/>
    <col min="6" max="6" width="13.28515625" style="73" customWidth="1"/>
    <col min="7" max="7" width="12.5703125" style="73" customWidth="1"/>
    <col min="8" max="8" width="13.140625" style="73" customWidth="1"/>
    <col min="9" max="9" width="13" style="73" customWidth="1"/>
    <col min="10" max="10" width="10.85546875" style="73" customWidth="1"/>
    <col min="11" max="11" width="12.140625" style="73" customWidth="1"/>
    <col min="12" max="12" width="10.7109375" style="73" customWidth="1"/>
    <col min="13" max="13" width="9.140625" style="73"/>
    <col min="14" max="14" width="13.28515625" style="73" customWidth="1"/>
    <col min="15" max="15" width="24" style="73" customWidth="1"/>
    <col min="16" max="16384" width="9.140625" style="73"/>
  </cols>
  <sheetData>
    <row r="1" spans="1:15" x14ac:dyDescent="0.25">
      <c r="A1" s="40" t="s">
        <v>163</v>
      </c>
    </row>
    <row r="2" spans="1:15" x14ac:dyDescent="0.25">
      <c r="A2" s="38"/>
    </row>
    <row r="4" spans="1:15" s="75" customFormat="1" x14ac:dyDescent="0.25">
      <c r="A4" s="77" t="s">
        <v>64</v>
      </c>
      <c r="B4" s="74" t="s">
        <v>242</v>
      </c>
      <c r="C4" s="74" t="s">
        <v>243</v>
      </c>
      <c r="D4" s="74" t="s">
        <v>244</v>
      </c>
      <c r="E4" s="74" t="s">
        <v>245</v>
      </c>
      <c r="F4" s="74" t="s">
        <v>242</v>
      </c>
      <c r="G4" s="74" t="s">
        <v>246</v>
      </c>
      <c r="H4" s="74" t="s">
        <v>247</v>
      </c>
      <c r="I4" s="74" t="s">
        <v>248</v>
      </c>
      <c r="J4" s="54" t="s">
        <v>167</v>
      </c>
      <c r="K4" s="74" t="s">
        <v>249</v>
      </c>
      <c r="L4" s="74" t="s">
        <v>250</v>
      </c>
    </row>
    <row r="5" spans="1:15" s="75" customFormat="1" x14ac:dyDescent="0.25">
      <c r="A5" s="77" t="s">
        <v>61</v>
      </c>
      <c r="B5" s="74" t="s">
        <v>153</v>
      </c>
      <c r="C5" s="74" t="s">
        <v>176</v>
      </c>
      <c r="D5" s="74" t="s">
        <v>257</v>
      </c>
      <c r="E5" s="74" t="s">
        <v>256</v>
      </c>
      <c r="F5" s="74" t="s">
        <v>255</v>
      </c>
      <c r="G5" s="76" t="s">
        <v>152</v>
      </c>
      <c r="H5" s="54" t="s">
        <v>179</v>
      </c>
      <c r="I5" s="54" t="s">
        <v>167</v>
      </c>
      <c r="J5" s="54" t="s">
        <v>179</v>
      </c>
      <c r="K5" s="76" t="s">
        <v>204</v>
      </c>
      <c r="L5" s="74" t="s">
        <v>258</v>
      </c>
    </row>
    <row r="6" spans="1:15" s="75" customFormat="1" x14ac:dyDescent="0.25">
      <c r="A6" s="77" t="s">
        <v>68</v>
      </c>
      <c r="B6" s="74" t="s">
        <v>263</v>
      </c>
      <c r="C6" s="74" t="s">
        <v>264</v>
      </c>
      <c r="D6" s="74" t="s">
        <v>265</v>
      </c>
      <c r="E6" s="74" t="s">
        <v>234</v>
      </c>
      <c r="F6" s="74" t="s">
        <v>146</v>
      </c>
      <c r="G6" s="54" t="s">
        <v>142</v>
      </c>
      <c r="H6" s="54" t="s">
        <v>142</v>
      </c>
      <c r="I6" s="54" t="s">
        <v>142</v>
      </c>
      <c r="J6" s="69"/>
      <c r="K6" s="54" t="s">
        <v>112</v>
      </c>
      <c r="L6" s="74" t="s">
        <v>266</v>
      </c>
      <c r="N6" s="40" t="s">
        <v>164</v>
      </c>
    </row>
    <row r="7" spans="1:15" s="75" customFormat="1" x14ac:dyDescent="0.25">
      <c r="A7" s="77" t="s">
        <v>65</v>
      </c>
      <c r="B7" s="76" t="s">
        <v>152</v>
      </c>
      <c r="C7" s="74" t="s">
        <v>267</v>
      </c>
      <c r="D7" s="76" t="s">
        <v>190</v>
      </c>
      <c r="E7" s="69"/>
      <c r="F7" s="69"/>
      <c r="G7" s="54" t="s">
        <v>112</v>
      </c>
      <c r="H7" s="54" t="s">
        <v>112</v>
      </c>
      <c r="I7" s="69"/>
      <c r="J7" s="69"/>
      <c r="K7" s="69"/>
      <c r="L7" s="69"/>
      <c r="N7" s="43" t="s">
        <v>125</v>
      </c>
      <c r="O7" s="74" t="s">
        <v>128</v>
      </c>
    </row>
    <row r="8" spans="1:15" s="75" customFormat="1" x14ac:dyDescent="0.25">
      <c r="A8" s="77" t="s">
        <v>55</v>
      </c>
      <c r="B8" s="54" t="s">
        <v>166</v>
      </c>
      <c r="C8" s="76" t="s">
        <v>239</v>
      </c>
      <c r="D8" s="54" t="s">
        <v>166</v>
      </c>
      <c r="E8" s="54" t="s">
        <v>166</v>
      </c>
      <c r="F8" s="54" t="s">
        <v>166</v>
      </c>
      <c r="G8" s="54" t="s">
        <v>142</v>
      </c>
      <c r="H8" s="69"/>
      <c r="I8" s="69"/>
      <c r="J8" s="69"/>
      <c r="K8" s="69"/>
      <c r="L8" s="69"/>
      <c r="N8" s="45" t="s">
        <v>127</v>
      </c>
      <c r="O8" s="76" t="s">
        <v>185</v>
      </c>
    </row>
    <row r="9" spans="1:15" s="75" customFormat="1" x14ac:dyDescent="0.25">
      <c r="A9" s="77" t="s">
        <v>54</v>
      </c>
      <c r="B9" s="76" t="s">
        <v>270</v>
      </c>
      <c r="C9" s="74" t="s">
        <v>271</v>
      </c>
      <c r="D9" s="74" t="s">
        <v>303</v>
      </c>
      <c r="E9" s="76" t="s">
        <v>270</v>
      </c>
      <c r="F9" s="76" t="s">
        <v>270</v>
      </c>
      <c r="G9" s="74" t="s">
        <v>272</v>
      </c>
      <c r="H9" s="74" t="s">
        <v>273</v>
      </c>
      <c r="I9" s="76" t="s">
        <v>218</v>
      </c>
      <c r="J9" s="54" t="s">
        <v>150</v>
      </c>
      <c r="K9" s="74" t="s">
        <v>267</v>
      </c>
      <c r="L9" s="74" t="s">
        <v>114</v>
      </c>
      <c r="N9" s="47" t="s">
        <v>126</v>
      </c>
      <c r="O9" s="54" t="s">
        <v>157</v>
      </c>
    </row>
    <row r="10" spans="1:15" s="75" customFormat="1" x14ac:dyDescent="0.25">
      <c r="A10" s="77" t="s">
        <v>56</v>
      </c>
      <c r="B10" s="76" t="s">
        <v>218</v>
      </c>
      <c r="C10" s="74" t="s">
        <v>276</v>
      </c>
      <c r="D10" s="74" t="s">
        <v>277</v>
      </c>
      <c r="E10" s="54" t="s">
        <v>142</v>
      </c>
      <c r="F10" s="54" t="s">
        <v>142</v>
      </c>
      <c r="G10" s="74" t="s">
        <v>278</v>
      </c>
      <c r="H10" s="74" t="s">
        <v>211</v>
      </c>
      <c r="I10" s="74" t="s">
        <v>211</v>
      </c>
      <c r="J10" s="54" t="s">
        <v>144</v>
      </c>
      <c r="K10" s="74" t="s">
        <v>267</v>
      </c>
      <c r="L10" s="74" t="s">
        <v>121</v>
      </c>
      <c r="N10" s="40" t="s">
        <v>129</v>
      </c>
      <c r="O10" s="69"/>
    </row>
    <row r="11" spans="1:15" s="75" customFormat="1" x14ac:dyDescent="0.25">
      <c r="A11" s="77" t="s">
        <v>60</v>
      </c>
      <c r="B11" s="54" t="s">
        <v>149</v>
      </c>
      <c r="C11" s="76" t="s">
        <v>218</v>
      </c>
      <c r="D11" s="76" t="s">
        <v>218</v>
      </c>
      <c r="E11" s="54" t="s">
        <v>112</v>
      </c>
      <c r="F11" s="54" t="s">
        <v>142</v>
      </c>
      <c r="G11" s="54" t="s">
        <v>150</v>
      </c>
      <c r="H11" s="54" t="s">
        <v>150</v>
      </c>
      <c r="I11" s="54" t="s">
        <v>150</v>
      </c>
      <c r="J11" s="54" t="s">
        <v>142</v>
      </c>
      <c r="K11" s="54" t="s">
        <v>150</v>
      </c>
      <c r="L11" s="69"/>
    </row>
    <row r="12" spans="1:15" s="75" customFormat="1" x14ac:dyDescent="0.25">
      <c r="A12" s="77" t="s">
        <v>59</v>
      </c>
      <c r="B12" s="54" t="s">
        <v>150</v>
      </c>
      <c r="C12" s="74" t="s">
        <v>281</v>
      </c>
      <c r="D12" s="74" t="s">
        <v>282</v>
      </c>
      <c r="E12" s="54" t="s">
        <v>144</v>
      </c>
      <c r="F12" s="54" t="s">
        <v>144</v>
      </c>
      <c r="G12" s="74" t="s">
        <v>283</v>
      </c>
      <c r="H12" s="74" t="s">
        <v>199</v>
      </c>
      <c r="I12" s="74" t="s">
        <v>114</v>
      </c>
      <c r="J12" s="74" t="s">
        <v>114</v>
      </c>
      <c r="K12" s="54" t="s">
        <v>170</v>
      </c>
      <c r="L12" s="69"/>
      <c r="N12" s="40" t="s">
        <v>140</v>
      </c>
    </row>
    <row r="13" spans="1:15" s="75" customFormat="1" x14ac:dyDescent="0.25">
      <c r="A13" s="77" t="s">
        <v>69</v>
      </c>
      <c r="B13" s="54" t="s">
        <v>112</v>
      </c>
      <c r="C13" s="74" t="s">
        <v>284</v>
      </c>
      <c r="D13" s="74" t="s">
        <v>285</v>
      </c>
      <c r="E13" s="54" t="s">
        <v>112</v>
      </c>
      <c r="F13" s="54" t="s">
        <v>203</v>
      </c>
      <c r="G13" s="74" t="s">
        <v>286</v>
      </c>
      <c r="H13" s="74" t="s">
        <v>201</v>
      </c>
      <c r="I13" s="74" t="s">
        <v>201</v>
      </c>
      <c r="J13" s="54" t="s">
        <v>150</v>
      </c>
      <c r="K13" s="74" t="s">
        <v>114</v>
      </c>
      <c r="L13" s="74" t="s">
        <v>217</v>
      </c>
      <c r="N13" s="38" t="s">
        <v>214</v>
      </c>
    </row>
    <row r="14" spans="1:15" s="75" customFormat="1" x14ac:dyDescent="0.25">
      <c r="A14" s="77" t="s">
        <v>63</v>
      </c>
      <c r="B14" s="69"/>
      <c r="C14" s="54" t="s">
        <v>170</v>
      </c>
      <c r="D14" s="76" t="s">
        <v>151</v>
      </c>
      <c r="E14" s="69"/>
      <c r="F14" s="69"/>
      <c r="G14" s="76" t="s">
        <v>151</v>
      </c>
      <c r="H14" s="69"/>
      <c r="I14" s="69"/>
      <c r="J14" s="69"/>
      <c r="K14" s="69"/>
      <c r="L14" s="69"/>
      <c r="N14" s="38" t="s">
        <v>236</v>
      </c>
    </row>
    <row r="15" spans="1:15" s="75" customFormat="1" x14ac:dyDescent="0.25">
      <c r="A15" s="77" t="s">
        <v>66</v>
      </c>
      <c r="B15" s="69"/>
      <c r="C15" s="74" t="s">
        <v>197</v>
      </c>
      <c r="D15" s="74" t="s">
        <v>287</v>
      </c>
      <c r="E15" s="69"/>
      <c r="F15" s="69"/>
      <c r="G15" s="74" t="s">
        <v>287</v>
      </c>
      <c r="H15" s="74" t="s">
        <v>288</v>
      </c>
      <c r="I15" s="74" t="s">
        <v>114</v>
      </c>
      <c r="J15" s="54" t="s">
        <v>150</v>
      </c>
      <c r="K15" s="74" t="s">
        <v>288</v>
      </c>
      <c r="L15" s="74" t="s">
        <v>121</v>
      </c>
      <c r="N15" s="40" t="s">
        <v>297</v>
      </c>
    </row>
    <row r="16" spans="1:15" s="75" customFormat="1" x14ac:dyDescent="0.25">
      <c r="A16" s="77" t="s">
        <v>62</v>
      </c>
      <c r="B16" s="69"/>
      <c r="C16" s="54" t="s">
        <v>289</v>
      </c>
      <c r="D16" s="74" t="s">
        <v>151</v>
      </c>
      <c r="E16" s="69"/>
      <c r="F16" s="69"/>
      <c r="G16" s="74" t="s">
        <v>290</v>
      </c>
      <c r="H16" s="54" t="s">
        <v>167</v>
      </c>
      <c r="I16" s="54" t="s">
        <v>166</v>
      </c>
      <c r="J16" s="54" t="s">
        <v>142</v>
      </c>
      <c r="K16" s="54" t="s">
        <v>291</v>
      </c>
      <c r="L16" s="69"/>
      <c r="N16" s="53"/>
    </row>
    <row r="17" spans="1:12" s="75" customFormat="1" x14ac:dyDescent="0.25">
      <c r="A17" s="77" t="s">
        <v>110</v>
      </c>
      <c r="B17" s="69"/>
      <c r="C17" s="54" t="s">
        <v>179</v>
      </c>
      <c r="D17" s="69"/>
      <c r="E17" s="69"/>
      <c r="F17" s="69"/>
      <c r="G17" s="54" t="s">
        <v>144</v>
      </c>
      <c r="H17" s="54" t="s">
        <v>144</v>
      </c>
      <c r="I17" s="54" t="s">
        <v>142</v>
      </c>
      <c r="J17" s="69"/>
      <c r="K17" s="54" t="s">
        <v>166</v>
      </c>
      <c r="L17" s="69"/>
    </row>
    <row r="18" spans="1:12" s="75" customFormat="1" x14ac:dyDescent="0.25">
      <c r="A18" s="77" t="s">
        <v>58</v>
      </c>
      <c r="B18" s="69"/>
      <c r="C18" s="74" t="s">
        <v>292</v>
      </c>
      <c r="D18" s="74" t="s">
        <v>293</v>
      </c>
      <c r="E18" s="69"/>
      <c r="F18" s="69"/>
      <c r="G18" s="74" t="s">
        <v>294</v>
      </c>
      <c r="H18" s="74" t="s">
        <v>295</v>
      </c>
      <c r="I18" s="74" t="s">
        <v>234</v>
      </c>
      <c r="J18" s="54" t="s">
        <v>179</v>
      </c>
      <c r="K18" s="74" t="s">
        <v>296</v>
      </c>
      <c r="L18" s="69"/>
    </row>
    <row r="19" spans="1:12" s="75" customFormat="1" x14ac:dyDescent="0.25">
      <c r="A19" s="77" t="s">
        <v>67</v>
      </c>
      <c r="B19" s="69"/>
      <c r="C19" s="74" t="s">
        <v>298</v>
      </c>
      <c r="D19" s="74" t="s">
        <v>283</v>
      </c>
      <c r="E19" s="69"/>
      <c r="F19" s="69"/>
      <c r="G19" s="74" t="s">
        <v>299</v>
      </c>
      <c r="H19" s="76" t="s">
        <v>200</v>
      </c>
      <c r="I19" s="76" t="s">
        <v>152</v>
      </c>
      <c r="J19" s="54" t="s">
        <v>166</v>
      </c>
      <c r="K19" s="76" t="s">
        <v>200</v>
      </c>
      <c r="L19" s="69"/>
    </row>
    <row r="20" spans="1:12" s="75" customFormat="1" x14ac:dyDescent="0.25">
      <c r="A20" s="77" t="s">
        <v>57</v>
      </c>
      <c r="B20" s="69"/>
      <c r="C20" s="74" t="s">
        <v>300</v>
      </c>
      <c r="D20" s="74" t="s">
        <v>219</v>
      </c>
      <c r="E20" s="69"/>
      <c r="F20" s="69"/>
      <c r="G20" s="74" t="s">
        <v>296</v>
      </c>
      <c r="H20" s="74" t="s">
        <v>301</v>
      </c>
      <c r="I20" s="74" t="s">
        <v>224</v>
      </c>
      <c r="J20" s="54" t="s">
        <v>166</v>
      </c>
      <c r="K20" s="74" t="s">
        <v>302</v>
      </c>
      <c r="L20" s="69"/>
    </row>
    <row r="21" spans="1:12" x14ac:dyDescent="0.25">
      <c r="B21" s="44" t="s">
        <v>111</v>
      </c>
      <c r="C21" s="44" t="s">
        <v>113</v>
      </c>
      <c r="D21" s="44" t="s">
        <v>115</v>
      </c>
      <c r="E21" s="44" t="s">
        <v>116</v>
      </c>
      <c r="F21" s="44" t="s">
        <v>117</v>
      </c>
      <c r="G21" s="44" t="s">
        <v>118</v>
      </c>
      <c r="H21" s="44" t="s">
        <v>119</v>
      </c>
      <c r="I21" s="44" t="s">
        <v>120</v>
      </c>
      <c r="J21" s="44" t="s">
        <v>122</v>
      </c>
      <c r="K21" s="44" t="s">
        <v>123</v>
      </c>
      <c r="L21" s="44" t="s">
        <v>124</v>
      </c>
    </row>
    <row r="22" spans="1:12" x14ac:dyDescent="0.25">
      <c r="B22" s="75"/>
      <c r="C22" s="75"/>
      <c r="D22" s="75"/>
      <c r="E22" s="75"/>
      <c r="F22" s="75"/>
      <c r="G22" s="75"/>
      <c r="H22" s="75"/>
      <c r="I22" s="75"/>
      <c r="J22" s="75"/>
      <c r="K22" s="75"/>
      <c r="L22" s="75"/>
    </row>
    <row r="23" spans="1:12" x14ac:dyDescent="0.25">
      <c r="F23" s="75"/>
      <c r="G23" s="75"/>
      <c r="H23" s="75"/>
      <c r="I23" s="75"/>
      <c r="J23" s="75"/>
      <c r="K23" s="75"/>
      <c r="L23" s="75"/>
    </row>
    <row r="25" spans="1:12" x14ac:dyDescent="0.25">
      <c r="A25" s="77" t="s">
        <v>64</v>
      </c>
      <c r="B25" s="54" t="s">
        <v>251</v>
      </c>
      <c r="C25" s="54" t="s">
        <v>252</v>
      </c>
      <c r="D25" s="54" t="s">
        <v>253</v>
      </c>
      <c r="E25" s="54" t="s">
        <v>142</v>
      </c>
      <c r="F25" s="54" t="s">
        <v>142</v>
      </c>
      <c r="G25" s="54" t="s">
        <v>254</v>
      </c>
    </row>
    <row r="26" spans="1:12" x14ac:dyDescent="0.25">
      <c r="A26" s="77" t="s">
        <v>61</v>
      </c>
      <c r="B26" s="54" t="s">
        <v>259</v>
      </c>
      <c r="C26" s="54" t="s">
        <v>260</v>
      </c>
      <c r="D26" s="54" t="s">
        <v>261</v>
      </c>
      <c r="E26" s="69"/>
      <c r="F26" s="69"/>
      <c r="G26" s="54" t="s">
        <v>262</v>
      </c>
    </row>
    <row r="27" spans="1:12" x14ac:dyDescent="0.25">
      <c r="A27" s="77" t="s">
        <v>68</v>
      </c>
      <c r="B27" s="54" t="s">
        <v>150</v>
      </c>
      <c r="C27" s="54" t="s">
        <v>144</v>
      </c>
      <c r="D27" s="54" t="s">
        <v>150</v>
      </c>
      <c r="E27" s="69"/>
      <c r="F27" s="69"/>
      <c r="G27" s="54" t="s">
        <v>179</v>
      </c>
    </row>
    <row r="28" spans="1:12" x14ac:dyDescent="0.25">
      <c r="A28" s="77" t="s">
        <v>65</v>
      </c>
      <c r="B28" s="74" t="s">
        <v>268</v>
      </c>
      <c r="C28" s="74" t="s">
        <v>208</v>
      </c>
      <c r="D28" s="54" t="s">
        <v>170</v>
      </c>
      <c r="E28" s="69"/>
      <c r="F28" s="69"/>
      <c r="G28" s="54" t="s">
        <v>202</v>
      </c>
    </row>
    <row r="29" spans="1:12" x14ac:dyDescent="0.25">
      <c r="A29" s="77" t="s">
        <v>55</v>
      </c>
      <c r="B29" s="74" t="s">
        <v>240</v>
      </c>
      <c r="C29" s="74" t="s">
        <v>241</v>
      </c>
      <c r="D29" s="54" t="s">
        <v>142</v>
      </c>
      <c r="E29" s="69"/>
      <c r="F29" s="69"/>
      <c r="G29" s="54" t="s">
        <v>202</v>
      </c>
    </row>
    <row r="30" spans="1:12" x14ac:dyDescent="0.25">
      <c r="A30" s="77" t="s">
        <v>54</v>
      </c>
      <c r="B30" s="74" t="s">
        <v>274</v>
      </c>
      <c r="C30" s="74" t="s">
        <v>275</v>
      </c>
      <c r="D30" s="54" t="s">
        <v>172</v>
      </c>
      <c r="E30" s="54" t="s">
        <v>142</v>
      </c>
      <c r="F30" s="54" t="s">
        <v>142</v>
      </c>
      <c r="G30" s="54" t="s">
        <v>232</v>
      </c>
    </row>
    <row r="31" spans="1:12" x14ac:dyDescent="0.25">
      <c r="A31" s="77" t="s">
        <v>56</v>
      </c>
      <c r="B31" s="54" t="s">
        <v>167</v>
      </c>
      <c r="C31" s="54" t="s">
        <v>167</v>
      </c>
      <c r="D31" s="54" t="s">
        <v>150</v>
      </c>
      <c r="E31" s="54" t="s">
        <v>142</v>
      </c>
      <c r="F31" s="54" t="s">
        <v>142</v>
      </c>
      <c r="G31" s="54" t="s">
        <v>179</v>
      </c>
    </row>
    <row r="32" spans="1:12" x14ac:dyDescent="0.25">
      <c r="A32" s="77" t="s">
        <v>60</v>
      </c>
      <c r="B32" s="54" t="s">
        <v>144</v>
      </c>
      <c r="C32" s="54" t="s">
        <v>144</v>
      </c>
      <c r="D32" s="69"/>
      <c r="E32" s="69"/>
      <c r="F32" s="69"/>
      <c r="G32" s="69"/>
    </row>
    <row r="33" spans="1:7" x14ac:dyDescent="0.25">
      <c r="A33" s="77" t="s">
        <v>59</v>
      </c>
      <c r="B33" s="54" t="s">
        <v>179</v>
      </c>
      <c r="C33" s="54" t="s">
        <v>179</v>
      </c>
      <c r="D33" s="54" t="s">
        <v>166</v>
      </c>
      <c r="E33" s="54" t="s">
        <v>144</v>
      </c>
      <c r="F33" s="54" t="s">
        <v>166</v>
      </c>
      <c r="G33" s="54" t="s">
        <v>183</v>
      </c>
    </row>
    <row r="34" spans="1:7" x14ac:dyDescent="0.25">
      <c r="A34" s="77" t="s">
        <v>69</v>
      </c>
      <c r="B34" s="54" t="s">
        <v>150</v>
      </c>
      <c r="C34" s="54" t="s">
        <v>150</v>
      </c>
      <c r="D34" s="54" t="s">
        <v>150</v>
      </c>
      <c r="E34" s="54" t="s">
        <v>150</v>
      </c>
      <c r="F34" s="54" t="s">
        <v>150</v>
      </c>
      <c r="G34" s="54" t="s">
        <v>150</v>
      </c>
    </row>
    <row r="35" spans="1:7" x14ac:dyDescent="0.25">
      <c r="A35" s="77" t="s">
        <v>63</v>
      </c>
      <c r="B35" s="69"/>
      <c r="C35" s="69"/>
      <c r="D35" s="69"/>
      <c r="E35" s="69"/>
      <c r="F35" s="69"/>
      <c r="G35" s="69"/>
    </row>
    <row r="36" spans="1:7" x14ac:dyDescent="0.25">
      <c r="A36" s="77" t="s">
        <v>66</v>
      </c>
      <c r="B36" s="54" t="s">
        <v>142</v>
      </c>
      <c r="C36" s="54" t="s">
        <v>142</v>
      </c>
      <c r="D36" s="54" t="s">
        <v>142</v>
      </c>
      <c r="E36" s="54" t="s">
        <v>142</v>
      </c>
      <c r="F36" s="54" t="s">
        <v>142</v>
      </c>
      <c r="G36" s="54" t="s">
        <v>142</v>
      </c>
    </row>
    <row r="37" spans="1:7" x14ac:dyDescent="0.25">
      <c r="A37" s="77" t="s">
        <v>62</v>
      </c>
      <c r="B37" s="69"/>
      <c r="C37" s="69"/>
      <c r="D37" s="69"/>
      <c r="E37" s="69"/>
      <c r="F37" s="69"/>
      <c r="G37" s="69"/>
    </row>
    <row r="38" spans="1:7" x14ac:dyDescent="0.25">
      <c r="A38" s="77" t="s">
        <v>110</v>
      </c>
      <c r="B38" s="54" t="s">
        <v>142</v>
      </c>
      <c r="C38" s="54" t="s">
        <v>142</v>
      </c>
      <c r="D38" s="54" t="s">
        <v>142</v>
      </c>
      <c r="E38" s="54" t="s">
        <v>142</v>
      </c>
      <c r="F38" s="54" t="s">
        <v>142</v>
      </c>
      <c r="G38" s="54" t="s">
        <v>142</v>
      </c>
    </row>
    <row r="39" spans="1:7" x14ac:dyDescent="0.25">
      <c r="A39" s="77" t="s">
        <v>58</v>
      </c>
      <c r="B39" s="54" t="s">
        <v>144</v>
      </c>
      <c r="C39" s="54" t="s">
        <v>144</v>
      </c>
      <c r="D39" s="54" t="s">
        <v>144</v>
      </c>
      <c r="E39" s="54" t="s">
        <v>144</v>
      </c>
      <c r="F39" s="54" t="s">
        <v>144</v>
      </c>
      <c r="G39" s="54" t="s">
        <v>144</v>
      </c>
    </row>
    <row r="40" spans="1:7" x14ac:dyDescent="0.25">
      <c r="A40" s="77" t="s">
        <v>67</v>
      </c>
      <c r="B40" s="69"/>
      <c r="C40" s="69"/>
      <c r="D40" s="69"/>
      <c r="E40" s="69"/>
      <c r="F40" s="69"/>
      <c r="G40" s="69"/>
    </row>
    <row r="41" spans="1:7" x14ac:dyDescent="0.25">
      <c r="A41" s="77" t="s">
        <v>57</v>
      </c>
      <c r="B41" s="54" t="s">
        <v>144</v>
      </c>
      <c r="C41" s="54" t="s">
        <v>144</v>
      </c>
      <c r="D41" s="54" t="s">
        <v>144</v>
      </c>
      <c r="E41" s="54" t="s">
        <v>144</v>
      </c>
      <c r="F41" s="54" t="s">
        <v>144</v>
      </c>
      <c r="G41" s="54" t="s">
        <v>144</v>
      </c>
    </row>
    <row r="42" spans="1:7" x14ac:dyDescent="0.25">
      <c r="A42" s="75"/>
      <c r="B42" s="44" t="s">
        <v>130</v>
      </c>
      <c r="C42" s="44" t="s">
        <v>131</v>
      </c>
      <c r="D42" s="44" t="s">
        <v>132</v>
      </c>
      <c r="E42" s="44" t="s">
        <v>133</v>
      </c>
      <c r="F42" s="44" t="s">
        <v>134</v>
      </c>
      <c r="G42" s="44" t="s">
        <v>135</v>
      </c>
    </row>
    <row r="43" spans="1:7" x14ac:dyDescent="0.25">
      <c r="A43" s="75"/>
    </row>
    <row r="44" spans="1:7" x14ac:dyDescent="0.25">
      <c r="A44" s="75"/>
    </row>
    <row r="45" spans="1:7" x14ac:dyDescent="0.25">
      <c r="A45" s="75"/>
    </row>
    <row r="46" spans="1:7" x14ac:dyDescent="0.25">
      <c r="A46" s="77" t="s">
        <v>64</v>
      </c>
      <c r="B46" s="69"/>
      <c r="C46" s="69"/>
      <c r="D46" s="69"/>
      <c r="E46" s="69"/>
    </row>
    <row r="47" spans="1:7" x14ac:dyDescent="0.25">
      <c r="A47" s="77" t="s">
        <v>61</v>
      </c>
      <c r="B47" s="54" t="s">
        <v>112</v>
      </c>
      <c r="C47" s="54" t="s">
        <v>112</v>
      </c>
      <c r="D47" s="69"/>
      <c r="E47" s="54" t="s">
        <v>142</v>
      </c>
    </row>
    <row r="48" spans="1:7" x14ac:dyDescent="0.25">
      <c r="A48" s="77" t="s">
        <v>68</v>
      </c>
      <c r="B48" s="69"/>
      <c r="C48" s="69"/>
      <c r="D48" s="69"/>
      <c r="E48" s="69"/>
    </row>
    <row r="49" spans="1:5" x14ac:dyDescent="0.25">
      <c r="A49" s="77" t="s">
        <v>65</v>
      </c>
      <c r="B49" s="76" t="s">
        <v>269</v>
      </c>
      <c r="C49" s="76" t="s">
        <v>204</v>
      </c>
      <c r="D49" s="69"/>
      <c r="E49" s="54" t="s">
        <v>144</v>
      </c>
    </row>
    <row r="50" spans="1:5" x14ac:dyDescent="0.25">
      <c r="A50" s="77" t="s">
        <v>55</v>
      </c>
      <c r="B50" s="76" t="s">
        <v>239</v>
      </c>
      <c r="C50" s="74" t="s">
        <v>210</v>
      </c>
      <c r="D50" s="69"/>
      <c r="E50" s="54" t="s">
        <v>142</v>
      </c>
    </row>
    <row r="51" spans="1:5" x14ac:dyDescent="0.25">
      <c r="A51" s="77" t="s">
        <v>54</v>
      </c>
      <c r="B51" s="54" t="s">
        <v>150</v>
      </c>
      <c r="C51" s="54" t="s">
        <v>150</v>
      </c>
      <c r="D51" s="69"/>
      <c r="E51" s="69"/>
    </row>
    <row r="52" spans="1:5" x14ac:dyDescent="0.25">
      <c r="A52" s="77" t="s">
        <v>56</v>
      </c>
      <c r="B52" s="74" t="s">
        <v>279</v>
      </c>
      <c r="C52" s="74" t="s">
        <v>280</v>
      </c>
      <c r="D52" s="54" t="s">
        <v>235</v>
      </c>
      <c r="E52" s="69"/>
    </row>
    <row r="53" spans="1:5" x14ac:dyDescent="0.25">
      <c r="A53" s="77" t="s">
        <v>60</v>
      </c>
      <c r="B53" s="54" t="s">
        <v>232</v>
      </c>
      <c r="C53" s="54" t="s">
        <v>235</v>
      </c>
      <c r="D53" s="54" t="s">
        <v>167</v>
      </c>
      <c r="E53" s="69"/>
    </row>
    <row r="54" spans="1:5" x14ac:dyDescent="0.25">
      <c r="A54" s="77" t="s">
        <v>59</v>
      </c>
      <c r="B54" s="54" t="s">
        <v>179</v>
      </c>
      <c r="C54" s="54" t="s">
        <v>179</v>
      </c>
      <c r="D54" s="54" t="s">
        <v>202</v>
      </c>
      <c r="E54" s="54" t="s">
        <v>202</v>
      </c>
    </row>
    <row r="55" spans="1:5" x14ac:dyDescent="0.25">
      <c r="A55" s="77" t="s">
        <v>69</v>
      </c>
      <c r="B55" s="69"/>
      <c r="C55" s="69"/>
      <c r="D55" s="69"/>
      <c r="E55" s="69"/>
    </row>
    <row r="56" spans="1:5" x14ac:dyDescent="0.25">
      <c r="A56" s="77" t="s">
        <v>63</v>
      </c>
      <c r="B56" s="69"/>
      <c r="C56" s="69"/>
      <c r="D56" s="69"/>
      <c r="E56" s="69"/>
    </row>
    <row r="57" spans="1:5" x14ac:dyDescent="0.25">
      <c r="A57" s="77" t="s">
        <v>66</v>
      </c>
      <c r="B57" s="69"/>
      <c r="C57" s="69"/>
      <c r="D57" s="69"/>
      <c r="E57" s="69"/>
    </row>
    <row r="58" spans="1:5" x14ac:dyDescent="0.25">
      <c r="A58" s="77" t="s">
        <v>62</v>
      </c>
      <c r="B58" s="69"/>
      <c r="C58" s="69"/>
      <c r="D58" s="69"/>
      <c r="E58" s="69"/>
    </row>
    <row r="59" spans="1:5" x14ac:dyDescent="0.25">
      <c r="A59" s="77" t="s">
        <v>110</v>
      </c>
      <c r="B59" s="69"/>
      <c r="C59" s="69"/>
      <c r="D59" s="69"/>
      <c r="E59" s="69"/>
    </row>
    <row r="60" spans="1:5" x14ac:dyDescent="0.25">
      <c r="A60" s="77" t="s">
        <v>58</v>
      </c>
      <c r="B60" s="69"/>
      <c r="C60" s="69"/>
      <c r="D60" s="69"/>
      <c r="E60" s="69"/>
    </row>
    <row r="61" spans="1:5" x14ac:dyDescent="0.25">
      <c r="A61" s="77" t="s">
        <v>67</v>
      </c>
      <c r="B61" s="69"/>
      <c r="C61" s="69"/>
      <c r="D61" s="69"/>
      <c r="E61" s="69"/>
    </row>
    <row r="62" spans="1:5" x14ac:dyDescent="0.25">
      <c r="A62" s="77" t="s">
        <v>57</v>
      </c>
      <c r="B62" s="69"/>
      <c r="C62" s="69"/>
      <c r="D62" s="69"/>
      <c r="E62" s="69"/>
    </row>
    <row r="63" spans="1:5" x14ac:dyDescent="0.25">
      <c r="A63" s="75"/>
      <c r="B63" s="44" t="s">
        <v>136</v>
      </c>
      <c r="C63" s="44" t="s">
        <v>137</v>
      </c>
      <c r="D63" s="44" t="s">
        <v>138</v>
      </c>
      <c r="E63" s="44" t="s">
        <v>139</v>
      </c>
    </row>
  </sheetData>
  <pageMargins left="0.7" right="0.7" top="0.75" bottom="0.75" header="0.3" footer="0.3"/>
  <pageSetup paperSize="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91"/>
  <sheetViews>
    <sheetView workbookViewId="0">
      <pane ySplit="1" topLeftCell="A2" activePane="bottomLeft" state="frozen"/>
      <selection pane="bottomLeft" activeCell="A475" sqref="A475"/>
    </sheetView>
  </sheetViews>
  <sheetFormatPr defaultRowHeight="15" x14ac:dyDescent="0.25"/>
  <cols>
    <col min="1" max="1" width="46.7109375" style="39" customWidth="1"/>
    <col min="2" max="2" width="9.7109375" style="2" customWidth="1"/>
    <col min="3" max="3" width="9.42578125" style="2" customWidth="1"/>
    <col min="4" max="4" width="7.85546875" style="2" customWidth="1"/>
    <col min="5" max="5" width="12.140625" style="50" customWidth="1"/>
    <col min="6" max="6" width="6.85546875" style="51" customWidth="1"/>
    <col min="7" max="7" width="4.85546875" style="50" customWidth="1"/>
    <col min="8" max="8" width="14" style="50" customWidth="1"/>
    <col min="9" max="9" width="12.42578125" style="50" customWidth="1"/>
    <col min="10" max="10" width="14.7109375" style="2" customWidth="1"/>
  </cols>
  <sheetData>
    <row r="1" spans="1:10" x14ac:dyDescent="0.25">
      <c r="A1" s="39" t="s">
        <v>0</v>
      </c>
      <c r="B1" s="2" t="s">
        <v>1</v>
      </c>
      <c r="C1" s="2" t="s">
        <v>2</v>
      </c>
      <c r="D1" s="2" t="s">
        <v>3</v>
      </c>
      <c r="E1" s="50" t="s">
        <v>4</v>
      </c>
      <c r="F1" s="51" t="s">
        <v>5</v>
      </c>
      <c r="G1" s="50" t="s">
        <v>6</v>
      </c>
      <c r="H1" s="50" t="s">
        <v>7</v>
      </c>
      <c r="I1" s="50" t="s">
        <v>8</v>
      </c>
      <c r="J1" s="50" t="s">
        <v>33</v>
      </c>
    </row>
    <row r="2" spans="1:10" x14ac:dyDescent="0.25">
      <c r="A2" s="39" t="s">
        <v>110</v>
      </c>
      <c r="B2" s="10" t="s">
        <v>9</v>
      </c>
      <c r="C2" s="10" t="s">
        <v>10</v>
      </c>
      <c r="D2" s="11" t="s">
        <v>11</v>
      </c>
      <c r="E2" s="2">
        <v>5.8610400682012197E-2</v>
      </c>
      <c r="F2" s="49" t="s">
        <v>43</v>
      </c>
      <c r="G2" s="50" t="s">
        <v>12</v>
      </c>
      <c r="H2" s="50" t="s">
        <v>13</v>
      </c>
      <c r="I2" s="50" t="s">
        <v>14</v>
      </c>
      <c r="J2" s="10" t="s">
        <v>53</v>
      </c>
    </row>
    <row r="3" spans="1:10" x14ac:dyDescent="0.25">
      <c r="A3" s="39" t="s">
        <v>54</v>
      </c>
      <c r="B3" s="10" t="s">
        <v>9</v>
      </c>
      <c r="C3" s="10" t="s">
        <v>10</v>
      </c>
      <c r="D3" s="11" t="s">
        <v>11</v>
      </c>
      <c r="E3" s="2">
        <v>0.86533148154605899</v>
      </c>
      <c r="F3" s="49" t="s">
        <v>43</v>
      </c>
      <c r="G3" s="50" t="s">
        <v>12</v>
      </c>
      <c r="H3" s="50" t="s">
        <v>13</v>
      </c>
      <c r="I3" s="50" t="s">
        <v>14</v>
      </c>
      <c r="J3" s="10" t="s">
        <v>53</v>
      </c>
    </row>
    <row r="4" spans="1:10" x14ac:dyDescent="0.25">
      <c r="A4" s="39" t="s">
        <v>99</v>
      </c>
      <c r="B4" s="10" t="s">
        <v>9</v>
      </c>
      <c r="C4" s="10" t="s">
        <v>10</v>
      </c>
      <c r="D4" s="11" t="s">
        <v>11</v>
      </c>
      <c r="E4" s="2">
        <v>1.5797161765609</v>
      </c>
      <c r="F4" s="49" t="s">
        <v>43</v>
      </c>
      <c r="G4" s="50" t="s">
        <v>12</v>
      </c>
      <c r="H4" s="50" t="s">
        <v>13</v>
      </c>
      <c r="I4" s="50" t="s">
        <v>14</v>
      </c>
      <c r="J4" s="10" t="s">
        <v>53</v>
      </c>
    </row>
    <row r="5" spans="1:10" x14ac:dyDescent="0.25">
      <c r="A5" s="39" t="s">
        <v>55</v>
      </c>
      <c r="B5" s="10" t="s">
        <v>9</v>
      </c>
      <c r="C5" s="10" t="s">
        <v>10</v>
      </c>
      <c r="D5" s="11" t="s">
        <v>11</v>
      </c>
      <c r="E5" s="2">
        <v>1.1338371780846399</v>
      </c>
      <c r="F5" s="49" t="s">
        <v>43</v>
      </c>
      <c r="G5" s="50" t="s">
        <v>12</v>
      </c>
      <c r="H5" s="50" t="s">
        <v>13</v>
      </c>
      <c r="I5" s="50" t="s">
        <v>14</v>
      </c>
      <c r="J5" s="10" t="s">
        <v>53</v>
      </c>
    </row>
    <row r="6" spans="1:10" x14ac:dyDescent="0.25">
      <c r="A6" s="39" t="s">
        <v>105</v>
      </c>
      <c r="B6" s="10" t="s">
        <v>9</v>
      </c>
      <c r="C6" s="10" t="s">
        <v>10</v>
      </c>
      <c r="D6" s="11" t="s">
        <v>11</v>
      </c>
      <c r="E6" s="2">
        <v>0.95485809578857594</v>
      </c>
      <c r="F6" s="49" t="s">
        <v>43</v>
      </c>
      <c r="G6" s="50" t="s">
        <v>12</v>
      </c>
      <c r="H6" s="50" t="s">
        <v>13</v>
      </c>
      <c r="I6" s="50" t="s">
        <v>14</v>
      </c>
      <c r="J6" s="10" t="s">
        <v>53</v>
      </c>
    </row>
    <row r="7" spans="1:10" x14ac:dyDescent="0.25">
      <c r="A7" s="39" t="s">
        <v>56</v>
      </c>
      <c r="B7" s="10" t="s">
        <v>9</v>
      </c>
      <c r="C7" s="10" t="s">
        <v>10</v>
      </c>
      <c r="D7" s="11" t="s">
        <v>11</v>
      </c>
      <c r="E7" s="2">
        <v>1.5455662099495899</v>
      </c>
      <c r="F7" s="49" t="s">
        <v>43</v>
      </c>
      <c r="G7" s="50" t="s">
        <v>12</v>
      </c>
      <c r="H7" s="50" t="s">
        <v>13</v>
      </c>
      <c r="I7" s="50" t="s">
        <v>14</v>
      </c>
      <c r="J7" s="10" t="s">
        <v>53</v>
      </c>
    </row>
    <row r="8" spans="1:10" x14ac:dyDescent="0.25">
      <c r="A8" s="39" t="s">
        <v>57</v>
      </c>
      <c r="B8" s="10" t="s">
        <v>9</v>
      </c>
      <c r="C8" s="10" t="s">
        <v>10</v>
      </c>
      <c r="D8" s="11" t="s">
        <v>11</v>
      </c>
      <c r="E8" s="2">
        <v>5.1005076693341603E-2</v>
      </c>
      <c r="F8" s="49" t="s">
        <v>43</v>
      </c>
      <c r="G8" s="50" t="s">
        <v>12</v>
      </c>
      <c r="H8" s="50" t="s">
        <v>13</v>
      </c>
      <c r="I8" s="50" t="s">
        <v>14</v>
      </c>
      <c r="J8" s="10" t="s">
        <v>53</v>
      </c>
    </row>
    <row r="9" spans="1:10" x14ac:dyDescent="0.25">
      <c r="A9" s="39" t="s">
        <v>58</v>
      </c>
      <c r="B9" s="10" t="s">
        <v>9</v>
      </c>
      <c r="C9" s="10" t="s">
        <v>10</v>
      </c>
      <c r="D9" s="11" t="s">
        <v>11</v>
      </c>
      <c r="E9" s="2">
        <v>8.3987625892556803E-2</v>
      </c>
      <c r="F9" s="49" t="s">
        <v>43</v>
      </c>
      <c r="G9" s="50" t="s">
        <v>12</v>
      </c>
      <c r="H9" s="50" t="s">
        <v>13</v>
      </c>
      <c r="I9" s="50" t="s">
        <v>14</v>
      </c>
      <c r="J9" s="10" t="s">
        <v>53</v>
      </c>
    </row>
    <row r="10" spans="1:10" x14ac:dyDescent="0.25">
      <c r="A10" s="39" t="s">
        <v>59</v>
      </c>
      <c r="B10" s="10" t="s">
        <v>9</v>
      </c>
      <c r="C10" s="10" t="s">
        <v>10</v>
      </c>
      <c r="D10" s="11" t="s">
        <v>11</v>
      </c>
      <c r="E10" s="2">
        <v>7.6412249310522401E-2</v>
      </c>
      <c r="F10" s="49" t="s">
        <v>43</v>
      </c>
      <c r="G10" s="50" t="s">
        <v>12</v>
      </c>
      <c r="H10" s="50" t="s">
        <v>13</v>
      </c>
      <c r="I10" s="50" t="s">
        <v>14</v>
      </c>
      <c r="J10" s="10" t="s">
        <v>53</v>
      </c>
    </row>
    <row r="11" spans="1:10" x14ac:dyDescent="0.25">
      <c r="A11" s="39" t="s">
        <v>88</v>
      </c>
      <c r="B11" s="10" t="s">
        <v>9</v>
      </c>
      <c r="C11" s="10" t="s">
        <v>10</v>
      </c>
      <c r="D11" s="11" t="s">
        <v>11</v>
      </c>
      <c r="E11" s="2">
        <v>0.33799939311112698</v>
      </c>
      <c r="F11" s="49" t="s">
        <v>43</v>
      </c>
      <c r="G11" s="50" t="s">
        <v>12</v>
      </c>
      <c r="H11" s="50" t="s">
        <v>13</v>
      </c>
      <c r="I11" s="50" t="s">
        <v>14</v>
      </c>
      <c r="J11" s="10" t="s">
        <v>53</v>
      </c>
    </row>
    <row r="12" spans="1:10" x14ac:dyDescent="0.25">
      <c r="A12" s="39" t="s">
        <v>61</v>
      </c>
      <c r="B12" s="10" t="s">
        <v>9</v>
      </c>
      <c r="C12" s="10" t="s">
        <v>10</v>
      </c>
      <c r="D12" s="11" t="s">
        <v>11</v>
      </c>
      <c r="E12" s="2">
        <v>0.70949470185390495</v>
      </c>
      <c r="F12" s="49" t="s">
        <v>43</v>
      </c>
      <c r="G12" s="50" t="s">
        <v>12</v>
      </c>
      <c r="H12" s="50" t="s">
        <v>13</v>
      </c>
      <c r="I12" s="50" t="s">
        <v>14</v>
      </c>
      <c r="J12" s="10" t="s">
        <v>53</v>
      </c>
    </row>
    <row r="13" spans="1:10" x14ac:dyDescent="0.25">
      <c r="A13" s="39" t="s">
        <v>64</v>
      </c>
      <c r="B13" s="10" t="s">
        <v>9</v>
      </c>
      <c r="C13" s="10" t="s">
        <v>10</v>
      </c>
      <c r="D13" s="11" t="s">
        <v>11</v>
      </c>
      <c r="E13" s="2">
        <v>0.38375797295289199</v>
      </c>
      <c r="F13" s="49" t="s">
        <v>43</v>
      </c>
      <c r="G13" s="50" t="s">
        <v>12</v>
      </c>
      <c r="H13" s="50" t="s">
        <v>13</v>
      </c>
      <c r="I13" s="50" t="s">
        <v>14</v>
      </c>
      <c r="J13" s="10" t="s">
        <v>53</v>
      </c>
    </row>
    <row r="14" spans="1:10" x14ac:dyDescent="0.25">
      <c r="A14" s="39" t="s">
        <v>109</v>
      </c>
      <c r="B14" s="10" t="s">
        <v>9</v>
      </c>
      <c r="C14" s="10" t="s">
        <v>10</v>
      </c>
      <c r="D14" s="11" t="s">
        <v>11</v>
      </c>
      <c r="E14" s="2">
        <v>0.60877288072989899</v>
      </c>
      <c r="F14" s="49" t="s">
        <v>43</v>
      </c>
      <c r="G14" s="50" t="s">
        <v>12</v>
      </c>
      <c r="H14" s="50" t="s">
        <v>13</v>
      </c>
      <c r="I14" s="50" t="s">
        <v>14</v>
      </c>
      <c r="J14" s="10" t="s">
        <v>53</v>
      </c>
    </row>
    <row r="15" spans="1:10" x14ac:dyDescent="0.25">
      <c r="A15" s="39" t="s">
        <v>65</v>
      </c>
      <c r="B15" s="10" t="s">
        <v>9</v>
      </c>
      <c r="C15" s="10" t="s">
        <v>10</v>
      </c>
      <c r="D15" s="11" t="s">
        <v>11</v>
      </c>
      <c r="E15" s="2">
        <v>0.52487541649837299</v>
      </c>
      <c r="F15" s="49" t="s">
        <v>43</v>
      </c>
      <c r="G15" s="50" t="s">
        <v>12</v>
      </c>
      <c r="H15" s="50" t="s">
        <v>13</v>
      </c>
      <c r="I15" s="50" t="s">
        <v>14</v>
      </c>
      <c r="J15" s="10" t="s">
        <v>53</v>
      </c>
    </row>
    <row r="16" spans="1:10" x14ac:dyDescent="0.25">
      <c r="A16" s="39" t="s">
        <v>104</v>
      </c>
      <c r="B16" s="10" t="s">
        <v>9</v>
      </c>
      <c r="C16" s="10" t="s">
        <v>10</v>
      </c>
      <c r="D16" s="11" t="s">
        <v>11</v>
      </c>
      <c r="E16" s="2">
        <v>3.3181590676235801</v>
      </c>
      <c r="F16" s="49" t="s">
        <v>43</v>
      </c>
      <c r="G16" s="50" t="s">
        <v>12</v>
      </c>
      <c r="H16" s="50" t="s">
        <v>13</v>
      </c>
      <c r="I16" s="50" t="s">
        <v>14</v>
      </c>
      <c r="J16" s="10" t="s">
        <v>53</v>
      </c>
    </row>
    <row r="17" spans="1:10" x14ac:dyDescent="0.25">
      <c r="A17" s="39" t="s">
        <v>66</v>
      </c>
      <c r="B17" s="10" t="s">
        <v>9</v>
      </c>
      <c r="C17" s="10" t="s">
        <v>10</v>
      </c>
      <c r="D17" s="11" t="s">
        <v>11</v>
      </c>
      <c r="E17" s="2">
        <v>4.1868791868791701E-2</v>
      </c>
      <c r="F17" s="49" t="s">
        <v>43</v>
      </c>
      <c r="G17" s="50" t="s">
        <v>12</v>
      </c>
      <c r="H17" s="50" t="s">
        <v>13</v>
      </c>
      <c r="I17" s="50" t="s">
        <v>14</v>
      </c>
      <c r="J17" s="10" t="s">
        <v>53</v>
      </c>
    </row>
    <row r="18" spans="1:10" x14ac:dyDescent="0.25">
      <c r="A18" s="39" t="s">
        <v>68</v>
      </c>
      <c r="B18" s="10" t="s">
        <v>9</v>
      </c>
      <c r="C18" s="10" t="s">
        <v>10</v>
      </c>
      <c r="D18" s="11" t="s">
        <v>11</v>
      </c>
      <c r="E18" s="2">
        <v>1.77018956223457</v>
      </c>
      <c r="F18" s="49" t="s">
        <v>43</v>
      </c>
      <c r="G18" s="50" t="s">
        <v>12</v>
      </c>
      <c r="H18" s="50" t="s">
        <v>13</v>
      </c>
      <c r="I18" s="50" t="s">
        <v>14</v>
      </c>
      <c r="J18" s="10" t="s">
        <v>53</v>
      </c>
    </row>
    <row r="19" spans="1:10" x14ac:dyDescent="0.25">
      <c r="A19" s="39" t="s">
        <v>107</v>
      </c>
      <c r="B19" s="10" t="s">
        <v>9</v>
      </c>
      <c r="C19" s="10" t="s">
        <v>10</v>
      </c>
      <c r="D19" s="11" t="s">
        <v>11</v>
      </c>
      <c r="E19" s="2">
        <v>5.3758668093167303</v>
      </c>
      <c r="F19" s="49" t="s">
        <v>43</v>
      </c>
      <c r="G19" s="50" t="s">
        <v>12</v>
      </c>
      <c r="H19" s="50" t="s">
        <v>13</v>
      </c>
      <c r="I19" s="50" t="s">
        <v>14</v>
      </c>
      <c r="J19" s="10" t="s">
        <v>53</v>
      </c>
    </row>
    <row r="20" spans="1:10" x14ac:dyDescent="0.25">
      <c r="A20" s="39" t="s">
        <v>69</v>
      </c>
      <c r="B20" s="10" t="s">
        <v>9</v>
      </c>
      <c r="C20" s="10" t="s">
        <v>10</v>
      </c>
      <c r="D20" s="11" t="s">
        <v>11</v>
      </c>
      <c r="E20" s="2">
        <v>7.2305526735142497E-2</v>
      </c>
      <c r="F20" s="49" t="s">
        <v>43</v>
      </c>
      <c r="G20" s="50" t="s">
        <v>12</v>
      </c>
      <c r="H20" s="50" t="s">
        <v>13</v>
      </c>
      <c r="I20" s="50" t="s">
        <v>14</v>
      </c>
      <c r="J20" s="10" t="s">
        <v>53</v>
      </c>
    </row>
    <row r="21" spans="1:10" x14ac:dyDescent="0.25">
      <c r="A21" s="39" t="s">
        <v>54</v>
      </c>
      <c r="B21" s="11" t="s">
        <v>15</v>
      </c>
      <c r="C21" s="2" t="s">
        <v>16</v>
      </c>
      <c r="D21" s="11" t="s">
        <v>11</v>
      </c>
      <c r="E21" s="2">
        <v>0.13891351644014599</v>
      </c>
      <c r="F21" s="24" t="s">
        <v>49</v>
      </c>
      <c r="G21" s="10" t="s">
        <v>12</v>
      </c>
      <c r="H21" s="52" t="s">
        <v>13</v>
      </c>
      <c r="I21" s="10" t="s">
        <v>19</v>
      </c>
      <c r="J21" s="10" t="s">
        <v>53</v>
      </c>
    </row>
    <row r="22" spans="1:10" x14ac:dyDescent="0.25">
      <c r="A22" s="39" t="s">
        <v>99</v>
      </c>
      <c r="B22" s="11" t="s">
        <v>15</v>
      </c>
      <c r="C22" s="2" t="s">
        <v>16</v>
      </c>
      <c r="D22" s="11" t="s">
        <v>11</v>
      </c>
      <c r="E22" s="2">
        <v>0.14748376370646701</v>
      </c>
      <c r="F22" s="24" t="s">
        <v>49</v>
      </c>
      <c r="G22" s="10" t="s">
        <v>12</v>
      </c>
      <c r="H22" s="52" t="s">
        <v>13</v>
      </c>
      <c r="I22" s="10" t="s">
        <v>19</v>
      </c>
      <c r="J22" s="10" t="s">
        <v>53</v>
      </c>
    </row>
    <row r="23" spans="1:10" x14ac:dyDescent="0.25">
      <c r="A23" s="39" t="s">
        <v>100</v>
      </c>
      <c r="B23" s="11" t="s">
        <v>15</v>
      </c>
      <c r="C23" s="2" t="s">
        <v>16</v>
      </c>
      <c r="D23" s="11" t="s">
        <v>11</v>
      </c>
      <c r="E23" s="2">
        <v>4.4968775833904802E-2</v>
      </c>
      <c r="F23" s="24" t="s">
        <v>49</v>
      </c>
      <c r="G23" s="10" t="s">
        <v>12</v>
      </c>
      <c r="H23" s="52" t="s">
        <v>13</v>
      </c>
      <c r="I23" s="10" t="s">
        <v>19</v>
      </c>
      <c r="J23" s="10" t="s">
        <v>53</v>
      </c>
    </row>
    <row r="24" spans="1:10" x14ac:dyDescent="0.25">
      <c r="A24" s="39" t="s">
        <v>55</v>
      </c>
      <c r="B24" s="11" t="s">
        <v>15</v>
      </c>
      <c r="C24" s="2" t="s">
        <v>16</v>
      </c>
      <c r="D24" s="11" t="s">
        <v>11</v>
      </c>
      <c r="E24" s="2">
        <v>8.9257277270381893E-2</v>
      </c>
      <c r="F24" s="24" t="s">
        <v>49</v>
      </c>
      <c r="G24" s="10" t="s">
        <v>12</v>
      </c>
      <c r="H24" s="52" t="s">
        <v>13</v>
      </c>
      <c r="I24" s="10" t="s">
        <v>14</v>
      </c>
      <c r="J24" s="10" t="s">
        <v>53</v>
      </c>
    </row>
    <row r="25" spans="1:10" x14ac:dyDescent="0.25">
      <c r="A25" s="39" t="s">
        <v>105</v>
      </c>
      <c r="B25" s="11" t="s">
        <v>15</v>
      </c>
      <c r="C25" s="2" t="s">
        <v>16</v>
      </c>
      <c r="D25" s="11" t="s">
        <v>11</v>
      </c>
      <c r="E25" s="2">
        <v>0.13402468218660801</v>
      </c>
      <c r="F25" s="24" t="s">
        <v>49</v>
      </c>
      <c r="G25" s="10" t="s">
        <v>12</v>
      </c>
      <c r="H25" s="52" t="s">
        <v>13</v>
      </c>
      <c r="I25" s="10" t="s">
        <v>13</v>
      </c>
      <c r="J25" s="10" t="s">
        <v>53</v>
      </c>
    </row>
    <row r="26" spans="1:10" x14ac:dyDescent="0.25">
      <c r="A26" s="39" t="s">
        <v>95</v>
      </c>
      <c r="B26" s="11" t="s">
        <v>15</v>
      </c>
      <c r="C26" s="2" t="s">
        <v>16</v>
      </c>
      <c r="D26" s="11" t="s">
        <v>11</v>
      </c>
      <c r="E26" s="2">
        <v>6.4173560332946897E-2</v>
      </c>
      <c r="F26" s="24" t="s">
        <v>49</v>
      </c>
      <c r="G26" s="10" t="s">
        <v>12</v>
      </c>
      <c r="H26" s="52" t="s">
        <v>13</v>
      </c>
      <c r="I26" s="10" t="s">
        <v>14</v>
      </c>
      <c r="J26" s="10" t="s">
        <v>53</v>
      </c>
    </row>
    <row r="27" spans="1:10" x14ac:dyDescent="0.25">
      <c r="A27" s="39" t="s">
        <v>59</v>
      </c>
      <c r="B27" s="11" t="s">
        <v>15</v>
      </c>
      <c r="C27" s="2" t="s">
        <v>16</v>
      </c>
      <c r="D27" s="11" t="s">
        <v>11</v>
      </c>
      <c r="E27" s="2">
        <v>0.40599999999999498</v>
      </c>
      <c r="F27" s="24" t="s">
        <v>49</v>
      </c>
      <c r="G27" s="10" t="s">
        <v>12</v>
      </c>
      <c r="H27" s="52" t="s">
        <v>13</v>
      </c>
      <c r="I27" s="10" t="s">
        <v>14</v>
      </c>
      <c r="J27" s="10" t="s">
        <v>53</v>
      </c>
    </row>
    <row r="28" spans="1:10" x14ac:dyDescent="0.25">
      <c r="A28" s="39" t="s">
        <v>88</v>
      </c>
      <c r="B28" s="11" t="s">
        <v>15</v>
      </c>
      <c r="C28" s="2" t="s">
        <v>16</v>
      </c>
      <c r="D28" s="11" t="s">
        <v>11</v>
      </c>
      <c r="E28" s="2">
        <v>7.5999999999998902E-2</v>
      </c>
      <c r="F28" s="24" t="s">
        <v>49</v>
      </c>
      <c r="G28" s="10" t="s">
        <v>12</v>
      </c>
      <c r="H28" s="52" t="s">
        <v>13</v>
      </c>
      <c r="I28" s="10" t="s">
        <v>14</v>
      </c>
      <c r="J28" s="10" t="s">
        <v>53</v>
      </c>
    </row>
    <row r="29" spans="1:10" x14ac:dyDescent="0.25">
      <c r="A29" s="39" t="s">
        <v>93</v>
      </c>
      <c r="B29" s="11" t="s">
        <v>15</v>
      </c>
      <c r="C29" s="2" t="s">
        <v>16</v>
      </c>
      <c r="D29" s="11" t="s">
        <v>11</v>
      </c>
      <c r="E29" s="2">
        <v>0.142346887019656</v>
      </c>
      <c r="F29" s="24" t="s">
        <v>49</v>
      </c>
      <c r="G29" s="10" t="s">
        <v>12</v>
      </c>
      <c r="H29" s="52" t="s">
        <v>13</v>
      </c>
      <c r="I29" s="10" t="s">
        <v>14</v>
      </c>
      <c r="J29" s="10" t="s">
        <v>53</v>
      </c>
    </row>
    <row r="30" spans="1:10" x14ac:dyDescent="0.25">
      <c r="A30" s="39" t="s">
        <v>109</v>
      </c>
      <c r="B30" s="11" t="s">
        <v>15</v>
      </c>
      <c r="C30" s="2" t="s">
        <v>16</v>
      </c>
      <c r="D30" s="11" t="s">
        <v>11</v>
      </c>
      <c r="E30" s="2">
        <v>0.14081707734121701</v>
      </c>
      <c r="F30" s="24" t="s">
        <v>49</v>
      </c>
      <c r="G30" s="10" t="s">
        <v>12</v>
      </c>
      <c r="H30" s="52" t="s">
        <v>13</v>
      </c>
      <c r="I30" s="10" t="s">
        <v>13</v>
      </c>
      <c r="J30" s="10" t="s">
        <v>53</v>
      </c>
    </row>
    <row r="31" spans="1:10" x14ac:dyDescent="0.25">
      <c r="A31" s="39" t="s">
        <v>108</v>
      </c>
      <c r="B31" s="11" t="s">
        <v>15</v>
      </c>
      <c r="C31" s="2" t="s">
        <v>16</v>
      </c>
      <c r="D31" s="11" t="s">
        <v>11</v>
      </c>
      <c r="E31" s="2">
        <v>1.0968222976779801E-2</v>
      </c>
      <c r="F31" s="24" t="s">
        <v>49</v>
      </c>
      <c r="G31" s="10" t="s">
        <v>12</v>
      </c>
      <c r="H31" s="52" t="s">
        <v>13</v>
      </c>
      <c r="I31" s="10" t="s">
        <v>13</v>
      </c>
      <c r="J31" s="10" t="s">
        <v>53</v>
      </c>
    </row>
    <row r="32" spans="1:10" x14ac:dyDescent="0.25">
      <c r="A32" s="39" t="s">
        <v>102</v>
      </c>
      <c r="B32" s="11" t="s">
        <v>15</v>
      </c>
      <c r="C32" s="2" t="s">
        <v>16</v>
      </c>
      <c r="D32" s="11" t="s">
        <v>11</v>
      </c>
      <c r="E32" s="2">
        <v>0.13999999999999899</v>
      </c>
      <c r="F32" s="24" t="s">
        <v>49</v>
      </c>
      <c r="G32" s="10" t="s">
        <v>12</v>
      </c>
      <c r="H32" s="52" t="s">
        <v>13</v>
      </c>
      <c r="I32" s="10" t="s">
        <v>14</v>
      </c>
      <c r="J32" s="10" t="s">
        <v>53</v>
      </c>
    </row>
    <row r="33" spans="1:16" x14ac:dyDescent="0.25">
      <c r="A33" s="39" t="s">
        <v>101</v>
      </c>
      <c r="B33" s="11" t="s">
        <v>15</v>
      </c>
      <c r="C33" s="2" t="s">
        <v>16</v>
      </c>
      <c r="D33" s="11" t="s">
        <v>11</v>
      </c>
      <c r="E33" s="2">
        <v>7.3862005902230604E-2</v>
      </c>
      <c r="F33" s="24" t="s">
        <v>49</v>
      </c>
      <c r="G33" s="10" t="s">
        <v>12</v>
      </c>
      <c r="H33" s="52" t="s">
        <v>13</v>
      </c>
      <c r="I33" s="10" t="s">
        <v>14</v>
      </c>
      <c r="J33" s="10" t="s">
        <v>53</v>
      </c>
    </row>
    <row r="34" spans="1:16" x14ac:dyDescent="0.25">
      <c r="A34" s="39" t="s">
        <v>107</v>
      </c>
      <c r="B34" s="11" t="s">
        <v>15</v>
      </c>
      <c r="C34" s="2" t="s">
        <v>16</v>
      </c>
      <c r="D34" s="11" t="s">
        <v>11</v>
      </c>
      <c r="E34" s="2">
        <v>0.14787272854685199</v>
      </c>
      <c r="F34" s="24" t="s">
        <v>49</v>
      </c>
      <c r="G34" s="10" t="s">
        <v>12</v>
      </c>
      <c r="H34" s="52" t="s">
        <v>13</v>
      </c>
      <c r="I34" s="10" t="s">
        <v>13</v>
      </c>
      <c r="J34" s="10" t="s">
        <v>53</v>
      </c>
    </row>
    <row r="35" spans="1:16" x14ac:dyDescent="0.25">
      <c r="A35" s="39" t="s">
        <v>85</v>
      </c>
      <c r="B35" s="11" t="s">
        <v>15</v>
      </c>
      <c r="C35" s="2" t="s">
        <v>16</v>
      </c>
      <c r="D35" s="11" t="s">
        <v>11</v>
      </c>
      <c r="E35" s="2">
        <v>4.3769705997472499E-2</v>
      </c>
      <c r="F35" s="24" t="s">
        <v>49</v>
      </c>
      <c r="G35" s="10" t="s">
        <v>12</v>
      </c>
      <c r="H35" s="52" t="s">
        <v>13</v>
      </c>
      <c r="I35" s="10" t="s">
        <v>14</v>
      </c>
      <c r="J35" s="10" t="s">
        <v>53</v>
      </c>
    </row>
    <row r="36" spans="1:16" x14ac:dyDescent="0.25">
      <c r="A36" s="39" t="s">
        <v>54</v>
      </c>
      <c r="B36" s="11" t="s">
        <v>15</v>
      </c>
      <c r="C36" s="2" t="s">
        <v>17</v>
      </c>
      <c r="D36" s="36" t="s">
        <v>18</v>
      </c>
      <c r="E36" s="2">
        <v>2.0993830993938198</v>
      </c>
      <c r="F36" s="24" t="s">
        <v>40</v>
      </c>
      <c r="G36" s="10" t="s">
        <v>12</v>
      </c>
      <c r="H36" s="11" t="s">
        <v>19</v>
      </c>
      <c r="I36" s="11" t="s">
        <v>19</v>
      </c>
      <c r="J36" s="10" t="s">
        <v>53</v>
      </c>
      <c r="M36" s="24"/>
      <c r="N36" s="11"/>
      <c r="O36" s="11"/>
      <c r="P36" s="11"/>
    </row>
    <row r="37" spans="1:16" x14ac:dyDescent="0.25">
      <c r="A37" s="39" t="s">
        <v>99</v>
      </c>
      <c r="B37" s="11" t="s">
        <v>15</v>
      </c>
      <c r="C37" s="2" t="s">
        <v>17</v>
      </c>
      <c r="D37" s="36" t="s">
        <v>18</v>
      </c>
      <c r="E37" s="2">
        <v>1.9266060192127401</v>
      </c>
      <c r="F37" s="24" t="s">
        <v>40</v>
      </c>
      <c r="G37" s="10" t="s">
        <v>12</v>
      </c>
      <c r="H37" s="11" t="s">
        <v>19</v>
      </c>
      <c r="I37" s="11" t="s">
        <v>19</v>
      </c>
      <c r="J37" s="10" t="s">
        <v>53</v>
      </c>
    </row>
    <row r="38" spans="1:16" x14ac:dyDescent="0.25">
      <c r="A38" s="39" t="s">
        <v>100</v>
      </c>
      <c r="B38" s="11" t="s">
        <v>15</v>
      </c>
      <c r="C38" s="2" t="s">
        <v>17</v>
      </c>
      <c r="D38" s="36" t="s">
        <v>18</v>
      </c>
      <c r="E38" s="2">
        <v>3.6672571150224802</v>
      </c>
      <c r="F38" s="24" t="s">
        <v>40</v>
      </c>
      <c r="G38" s="10" t="s">
        <v>12</v>
      </c>
      <c r="H38" s="11" t="s">
        <v>19</v>
      </c>
      <c r="I38" s="11" t="s">
        <v>19</v>
      </c>
      <c r="J38" s="10" t="s">
        <v>53</v>
      </c>
    </row>
    <row r="39" spans="1:16" x14ac:dyDescent="0.25">
      <c r="A39" s="39" t="s">
        <v>55</v>
      </c>
      <c r="B39" s="11" t="s">
        <v>15</v>
      </c>
      <c r="C39" s="2" t="s">
        <v>17</v>
      </c>
      <c r="D39" s="36" t="s">
        <v>18</v>
      </c>
      <c r="E39" s="2">
        <v>2.55861296857648</v>
      </c>
      <c r="F39" s="24" t="s">
        <v>40</v>
      </c>
      <c r="G39" s="10" t="s">
        <v>12</v>
      </c>
      <c r="H39" s="11" t="s">
        <v>19</v>
      </c>
      <c r="I39" s="11" t="s">
        <v>14</v>
      </c>
      <c r="J39" s="10" t="s">
        <v>53</v>
      </c>
    </row>
    <row r="40" spans="1:16" x14ac:dyDescent="0.25">
      <c r="A40" s="39" t="s">
        <v>105</v>
      </c>
      <c r="B40" s="11" t="s">
        <v>15</v>
      </c>
      <c r="C40" s="2" t="s">
        <v>17</v>
      </c>
      <c r="D40" s="36" t="s">
        <v>18</v>
      </c>
      <c r="E40" s="2">
        <v>1.0081777662570399</v>
      </c>
      <c r="F40" s="24" t="s">
        <v>40</v>
      </c>
      <c r="G40" s="10" t="s">
        <v>12</v>
      </c>
      <c r="H40" s="11" t="s">
        <v>19</v>
      </c>
      <c r="I40" s="11" t="s">
        <v>13</v>
      </c>
      <c r="J40" s="10" t="s">
        <v>53</v>
      </c>
    </row>
    <row r="41" spans="1:16" x14ac:dyDescent="0.25">
      <c r="A41" s="39" t="s">
        <v>95</v>
      </c>
      <c r="B41" s="11" t="s">
        <v>15</v>
      </c>
      <c r="C41" s="2" t="s">
        <v>17</v>
      </c>
      <c r="D41" s="36" t="s">
        <v>18</v>
      </c>
      <c r="E41" s="2">
        <v>1.4415351528084801</v>
      </c>
      <c r="F41" s="24" t="s">
        <v>40</v>
      </c>
      <c r="G41" s="10" t="s">
        <v>12</v>
      </c>
      <c r="H41" s="11" t="s">
        <v>19</v>
      </c>
      <c r="I41" s="11" t="s">
        <v>19</v>
      </c>
      <c r="J41" s="10" t="s">
        <v>53</v>
      </c>
    </row>
    <row r="42" spans="1:16" x14ac:dyDescent="0.25">
      <c r="A42" s="39" t="s">
        <v>94</v>
      </c>
      <c r="B42" s="11" t="s">
        <v>15</v>
      </c>
      <c r="C42" s="2" t="s">
        <v>17</v>
      </c>
      <c r="D42" s="36" t="s">
        <v>18</v>
      </c>
      <c r="E42" s="2">
        <v>0.75686889765905796</v>
      </c>
      <c r="F42" s="24" t="s">
        <v>40</v>
      </c>
      <c r="G42" s="10" t="s">
        <v>12</v>
      </c>
      <c r="H42" s="11" t="s">
        <v>19</v>
      </c>
      <c r="I42" s="11" t="s">
        <v>19</v>
      </c>
      <c r="J42" s="10" t="s">
        <v>53</v>
      </c>
    </row>
    <row r="43" spans="1:16" x14ac:dyDescent="0.25">
      <c r="A43" s="39" t="s">
        <v>59</v>
      </c>
      <c r="B43" s="11" t="s">
        <v>15</v>
      </c>
      <c r="C43" s="2" t="s">
        <v>17</v>
      </c>
      <c r="D43" s="36" t="s">
        <v>18</v>
      </c>
      <c r="E43" s="2">
        <v>4.4799706729831099</v>
      </c>
      <c r="F43" s="24" t="s">
        <v>40</v>
      </c>
      <c r="G43" s="10" t="s">
        <v>12</v>
      </c>
      <c r="H43" s="11" t="s">
        <v>19</v>
      </c>
      <c r="I43" s="11" t="s">
        <v>14</v>
      </c>
      <c r="J43" s="10" t="s">
        <v>53</v>
      </c>
    </row>
    <row r="44" spans="1:16" x14ac:dyDescent="0.25">
      <c r="A44" s="39" t="s">
        <v>88</v>
      </c>
      <c r="B44" s="11" t="s">
        <v>15</v>
      </c>
      <c r="C44" s="2" t="s">
        <v>17</v>
      </c>
      <c r="D44" s="36" t="s">
        <v>18</v>
      </c>
      <c r="E44" s="2">
        <v>0.36917583736541099</v>
      </c>
      <c r="F44" s="24" t="s">
        <v>40</v>
      </c>
      <c r="G44" s="10" t="s">
        <v>12</v>
      </c>
      <c r="H44" s="11" t="s">
        <v>19</v>
      </c>
      <c r="I44" s="11" t="s">
        <v>14</v>
      </c>
      <c r="J44" s="10" t="s">
        <v>53</v>
      </c>
    </row>
    <row r="45" spans="1:16" x14ac:dyDescent="0.25">
      <c r="A45" s="39" t="s">
        <v>93</v>
      </c>
      <c r="B45" s="11" t="s">
        <v>15</v>
      </c>
      <c r="C45" s="2" t="s">
        <v>17</v>
      </c>
      <c r="D45" s="36" t="s">
        <v>18</v>
      </c>
      <c r="E45" s="2">
        <v>2.0357147201276402</v>
      </c>
      <c r="F45" s="24" t="s">
        <v>40</v>
      </c>
      <c r="G45" s="10" t="s">
        <v>12</v>
      </c>
      <c r="H45" s="11" t="s">
        <v>19</v>
      </c>
      <c r="I45" s="11" t="s">
        <v>14</v>
      </c>
      <c r="J45" s="10" t="s">
        <v>53</v>
      </c>
    </row>
    <row r="46" spans="1:16" x14ac:dyDescent="0.25">
      <c r="A46" s="39" t="s">
        <v>109</v>
      </c>
      <c r="B46" s="11" t="s">
        <v>15</v>
      </c>
      <c r="C46" s="2" t="s">
        <v>17</v>
      </c>
      <c r="D46" s="36" t="s">
        <v>18</v>
      </c>
      <c r="E46" s="2">
        <v>0.98237683465379499</v>
      </c>
      <c r="F46" s="24" t="s">
        <v>40</v>
      </c>
      <c r="G46" s="10" t="s">
        <v>12</v>
      </c>
      <c r="H46" s="11" t="s">
        <v>19</v>
      </c>
      <c r="I46" s="11" t="s">
        <v>13</v>
      </c>
      <c r="J46" s="10" t="s">
        <v>53</v>
      </c>
    </row>
    <row r="47" spans="1:16" x14ac:dyDescent="0.25">
      <c r="A47" s="39" t="s">
        <v>108</v>
      </c>
      <c r="B47" s="11" t="s">
        <v>15</v>
      </c>
      <c r="C47" s="2" t="s">
        <v>17</v>
      </c>
      <c r="D47" s="36" t="s">
        <v>18</v>
      </c>
      <c r="E47" s="2">
        <v>1.65349078765723</v>
      </c>
      <c r="F47" s="24" t="s">
        <v>40</v>
      </c>
      <c r="G47" s="10" t="s">
        <v>12</v>
      </c>
      <c r="H47" s="11" t="s">
        <v>19</v>
      </c>
      <c r="I47" s="11" t="s">
        <v>13</v>
      </c>
      <c r="J47" s="10" t="s">
        <v>53</v>
      </c>
    </row>
    <row r="48" spans="1:16" x14ac:dyDescent="0.25">
      <c r="A48" s="39" t="s">
        <v>104</v>
      </c>
      <c r="B48" s="11" t="s">
        <v>15</v>
      </c>
      <c r="C48" s="2" t="s">
        <v>17</v>
      </c>
      <c r="D48" s="36" t="s">
        <v>18</v>
      </c>
      <c r="E48" s="2">
        <v>1.60686915552097</v>
      </c>
      <c r="F48" s="24" t="s">
        <v>40</v>
      </c>
      <c r="G48" s="10" t="s">
        <v>12</v>
      </c>
      <c r="H48" s="11" t="s">
        <v>19</v>
      </c>
      <c r="I48" s="11" t="s">
        <v>19</v>
      </c>
      <c r="J48" s="10" t="s">
        <v>53</v>
      </c>
    </row>
    <row r="49" spans="1:10" x14ac:dyDescent="0.25">
      <c r="A49" s="39" t="s">
        <v>102</v>
      </c>
      <c r="B49" s="11" t="s">
        <v>15</v>
      </c>
      <c r="C49" s="2" t="s">
        <v>17</v>
      </c>
      <c r="D49" s="36" t="s">
        <v>18</v>
      </c>
      <c r="E49" s="2">
        <v>1.24064685314684</v>
      </c>
      <c r="F49" s="24" t="s">
        <v>40</v>
      </c>
      <c r="G49" s="10" t="s">
        <v>12</v>
      </c>
      <c r="H49" s="11" t="s">
        <v>19</v>
      </c>
      <c r="I49" s="11" t="s">
        <v>14</v>
      </c>
      <c r="J49" s="10" t="s">
        <v>53</v>
      </c>
    </row>
    <row r="50" spans="1:10" x14ac:dyDescent="0.25">
      <c r="A50" s="39" t="s">
        <v>101</v>
      </c>
      <c r="B50" s="11" t="s">
        <v>15</v>
      </c>
      <c r="C50" s="2" t="s">
        <v>17</v>
      </c>
      <c r="D50" s="36" t="s">
        <v>18</v>
      </c>
      <c r="E50" s="2">
        <v>2.9058952629494201</v>
      </c>
      <c r="F50" s="24" t="s">
        <v>40</v>
      </c>
      <c r="G50" s="10" t="s">
        <v>12</v>
      </c>
      <c r="H50" s="11" t="s">
        <v>19</v>
      </c>
      <c r="I50" s="11" t="s">
        <v>19</v>
      </c>
      <c r="J50" s="10" t="s">
        <v>53</v>
      </c>
    </row>
    <row r="51" spans="1:10" x14ac:dyDescent="0.25">
      <c r="A51" s="39" t="s">
        <v>107</v>
      </c>
      <c r="B51" s="11" t="s">
        <v>15</v>
      </c>
      <c r="C51" s="2" t="s">
        <v>17</v>
      </c>
      <c r="D51" s="36" t="s">
        <v>18</v>
      </c>
      <c r="E51" s="2">
        <v>1.87563942236686</v>
      </c>
      <c r="F51" s="24" t="s">
        <v>40</v>
      </c>
      <c r="G51" s="10" t="s">
        <v>12</v>
      </c>
      <c r="H51" s="11" t="s">
        <v>19</v>
      </c>
      <c r="I51" s="11" t="s">
        <v>13</v>
      </c>
      <c r="J51" s="10" t="s">
        <v>53</v>
      </c>
    </row>
    <row r="52" spans="1:10" x14ac:dyDescent="0.25">
      <c r="A52" s="39" t="s">
        <v>85</v>
      </c>
      <c r="B52" s="11" t="s">
        <v>15</v>
      </c>
      <c r="C52" s="2" t="s">
        <v>17</v>
      </c>
      <c r="D52" s="36" t="s">
        <v>18</v>
      </c>
      <c r="E52" s="2">
        <v>4.1325261724396603</v>
      </c>
      <c r="F52" s="24" t="s">
        <v>40</v>
      </c>
      <c r="G52" s="10" t="s">
        <v>12</v>
      </c>
      <c r="H52" s="11" t="s">
        <v>19</v>
      </c>
      <c r="I52" s="11" t="s">
        <v>14</v>
      </c>
      <c r="J52" s="10" t="s">
        <v>53</v>
      </c>
    </row>
    <row r="53" spans="1:10" x14ac:dyDescent="0.25">
      <c r="A53" s="39" t="s">
        <v>110</v>
      </c>
      <c r="B53" s="10" t="s">
        <v>9</v>
      </c>
      <c r="C53" s="2" t="s">
        <v>17</v>
      </c>
      <c r="D53" s="11" t="s">
        <v>18</v>
      </c>
      <c r="E53" s="2">
        <v>0.13241739130434499</v>
      </c>
      <c r="F53" s="24" t="s">
        <v>39</v>
      </c>
      <c r="G53" s="11" t="s">
        <v>12</v>
      </c>
      <c r="H53" s="10" t="s">
        <v>13</v>
      </c>
      <c r="I53" s="10" t="s">
        <v>14</v>
      </c>
      <c r="J53" s="10" t="s">
        <v>53</v>
      </c>
    </row>
    <row r="54" spans="1:10" x14ac:dyDescent="0.25">
      <c r="A54" s="39" t="s">
        <v>54</v>
      </c>
      <c r="B54" s="10" t="s">
        <v>9</v>
      </c>
      <c r="C54" s="2" t="s">
        <v>17</v>
      </c>
      <c r="D54" s="11" t="s">
        <v>18</v>
      </c>
      <c r="E54" s="2">
        <v>0.22556186978489001</v>
      </c>
      <c r="F54" s="24" t="s">
        <v>39</v>
      </c>
      <c r="G54" s="11" t="s">
        <v>12</v>
      </c>
      <c r="H54" s="10" t="s">
        <v>13</v>
      </c>
      <c r="I54" s="10" t="s">
        <v>13</v>
      </c>
      <c r="J54" s="10" t="s">
        <v>53</v>
      </c>
    </row>
    <row r="55" spans="1:10" x14ac:dyDescent="0.25">
      <c r="A55" s="39" t="s">
        <v>99</v>
      </c>
      <c r="B55" s="10" t="s">
        <v>9</v>
      </c>
      <c r="C55" s="2" t="s">
        <v>17</v>
      </c>
      <c r="D55" s="11" t="s">
        <v>18</v>
      </c>
      <c r="E55" s="2">
        <v>0.30172871398551998</v>
      </c>
      <c r="F55" s="24" t="s">
        <v>39</v>
      </c>
      <c r="G55" s="11" t="s">
        <v>12</v>
      </c>
      <c r="H55" s="10" t="s">
        <v>13</v>
      </c>
      <c r="I55" s="10" t="s">
        <v>13</v>
      </c>
      <c r="J55" s="10" t="s">
        <v>53</v>
      </c>
    </row>
    <row r="56" spans="1:10" x14ac:dyDescent="0.25">
      <c r="A56" s="39" t="s">
        <v>100</v>
      </c>
      <c r="B56" s="10" t="s">
        <v>9</v>
      </c>
      <c r="C56" s="2" t="s">
        <v>17</v>
      </c>
      <c r="D56" s="11" t="s">
        <v>18</v>
      </c>
      <c r="E56" s="2">
        <v>0.79698022793660395</v>
      </c>
      <c r="F56" s="24" t="s">
        <v>39</v>
      </c>
      <c r="G56" s="11" t="s">
        <v>12</v>
      </c>
      <c r="H56" s="10" t="s">
        <v>13</v>
      </c>
      <c r="I56" s="10" t="s">
        <v>13</v>
      </c>
      <c r="J56" s="10" t="s">
        <v>53</v>
      </c>
    </row>
    <row r="57" spans="1:10" x14ac:dyDescent="0.25">
      <c r="A57" s="39" t="s">
        <v>55</v>
      </c>
      <c r="B57" s="10" t="s">
        <v>9</v>
      </c>
      <c r="C57" s="2" t="s">
        <v>17</v>
      </c>
      <c r="D57" s="11" t="s">
        <v>18</v>
      </c>
      <c r="E57" s="2">
        <v>0.28192480861529401</v>
      </c>
      <c r="F57" s="24" t="s">
        <v>39</v>
      </c>
      <c r="G57" s="11" t="s">
        <v>12</v>
      </c>
      <c r="H57" s="10" t="s">
        <v>13</v>
      </c>
      <c r="I57" s="10" t="s">
        <v>13</v>
      </c>
      <c r="J57" s="10" t="s">
        <v>53</v>
      </c>
    </row>
    <row r="58" spans="1:10" x14ac:dyDescent="0.25">
      <c r="A58" s="39" t="s">
        <v>105</v>
      </c>
      <c r="B58" s="10" t="s">
        <v>9</v>
      </c>
      <c r="C58" s="2" t="s">
        <v>17</v>
      </c>
      <c r="D58" s="11" t="s">
        <v>18</v>
      </c>
      <c r="E58" s="2">
        <v>0.53320491276569704</v>
      </c>
      <c r="F58" s="24" t="s">
        <v>39</v>
      </c>
      <c r="G58" s="11" t="s">
        <v>12</v>
      </c>
      <c r="H58" s="10" t="s">
        <v>13</v>
      </c>
      <c r="I58" s="10" t="s">
        <v>14</v>
      </c>
      <c r="J58" s="10" t="s">
        <v>53</v>
      </c>
    </row>
    <row r="59" spans="1:10" x14ac:dyDescent="0.25">
      <c r="A59" s="39" t="s">
        <v>56</v>
      </c>
      <c r="B59" s="10" t="s">
        <v>9</v>
      </c>
      <c r="C59" s="2" t="s">
        <v>17</v>
      </c>
      <c r="D59" s="11" t="s">
        <v>18</v>
      </c>
      <c r="E59" s="2">
        <v>0.82745081218266303</v>
      </c>
      <c r="F59" s="24" t="s">
        <v>39</v>
      </c>
      <c r="G59" s="11" t="s">
        <v>12</v>
      </c>
      <c r="H59" s="10" t="s">
        <v>13</v>
      </c>
      <c r="I59" s="10" t="s">
        <v>14</v>
      </c>
      <c r="J59" s="10" t="s">
        <v>53</v>
      </c>
    </row>
    <row r="60" spans="1:10" x14ac:dyDescent="0.25">
      <c r="A60" s="39" t="s">
        <v>97</v>
      </c>
      <c r="B60" s="10" t="s">
        <v>9</v>
      </c>
      <c r="C60" s="2" t="s">
        <v>17</v>
      </c>
      <c r="D60" s="11" t="s">
        <v>18</v>
      </c>
      <c r="E60" s="2">
        <v>3.1147179862818399</v>
      </c>
      <c r="F60" s="24" t="s">
        <v>39</v>
      </c>
      <c r="G60" s="11" t="s">
        <v>12</v>
      </c>
      <c r="H60" s="10" t="s">
        <v>13</v>
      </c>
      <c r="I60" s="10" t="s">
        <v>14</v>
      </c>
      <c r="J60" s="10" t="s">
        <v>53</v>
      </c>
    </row>
    <row r="61" spans="1:10" x14ac:dyDescent="0.25">
      <c r="A61" s="39" t="s">
        <v>95</v>
      </c>
      <c r="B61" s="10" t="s">
        <v>9</v>
      </c>
      <c r="C61" s="2" t="s">
        <v>17</v>
      </c>
      <c r="D61" s="11" t="s">
        <v>18</v>
      </c>
      <c r="E61" s="2">
        <v>7.4746012041317602</v>
      </c>
      <c r="F61" s="24" t="s">
        <v>39</v>
      </c>
      <c r="G61" s="11" t="s">
        <v>12</v>
      </c>
      <c r="H61" s="10" t="s">
        <v>13</v>
      </c>
      <c r="I61" s="10" t="s">
        <v>14</v>
      </c>
      <c r="J61" s="10" t="s">
        <v>53</v>
      </c>
    </row>
    <row r="62" spans="1:10" x14ac:dyDescent="0.25">
      <c r="A62" s="39" t="s">
        <v>57</v>
      </c>
      <c r="B62" s="10" t="s">
        <v>9</v>
      </c>
      <c r="C62" s="2" t="s">
        <v>17</v>
      </c>
      <c r="D62" s="11" t="s">
        <v>18</v>
      </c>
      <c r="E62" s="2">
        <v>0.63852537362875394</v>
      </c>
      <c r="F62" s="24" t="s">
        <v>39</v>
      </c>
      <c r="G62" s="11" t="s">
        <v>12</v>
      </c>
      <c r="H62" s="10" t="s">
        <v>13</v>
      </c>
      <c r="I62" s="10" t="s">
        <v>14</v>
      </c>
      <c r="J62" s="10" t="s">
        <v>53</v>
      </c>
    </row>
    <row r="63" spans="1:10" x14ac:dyDescent="0.25">
      <c r="A63" s="39" t="s">
        <v>58</v>
      </c>
      <c r="B63" s="10" t="s">
        <v>9</v>
      </c>
      <c r="C63" s="2" t="s">
        <v>17</v>
      </c>
      <c r="D63" s="11" t="s">
        <v>18</v>
      </c>
      <c r="E63" s="2">
        <v>0.10919838401626</v>
      </c>
      <c r="F63" s="24" t="s">
        <v>39</v>
      </c>
      <c r="G63" s="11" t="s">
        <v>12</v>
      </c>
      <c r="H63" s="10" t="s">
        <v>13</v>
      </c>
      <c r="I63" s="10" t="s">
        <v>14</v>
      </c>
      <c r="J63" s="10" t="s">
        <v>53</v>
      </c>
    </row>
    <row r="64" spans="1:10" x14ac:dyDescent="0.25">
      <c r="A64" s="39" t="s">
        <v>59</v>
      </c>
      <c r="B64" s="10" t="s">
        <v>9</v>
      </c>
      <c r="C64" s="2" t="s">
        <v>17</v>
      </c>
      <c r="D64" s="11" t="s">
        <v>18</v>
      </c>
      <c r="E64" s="2">
        <v>2.3713465948488599</v>
      </c>
      <c r="F64" s="24" t="s">
        <v>39</v>
      </c>
      <c r="G64" s="11" t="s">
        <v>12</v>
      </c>
      <c r="H64" s="10" t="s">
        <v>13</v>
      </c>
      <c r="I64" s="10" t="s">
        <v>14</v>
      </c>
      <c r="J64" s="10" t="s">
        <v>53</v>
      </c>
    </row>
    <row r="65" spans="1:10" x14ac:dyDescent="0.25">
      <c r="A65" s="39" t="s">
        <v>88</v>
      </c>
      <c r="B65" s="10" t="s">
        <v>9</v>
      </c>
      <c r="C65" s="2" t="s">
        <v>17</v>
      </c>
      <c r="D65" s="11" t="s">
        <v>18</v>
      </c>
      <c r="E65" s="2">
        <v>0.520158271153501</v>
      </c>
      <c r="F65" s="24" t="s">
        <v>39</v>
      </c>
      <c r="G65" s="11" t="s">
        <v>12</v>
      </c>
      <c r="H65" s="10" t="s">
        <v>13</v>
      </c>
      <c r="I65" s="10" t="s">
        <v>14</v>
      </c>
      <c r="J65" s="10" t="s">
        <v>53</v>
      </c>
    </row>
    <row r="66" spans="1:10" x14ac:dyDescent="0.25">
      <c r="A66" s="39" t="s">
        <v>60</v>
      </c>
      <c r="B66" s="10" t="s">
        <v>9</v>
      </c>
      <c r="C66" s="2" t="s">
        <v>17</v>
      </c>
      <c r="D66" s="11" t="s">
        <v>18</v>
      </c>
      <c r="E66" s="2">
        <v>1.19871754770095</v>
      </c>
      <c r="F66" s="24" t="s">
        <v>39</v>
      </c>
      <c r="G66" s="11" t="s">
        <v>12</v>
      </c>
      <c r="H66" s="10" t="s">
        <v>13</v>
      </c>
      <c r="I66" s="10" t="s">
        <v>14</v>
      </c>
      <c r="J66" s="10" t="s">
        <v>53</v>
      </c>
    </row>
    <row r="67" spans="1:10" x14ac:dyDescent="0.25">
      <c r="A67" s="39" t="s">
        <v>93</v>
      </c>
      <c r="B67" s="10" t="s">
        <v>9</v>
      </c>
      <c r="C67" s="2" t="s">
        <v>17</v>
      </c>
      <c r="D67" s="11" t="s">
        <v>18</v>
      </c>
      <c r="E67" s="2">
        <v>0.31518938810079999</v>
      </c>
      <c r="F67" s="24" t="s">
        <v>39</v>
      </c>
      <c r="G67" s="11" t="s">
        <v>12</v>
      </c>
      <c r="H67" s="10" t="s">
        <v>13</v>
      </c>
      <c r="I67" s="10" t="s">
        <v>14</v>
      </c>
      <c r="J67" s="10" t="s">
        <v>53</v>
      </c>
    </row>
    <row r="68" spans="1:10" x14ac:dyDescent="0.25">
      <c r="A68" s="39" t="s">
        <v>61</v>
      </c>
      <c r="B68" s="10" t="s">
        <v>9</v>
      </c>
      <c r="C68" s="2" t="s">
        <v>17</v>
      </c>
      <c r="D68" s="11" t="s">
        <v>18</v>
      </c>
      <c r="E68" s="2">
        <v>3.0869079064641501E-2</v>
      </c>
      <c r="F68" s="24" t="s">
        <v>39</v>
      </c>
      <c r="G68" s="11" t="s">
        <v>12</v>
      </c>
      <c r="H68" s="10" t="s">
        <v>13</v>
      </c>
      <c r="I68" s="10" t="s">
        <v>14</v>
      </c>
      <c r="J68" s="10" t="s">
        <v>53</v>
      </c>
    </row>
    <row r="69" spans="1:10" x14ac:dyDescent="0.25">
      <c r="A69" s="39" t="s">
        <v>64</v>
      </c>
      <c r="B69" s="10" t="s">
        <v>9</v>
      </c>
      <c r="C69" s="2" t="s">
        <v>17</v>
      </c>
      <c r="D69" s="11" t="s">
        <v>18</v>
      </c>
      <c r="E69" s="2">
        <v>5.99320500016126E-2</v>
      </c>
      <c r="F69" s="24" t="s">
        <v>39</v>
      </c>
      <c r="G69" s="11" t="s">
        <v>12</v>
      </c>
      <c r="H69" s="10" t="s">
        <v>13</v>
      </c>
      <c r="I69" s="50" t="s">
        <v>14</v>
      </c>
      <c r="J69" s="10" t="s">
        <v>53</v>
      </c>
    </row>
    <row r="70" spans="1:10" x14ac:dyDescent="0.25">
      <c r="A70" s="39" t="s">
        <v>109</v>
      </c>
      <c r="B70" s="10" t="s">
        <v>9</v>
      </c>
      <c r="C70" s="2" t="s">
        <v>17</v>
      </c>
      <c r="D70" s="11" t="s">
        <v>18</v>
      </c>
      <c r="E70" s="2">
        <v>0.41879542479026499</v>
      </c>
      <c r="F70" s="24" t="s">
        <v>39</v>
      </c>
      <c r="G70" s="11" t="s">
        <v>12</v>
      </c>
      <c r="H70" s="10" t="s">
        <v>13</v>
      </c>
      <c r="I70" s="50" t="s">
        <v>14</v>
      </c>
      <c r="J70" s="10" t="s">
        <v>53</v>
      </c>
    </row>
    <row r="71" spans="1:10" x14ac:dyDescent="0.25">
      <c r="A71" s="39" t="s">
        <v>65</v>
      </c>
      <c r="B71" s="10" t="s">
        <v>9</v>
      </c>
      <c r="C71" s="2" t="s">
        <v>17</v>
      </c>
      <c r="D71" s="11" t="s">
        <v>18</v>
      </c>
      <c r="E71" s="2">
        <v>0.17462725060290901</v>
      </c>
      <c r="F71" s="24" t="s">
        <v>39</v>
      </c>
      <c r="G71" s="11" t="s">
        <v>12</v>
      </c>
      <c r="H71" s="10" t="s">
        <v>13</v>
      </c>
      <c r="I71" s="10" t="s">
        <v>13</v>
      </c>
      <c r="J71" s="10" t="s">
        <v>53</v>
      </c>
    </row>
    <row r="72" spans="1:10" x14ac:dyDescent="0.25">
      <c r="A72" s="39" t="s">
        <v>101</v>
      </c>
      <c r="B72" s="10" t="s">
        <v>9</v>
      </c>
      <c r="C72" s="2" t="s">
        <v>17</v>
      </c>
      <c r="D72" s="11" t="s">
        <v>18</v>
      </c>
      <c r="E72" s="2">
        <v>0.68723625704666902</v>
      </c>
      <c r="F72" s="24" t="s">
        <v>39</v>
      </c>
      <c r="G72" s="11" t="s">
        <v>12</v>
      </c>
      <c r="H72" s="10" t="s">
        <v>13</v>
      </c>
      <c r="I72" s="10" t="s">
        <v>13</v>
      </c>
      <c r="J72" s="10" t="s">
        <v>53</v>
      </c>
    </row>
    <row r="73" spans="1:10" x14ac:dyDescent="0.25">
      <c r="A73" s="39" t="s">
        <v>66</v>
      </c>
      <c r="B73" s="10" t="s">
        <v>9</v>
      </c>
      <c r="C73" s="2" t="s">
        <v>17</v>
      </c>
      <c r="D73" s="11" t="s">
        <v>18</v>
      </c>
      <c r="E73" s="2">
        <v>2.6571863749653302</v>
      </c>
      <c r="F73" s="24" t="s">
        <v>39</v>
      </c>
      <c r="G73" s="11" t="s">
        <v>12</v>
      </c>
      <c r="H73" s="10" t="s">
        <v>13</v>
      </c>
      <c r="I73" s="10" t="s">
        <v>14</v>
      </c>
      <c r="J73" s="10" t="s">
        <v>53</v>
      </c>
    </row>
    <row r="74" spans="1:10" x14ac:dyDescent="0.25">
      <c r="A74" s="39" t="s">
        <v>68</v>
      </c>
      <c r="B74" s="10" t="s">
        <v>9</v>
      </c>
      <c r="C74" s="2" t="s">
        <v>17</v>
      </c>
      <c r="D74" s="11" t="s">
        <v>18</v>
      </c>
      <c r="E74" s="2">
        <v>8.6226245465752499E-2</v>
      </c>
      <c r="F74" s="24" t="s">
        <v>39</v>
      </c>
      <c r="G74" s="11" t="s">
        <v>12</v>
      </c>
      <c r="H74" s="10" t="s">
        <v>13</v>
      </c>
      <c r="I74" s="10" t="s">
        <v>14</v>
      </c>
      <c r="J74" s="10" t="s">
        <v>53</v>
      </c>
    </row>
    <row r="75" spans="1:10" x14ac:dyDescent="0.25">
      <c r="A75" s="39" t="s">
        <v>107</v>
      </c>
      <c r="B75" s="10" t="s">
        <v>9</v>
      </c>
      <c r="C75" s="2" t="s">
        <v>17</v>
      </c>
      <c r="D75" s="11" t="s">
        <v>18</v>
      </c>
      <c r="E75" s="2">
        <v>0.129611238948769</v>
      </c>
      <c r="F75" s="24" t="s">
        <v>39</v>
      </c>
      <c r="G75" s="11" t="s">
        <v>12</v>
      </c>
      <c r="H75" s="10" t="s">
        <v>13</v>
      </c>
      <c r="I75" s="10" t="s">
        <v>14</v>
      </c>
      <c r="J75" s="10" t="s">
        <v>53</v>
      </c>
    </row>
    <row r="76" spans="1:10" x14ac:dyDescent="0.25">
      <c r="A76" s="39" t="s">
        <v>69</v>
      </c>
      <c r="B76" s="10" t="s">
        <v>9</v>
      </c>
      <c r="C76" s="2" t="s">
        <v>17</v>
      </c>
      <c r="D76" s="11" t="s">
        <v>18</v>
      </c>
      <c r="E76" s="2">
        <v>2.7748608814250399</v>
      </c>
      <c r="F76" s="24" t="s">
        <v>39</v>
      </c>
      <c r="G76" s="11" t="s">
        <v>12</v>
      </c>
      <c r="H76" s="10" t="s">
        <v>13</v>
      </c>
      <c r="I76" s="10" t="s">
        <v>14</v>
      </c>
      <c r="J76" s="10" t="s">
        <v>53</v>
      </c>
    </row>
    <row r="77" spans="1:10" x14ac:dyDescent="0.25">
      <c r="A77" s="39" t="s">
        <v>54</v>
      </c>
      <c r="B77" s="10" t="s">
        <v>20</v>
      </c>
      <c r="C77" s="2" t="s">
        <v>17</v>
      </c>
      <c r="D77" s="11" t="s">
        <v>18</v>
      </c>
      <c r="E77" s="2">
        <v>0.42000000000000198</v>
      </c>
      <c r="F77" s="49" t="s">
        <v>21</v>
      </c>
      <c r="G77" s="50" t="s">
        <v>12</v>
      </c>
      <c r="H77" s="50" t="s">
        <v>13</v>
      </c>
      <c r="I77" s="50" t="s">
        <v>14</v>
      </c>
      <c r="J77" s="10" t="s">
        <v>53</v>
      </c>
    </row>
    <row r="78" spans="1:10" x14ac:dyDescent="0.25">
      <c r="A78" s="39" t="s">
        <v>100</v>
      </c>
      <c r="B78" s="10" t="s">
        <v>20</v>
      </c>
      <c r="C78" s="2" t="s">
        <v>17</v>
      </c>
      <c r="D78" s="11" t="s">
        <v>18</v>
      </c>
      <c r="E78" s="2">
        <v>0.31811947441173899</v>
      </c>
      <c r="F78" s="49" t="s">
        <v>21</v>
      </c>
      <c r="G78" s="50" t="s">
        <v>12</v>
      </c>
      <c r="H78" s="50" t="s">
        <v>13</v>
      </c>
      <c r="I78" s="50" t="s">
        <v>14</v>
      </c>
      <c r="J78" s="10" t="s">
        <v>53</v>
      </c>
    </row>
    <row r="79" spans="1:10" x14ac:dyDescent="0.25">
      <c r="A79" s="39" t="s">
        <v>55</v>
      </c>
      <c r="B79" s="10" t="s">
        <v>20</v>
      </c>
      <c r="C79" s="2" t="s">
        <v>17</v>
      </c>
      <c r="D79" s="11" t="s">
        <v>18</v>
      </c>
      <c r="E79" s="2">
        <v>9.5163047820995494E-2</v>
      </c>
      <c r="F79" s="49" t="s">
        <v>21</v>
      </c>
      <c r="G79" s="50" t="s">
        <v>12</v>
      </c>
      <c r="H79" s="50" t="s">
        <v>13</v>
      </c>
      <c r="I79" s="50" t="s">
        <v>19</v>
      </c>
      <c r="J79" s="10" t="s">
        <v>53</v>
      </c>
    </row>
    <row r="80" spans="1:10" x14ac:dyDescent="0.25">
      <c r="A80" s="39" t="s">
        <v>105</v>
      </c>
      <c r="B80" s="10" t="s">
        <v>20</v>
      </c>
      <c r="C80" s="2" t="s">
        <v>17</v>
      </c>
      <c r="D80" s="11" t="s">
        <v>18</v>
      </c>
      <c r="E80" s="2">
        <v>7.0714231937555702E-2</v>
      </c>
      <c r="F80" s="49" t="s">
        <v>21</v>
      </c>
      <c r="G80" s="50" t="s">
        <v>12</v>
      </c>
      <c r="H80" s="50" t="s">
        <v>13</v>
      </c>
      <c r="I80" s="50" t="s">
        <v>14</v>
      </c>
      <c r="J80" s="10" t="s">
        <v>53</v>
      </c>
    </row>
    <row r="81" spans="1:10" x14ac:dyDescent="0.25">
      <c r="A81" s="39" t="s">
        <v>56</v>
      </c>
      <c r="B81" s="10" t="s">
        <v>20</v>
      </c>
      <c r="C81" s="2" t="s">
        <v>17</v>
      </c>
      <c r="D81" s="11" t="s">
        <v>18</v>
      </c>
      <c r="E81" s="2">
        <v>0.51618360428008903</v>
      </c>
      <c r="F81" s="49" t="s">
        <v>21</v>
      </c>
      <c r="G81" s="50" t="s">
        <v>12</v>
      </c>
      <c r="H81" s="50" t="s">
        <v>13</v>
      </c>
      <c r="I81" s="50" t="s">
        <v>13</v>
      </c>
      <c r="J81" s="10" t="s">
        <v>53</v>
      </c>
    </row>
    <row r="82" spans="1:10" x14ac:dyDescent="0.25">
      <c r="A82" s="39" t="s">
        <v>97</v>
      </c>
      <c r="B82" s="10" t="s">
        <v>20</v>
      </c>
      <c r="C82" s="2" t="s">
        <v>17</v>
      </c>
      <c r="D82" s="11" t="s">
        <v>18</v>
      </c>
      <c r="E82" s="2">
        <v>0.36552726198319402</v>
      </c>
      <c r="F82" s="49" t="s">
        <v>21</v>
      </c>
      <c r="G82" s="50" t="s">
        <v>12</v>
      </c>
      <c r="H82" s="50" t="s">
        <v>13</v>
      </c>
      <c r="I82" s="50" t="s">
        <v>13</v>
      </c>
      <c r="J82" s="10" t="s">
        <v>53</v>
      </c>
    </row>
    <row r="83" spans="1:10" x14ac:dyDescent="0.25">
      <c r="A83" s="39" t="s">
        <v>95</v>
      </c>
      <c r="B83" s="10" t="s">
        <v>20</v>
      </c>
      <c r="C83" s="2" t="s">
        <v>17</v>
      </c>
      <c r="D83" s="11" t="s">
        <v>18</v>
      </c>
      <c r="E83" s="2">
        <v>0.38495586564425599</v>
      </c>
      <c r="F83" s="49" t="s">
        <v>21</v>
      </c>
      <c r="G83" s="50" t="s">
        <v>12</v>
      </c>
      <c r="H83" s="50" t="s">
        <v>13</v>
      </c>
      <c r="I83" s="50" t="s">
        <v>13</v>
      </c>
      <c r="J83" s="10" t="s">
        <v>53</v>
      </c>
    </row>
    <row r="84" spans="1:10" x14ac:dyDescent="0.25">
      <c r="A84" s="39" t="s">
        <v>59</v>
      </c>
      <c r="B84" s="10" t="s">
        <v>20</v>
      </c>
      <c r="C84" s="2" t="s">
        <v>17</v>
      </c>
      <c r="D84" s="11" t="s">
        <v>18</v>
      </c>
      <c r="E84" s="2">
        <v>0.47926788028044098</v>
      </c>
      <c r="F84" s="49" t="s">
        <v>21</v>
      </c>
      <c r="G84" s="50" t="s">
        <v>12</v>
      </c>
      <c r="H84" s="50" t="s">
        <v>13</v>
      </c>
      <c r="I84" s="50" t="s">
        <v>14</v>
      </c>
      <c r="J84" s="10" t="s">
        <v>53</v>
      </c>
    </row>
    <row r="85" spans="1:10" x14ac:dyDescent="0.25">
      <c r="A85" s="39" t="s">
        <v>88</v>
      </c>
      <c r="B85" s="10" t="s">
        <v>20</v>
      </c>
      <c r="C85" s="2" t="s">
        <v>17</v>
      </c>
      <c r="D85" s="11" t="s">
        <v>18</v>
      </c>
      <c r="E85" s="2">
        <v>0.46374106937339499</v>
      </c>
      <c r="F85" s="49" t="s">
        <v>21</v>
      </c>
      <c r="G85" s="50" t="s">
        <v>12</v>
      </c>
      <c r="H85" s="50" t="s">
        <v>13</v>
      </c>
      <c r="I85" s="50" t="s">
        <v>14</v>
      </c>
      <c r="J85" s="10" t="s">
        <v>53</v>
      </c>
    </row>
    <row r="86" spans="1:10" x14ac:dyDescent="0.25">
      <c r="A86" s="39" t="s">
        <v>91</v>
      </c>
      <c r="B86" s="10" t="s">
        <v>20</v>
      </c>
      <c r="C86" s="2" t="s">
        <v>17</v>
      </c>
      <c r="D86" s="11" t="s">
        <v>18</v>
      </c>
      <c r="E86" s="2">
        <v>0.32759267427611199</v>
      </c>
      <c r="F86" s="49" t="s">
        <v>21</v>
      </c>
      <c r="G86" s="50" t="s">
        <v>12</v>
      </c>
      <c r="H86" s="50" t="s">
        <v>13</v>
      </c>
      <c r="I86" s="50" t="s">
        <v>14</v>
      </c>
      <c r="J86" s="10" t="s">
        <v>53</v>
      </c>
    </row>
    <row r="87" spans="1:10" x14ac:dyDescent="0.25">
      <c r="A87" s="39" t="s">
        <v>93</v>
      </c>
      <c r="B87" s="10" t="s">
        <v>20</v>
      </c>
      <c r="C87" s="2" t="s">
        <v>17</v>
      </c>
      <c r="D87" s="11" t="s">
        <v>18</v>
      </c>
      <c r="E87" s="2">
        <v>0.56949908628787005</v>
      </c>
      <c r="F87" s="49" t="s">
        <v>21</v>
      </c>
      <c r="G87" s="50" t="s">
        <v>12</v>
      </c>
      <c r="H87" s="50" t="s">
        <v>13</v>
      </c>
      <c r="I87" s="50" t="s">
        <v>14</v>
      </c>
      <c r="J87" s="10" t="s">
        <v>53</v>
      </c>
    </row>
    <row r="88" spans="1:10" x14ac:dyDescent="0.25">
      <c r="A88" s="39" t="s">
        <v>65</v>
      </c>
      <c r="B88" s="10" t="s">
        <v>20</v>
      </c>
      <c r="C88" s="2" t="s">
        <v>17</v>
      </c>
      <c r="D88" s="11" t="s">
        <v>18</v>
      </c>
      <c r="E88" s="2">
        <v>0.100000000000001</v>
      </c>
      <c r="F88" s="49" t="s">
        <v>21</v>
      </c>
      <c r="G88" s="50" t="s">
        <v>12</v>
      </c>
      <c r="H88" s="50" t="s">
        <v>13</v>
      </c>
      <c r="I88" s="50" t="s">
        <v>19</v>
      </c>
      <c r="J88" s="10" t="s">
        <v>53</v>
      </c>
    </row>
    <row r="89" spans="1:10" x14ac:dyDescent="0.25">
      <c r="A89" s="39" t="s">
        <v>104</v>
      </c>
      <c r="B89" s="10" t="s">
        <v>20</v>
      </c>
      <c r="C89" s="2" t="s">
        <v>17</v>
      </c>
      <c r="D89" s="11" t="s">
        <v>18</v>
      </c>
      <c r="E89" s="2">
        <v>8.8738581907411296E-2</v>
      </c>
      <c r="F89" s="49" t="s">
        <v>21</v>
      </c>
      <c r="G89" s="50" t="s">
        <v>12</v>
      </c>
      <c r="H89" s="50" t="s">
        <v>13</v>
      </c>
      <c r="I89" s="50" t="s">
        <v>19</v>
      </c>
      <c r="J89" s="10" t="s">
        <v>53</v>
      </c>
    </row>
    <row r="90" spans="1:10" x14ac:dyDescent="0.25">
      <c r="A90" s="39" t="s">
        <v>101</v>
      </c>
      <c r="B90" s="10" t="s">
        <v>20</v>
      </c>
      <c r="C90" s="2" t="s">
        <v>17</v>
      </c>
      <c r="D90" s="11" t="s">
        <v>18</v>
      </c>
      <c r="E90" s="2">
        <v>0.36552726198319402</v>
      </c>
      <c r="F90" s="49" t="s">
        <v>21</v>
      </c>
      <c r="G90" s="50" t="s">
        <v>12</v>
      </c>
      <c r="H90" s="50" t="s">
        <v>13</v>
      </c>
      <c r="I90" s="50" t="s">
        <v>19</v>
      </c>
      <c r="J90" s="10" t="s">
        <v>53</v>
      </c>
    </row>
    <row r="91" spans="1:10" x14ac:dyDescent="0.25">
      <c r="A91" s="39" t="s">
        <v>110</v>
      </c>
      <c r="B91" s="10" t="s">
        <v>15</v>
      </c>
      <c r="C91" s="2" t="s">
        <v>32</v>
      </c>
      <c r="D91" s="2" t="s">
        <v>29</v>
      </c>
      <c r="E91" s="2">
        <v>1.7758800000000001</v>
      </c>
      <c r="F91" s="6" t="s">
        <v>48</v>
      </c>
      <c r="G91" s="37" t="s">
        <v>12</v>
      </c>
      <c r="H91" s="8" t="s">
        <v>19</v>
      </c>
      <c r="I91" s="8" t="s">
        <v>13</v>
      </c>
      <c r="J91" s="10" t="s">
        <v>53</v>
      </c>
    </row>
    <row r="92" spans="1:10" x14ac:dyDescent="0.25">
      <c r="A92" s="39" t="s">
        <v>77</v>
      </c>
      <c r="B92" s="10" t="s">
        <v>15</v>
      </c>
      <c r="C92" s="2" t="s">
        <v>32</v>
      </c>
      <c r="D92" s="2" t="s">
        <v>29</v>
      </c>
      <c r="E92" s="2">
        <v>1.7758800000000001</v>
      </c>
      <c r="F92" s="6" t="s">
        <v>48</v>
      </c>
      <c r="G92" s="37" t="s">
        <v>12</v>
      </c>
      <c r="H92" s="8" t="s">
        <v>19</v>
      </c>
      <c r="I92" s="8" t="s">
        <v>13</v>
      </c>
      <c r="J92" s="10" t="s">
        <v>53</v>
      </c>
    </row>
    <row r="93" spans="1:10" x14ac:dyDescent="0.25">
      <c r="A93" s="39" t="s">
        <v>76</v>
      </c>
      <c r="B93" s="10" t="s">
        <v>15</v>
      </c>
      <c r="C93" s="2" t="s">
        <v>32</v>
      </c>
      <c r="D93" s="2" t="s">
        <v>29</v>
      </c>
      <c r="E93" s="2">
        <v>1.7758800000000001</v>
      </c>
      <c r="F93" s="6" t="s">
        <v>48</v>
      </c>
      <c r="G93" s="37" t="s">
        <v>12</v>
      </c>
      <c r="H93" s="8" t="s">
        <v>19</v>
      </c>
      <c r="I93" s="8" t="s">
        <v>13</v>
      </c>
      <c r="J93" s="10" t="s">
        <v>53</v>
      </c>
    </row>
    <row r="94" spans="1:10" x14ac:dyDescent="0.25">
      <c r="A94" s="39" t="s">
        <v>54</v>
      </c>
      <c r="B94" s="10" t="s">
        <v>15</v>
      </c>
      <c r="C94" s="2" t="s">
        <v>32</v>
      </c>
      <c r="D94" s="2" t="s">
        <v>29</v>
      </c>
      <c r="E94" s="2">
        <v>0.73519838196286469</v>
      </c>
      <c r="F94" s="6" t="s">
        <v>48</v>
      </c>
      <c r="G94" s="37" t="s">
        <v>12</v>
      </c>
      <c r="H94" s="8" t="s">
        <v>19</v>
      </c>
      <c r="I94" s="8" t="s">
        <v>13</v>
      </c>
      <c r="J94" s="10" t="s">
        <v>53</v>
      </c>
    </row>
    <row r="95" spans="1:10" x14ac:dyDescent="0.25">
      <c r="A95" s="39" t="s">
        <v>99</v>
      </c>
      <c r="B95" s="10" t="s">
        <v>15</v>
      </c>
      <c r="C95" s="2" t="s">
        <v>32</v>
      </c>
      <c r="D95" s="2" t="s">
        <v>29</v>
      </c>
      <c r="E95" s="2">
        <v>0.73519838196286469</v>
      </c>
      <c r="F95" s="6" t="s">
        <v>48</v>
      </c>
      <c r="G95" s="37" t="s">
        <v>12</v>
      </c>
      <c r="H95" s="8" t="s">
        <v>19</v>
      </c>
      <c r="I95" s="8" t="s">
        <v>13</v>
      </c>
      <c r="J95" s="10" t="s">
        <v>53</v>
      </c>
    </row>
    <row r="96" spans="1:10" x14ac:dyDescent="0.25">
      <c r="A96" s="39" t="s">
        <v>100</v>
      </c>
      <c r="B96" s="10" t="s">
        <v>15</v>
      </c>
      <c r="C96" s="2" t="s">
        <v>32</v>
      </c>
      <c r="D96" s="2" t="s">
        <v>29</v>
      </c>
      <c r="E96" s="2">
        <v>0.73519838196286469</v>
      </c>
      <c r="F96" s="6" t="s">
        <v>48</v>
      </c>
      <c r="G96" s="37" t="s">
        <v>12</v>
      </c>
      <c r="H96" s="8" t="s">
        <v>19</v>
      </c>
      <c r="I96" s="8" t="s">
        <v>13</v>
      </c>
      <c r="J96" s="10" t="s">
        <v>53</v>
      </c>
    </row>
    <row r="97" spans="1:10" x14ac:dyDescent="0.25">
      <c r="A97" s="39" t="s">
        <v>98</v>
      </c>
      <c r="B97" s="10" t="s">
        <v>15</v>
      </c>
      <c r="C97" s="2" t="s">
        <v>32</v>
      </c>
      <c r="D97" s="2" t="s">
        <v>29</v>
      </c>
      <c r="E97" s="2">
        <v>0.73519838196286469</v>
      </c>
      <c r="F97" s="6" t="s">
        <v>48</v>
      </c>
      <c r="G97" s="37" t="s">
        <v>12</v>
      </c>
      <c r="H97" s="8" t="s">
        <v>19</v>
      </c>
      <c r="I97" s="8" t="s">
        <v>13</v>
      </c>
      <c r="J97" s="10" t="s">
        <v>53</v>
      </c>
    </row>
    <row r="98" spans="1:10" x14ac:dyDescent="0.25">
      <c r="A98" s="39" t="s">
        <v>55</v>
      </c>
      <c r="B98" s="10" t="s">
        <v>15</v>
      </c>
      <c r="C98" s="2" t="s">
        <v>32</v>
      </c>
      <c r="D98" s="2" t="s">
        <v>29</v>
      </c>
      <c r="E98" s="2">
        <v>0.29105333333333333</v>
      </c>
      <c r="F98" s="6" t="s">
        <v>48</v>
      </c>
      <c r="G98" s="37" t="s">
        <v>12</v>
      </c>
      <c r="H98" s="8" t="s">
        <v>19</v>
      </c>
      <c r="I98" s="8" t="s">
        <v>13</v>
      </c>
      <c r="J98" s="10" t="s">
        <v>53</v>
      </c>
    </row>
    <row r="99" spans="1:10" x14ac:dyDescent="0.25">
      <c r="A99" s="39" t="s">
        <v>56</v>
      </c>
      <c r="B99" s="10" t="s">
        <v>15</v>
      </c>
      <c r="C99" s="2" t="s">
        <v>32</v>
      </c>
      <c r="D99" s="2" t="s">
        <v>29</v>
      </c>
      <c r="E99" s="2">
        <v>1.4188965517241379</v>
      </c>
      <c r="F99" s="6" t="s">
        <v>48</v>
      </c>
      <c r="G99" s="37" t="s">
        <v>12</v>
      </c>
      <c r="H99" s="8" t="s">
        <v>19</v>
      </c>
      <c r="I99" s="8" t="s">
        <v>13</v>
      </c>
      <c r="J99" s="10" t="s">
        <v>53</v>
      </c>
    </row>
    <row r="100" spans="1:10" x14ac:dyDescent="0.25">
      <c r="A100" s="39" t="s">
        <v>96</v>
      </c>
      <c r="B100" s="10" t="s">
        <v>15</v>
      </c>
      <c r="C100" s="2" t="s">
        <v>32</v>
      </c>
      <c r="D100" s="2" t="s">
        <v>29</v>
      </c>
      <c r="E100" s="2">
        <v>1.4188965517241379</v>
      </c>
      <c r="F100" s="6" t="s">
        <v>48</v>
      </c>
      <c r="G100" s="37" t="s">
        <v>12</v>
      </c>
      <c r="H100" s="8" t="s">
        <v>19</v>
      </c>
      <c r="I100" s="8" t="s">
        <v>13</v>
      </c>
      <c r="J100" s="10" t="s">
        <v>53</v>
      </c>
    </row>
    <row r="101" spans="1:10" x14ac:dyDescent="0.25">
      <c r="A101" s="39" t="s">
        <v>97</v>
      </c>
      <c r="B101" s="10" t="s">
        <v>15</v>
      </c>
      <c r="C101" s="2" t="s">
        <v>32</v>
      </c>
      <c r="D101" s="2" t="s">
        <v>29</v>
      </c>
      <c r="E101" s="2">
        <v>1.4188965517241379</v>
      </c>
      <c r="F101" s="6" t="s">
        <v>48</v>
      </c>
      <c r="G101" s="37" t="s">
        <v>12</v>
      </c>
      <c r="H101" s="8" t="s">
        <v>19</v>
      </c>
      <c r="I101" s="8" t="s">
        <v>13</v>
      </c>
      <c r="J101" s="10" t="s">
        <v>53</v>
      </c>
    </row>
    <row r="102" spans="1:10" x14ac:dyDescent="0.25">
      <c r="A102" s="39" t="s">
        <v>95</v>
      </c>
      <c r="B102" s="10" t="s">
        <v>15</v>
      </c>
      <c r="C102" s="2" t="s">
        <v>32</v>
      </c>
      <c r="D102" s="2" t="s">
        <v>29</v>
      </c>
      <c r="E102" s="2">
        <v>1.4188965517241379</v>
      </c>
      <c r="F102" s="6" t="s">
        <v>48</v>
      </c>
      <c r="G102" s="37" t="s">
        <v>12</v>
      </c>
      <c r="H102" s="8" t="s">
        <v>19</v>
      </c>
      <c r="I102" s="8" t="s">
        <v>13</v>
      </c>
      <c r="J102" s="10" t="s">
        <v>53</v>
      </c>
    </row>
    <row r="103" spans="1:10" x14ac:dyDescent="0.25">
      <c r="A103" s="39" t="s">
        <v>94</v>
      </c>
      <c r="B103" s="10" t="s">
        <v>15</v>
      </c>
      <c r="C103" s="2" t="s">
        <v>32</v>
      </c>
      <c r="D103" s="2" t="s">
        <v>29</v>
      </c>
      <c r="E103" s="2">
        <v>1.4188965517241379</v>
      </c>
      <c r="F103" s="6" t="s">
        <v>48</v>
      </c>
      <c r="G103" s="37" t="s">
        <v>12</v>
      </c>
      <c r="H103" s="8" t="s">
        <v>19</v>
      </c>
      <c r="I103" s="8" t="s">
        <v>13</v>
      </c>
      <c r="J103" s="10" t="s">
        <v>53</v>
      </c>
    </row>
    <row r="104" spans="1:10" x14ac:dyDescent="0.25">
      <c r="A104" s="39" t="s">
        <v>57</v>
      </c>
      <c r="B104" s="10" t="s">
        <v>15</v>
      </c>
      <c r="C104" s="2" t="s">
        <v>32</v>
      </c>
      <c r="D104" s="2" t="s">
        <v>29</v>
      </c>
      <c r="E104" s="2">
        <v>2.1046933333333331</v>
      </c>
      <c r="F104" s="6" t="s">
        <v>48</v>
      </c>
      <c r="G104" s="37" t="s">
        <v>12</v>
      </c>
      <c r="H104" s="8" t="s">
        <v>19</v>
      </c>
      <c r="I104" s="8" t="s">
        <v>13</v>
      </c>
      <c r="J104" s="10" t="s">
        <v>53</v>
      </c>
    </row>
    <row r="105" spans="1:10" x14ac:dyDescent="0.25">
      <c r="A105" s="39" t="s">
        <v>70</v>
      </c>
      <c r="B105" s="10" t="s">
        <v>15</v>
      </c>
      <c r="C105" s="2" t="s">
        <v>32</v>
      </c>
      <c r="D105" s="2" t="s">
        <v>29</v>
      </c>
      <c r="E105" s="2">
        <v>2.1046933333333331</v>
      </c>
      <c r="F105" s="6" t="s">
        <v>48</v>
      </c>
      <c r="G105" s="37" t="s">
        <v>12</v>
      </c>
      <c r="H105" s="8" t="s">
        <v>19</v>
      </c>
      <c r="I105" s="8" t="s">
        <v>13</v>
      </c>
      <c r="J105" s="10" t="s">
        <v>53</v>
      </c>
    </row>
    <row r="106" spans="1:10" x14ac:dyDescent="0.25">
      <c r="A106" s="39" t="s">
        <v>71</v>
      </c>
      <c r="B106" s="10" t="s">
        <v>15</v>
      </c>
      <c r="C106" s="2" t="s">
        <v>32</v>
      </c>
      <c r="D106" s="2" t="s">
        <v>29</v>
      </c>
      <c r="E106" s="2">
        <v>2.1046933333333331</v>
      </c>
      <c r="F106" s="6" t="s">
        <v>48</v>
      </c>
      <c r="G106" s="37" t="s">
        <v>12</v>
      </c>
      <c r="H106" s="8" t="s">
        <v>19</v>
      </c>
      <c r="I106" s="8" t="s">
        <v>13</v>
      </c>
      <c r="J106" s="10" t="s">
        <v>53</v>
      </c>
    </row>
    <row r="107" spans="1:10" x14ac:dyDescent="0.25">
      <c r="A107" s="39" t="s">
        <v>58</v>
      </c>
      <c r="B107" s="10" t="s">
        <v>15</v>
      </c>
      <c r="C107" s="2" t="s">
        <v>32</v>
      </c>
      <c r="D107" s="2" t="s">
        <v>29</v>
      </c>
      <c r="E107" s="2">
        <v>2.3233493333333337</v>
      </c>
      <c r="F107" s="6" t="s">
        <v>48</v>
      </c>
      <c r="G107" s="37" t="s">
        <v>12</v>
      </c>
      <c r="H107" s="8" t="s">
        <v>19</v>
      </c>
      <c r="I107" s="8" t="s">
        <v>13</v>
      </c>
      <c r="J107" s="10" t="s">
        <v>53</v>
      </c>
    </row>
    <row r="108" spans="1:10" x14ac:dyDescent="0.25">
      <c r="A108" s="39" t="s">
        <v>74</v>
      </c>
      <c r="B108" s="10" t="s">
        <v>15</v>
      </c>
      <c r="C108" s="2" t="s">
        <v>32</v>
      </c>
      <c r="D108" s="2" t="s">
        <v>29</v>
      </c>
      <c r="E108" s="2">
        <v>2.3233493333333337</v>
      </c>
      <c r="F108" s="6" t="s">
        <v>48</v>
      </c>
      <c r="G108" s="37" t="s">
        <v>12</v>
      </c>
      <c r="H108" s="8" t="s">
        <v>19</v>
      </c>
      <c r="I108" s="8" t="s">
        <v>13</v>
      </c>
      <c r="J108" s="10" t="s">
        <v>53</v>
      </c>
    </row>
    <row r="109" spans="1:10" x14ac:dyDescent="0.25">
      <c r="A109" s="39" t="s">
        <v>75</v>
      </c>
      <c r="B109" s="10" t="s">
        <v>15</v>
      </c>
      <c r="C109" s="2" t="s">
        <v>32</v>
      </c>
      <c r="D109" s="2" t="s">
        <v>29</v>
      </c>
      <c r="E109" s="2">
        <v>2.3233493333333337</v>
      </c>
      <c r="F109" s="6" t="s">
        <v>48</v>
      </c>
      <c r="G109" s="37" t="s">
        <v>12</v>
      </c>
      <c r="H109" s="8" t="s">
        <v>19</v>
      </c>
      <c r="I109" s="8" t="s">
        <v>13</v>
      </c>
      <c r="J109" s="10" t="s">
        <v>53</v>
      </c>
    </row>
    <row r="110" spans="1:10" x14ac:dyDescent="0.25">
      <c r="A110" s="39" t="s">
        <v>59</v>
      </c>
      <c r="B110" s="10" t="s">
        <v>15</v>
      </c>
      <c r="C110" s="2" t="s">
        <v>32</v>
      </c>
      <c r="D110" s="2" t="s">
        <v>29</v>
      </c>
      <c r="E110" s="2">
        <v>1.3568400383141761</v>
      </c>
      <c r="F110" s="6" t="s">
        <v>48</v>
      </c>
      <c r="G110" s="37" t="s">
        <v>12</v>
      </c>
      <c r="H110" s="8" t="s">
        <v>19</v>
      </c>
      <c r="I110" s="8" t="s">
        <v>13</v>
      </c>
      <c r="J110" s="10" t="s">
        <v>53</v>
      </c>
    </row>
    <row r="111" spans="1:10" x14ac:dyDescent="0.25">
      <c r="A111" s="39" t="s">
        <v>86</v>
      </c>
      <c r="B111" s="10" t="s">
        <v>15</v>
      </c>
      <c r="C111" s="2" t="s">
        <v>32</v>
      </c>
      <c r="D111" s="2" t="s">
        <v>29</v>
      </c>
      <c r="E111" s="2">
        <v>1.3568400383141761</v>
      </c>
      <c r="F111" s="6" t="s">
        <v>48</v>
      </c>
      <c r="G111" s="37" t="s">
        <v>12</v>
      </c>
      <c r="H111" s="8" t="s">
        <v>19</v>
      </c>
      <c r="I111" s="8" t="s">
        <v>13</v>
      </c>
      <c r="J111" s="10" t="s">
        <v>53</v>
      </c>
    </row>
    <row r="112" spans="1:10" x14ac:dyDescent="0.25">
      <c r="A112" s="39" t="s">
        <v>87</v>
      </c>
      <c r="B112" s="10" t="s">
        <v>15</v>
      </c>
      <c r="C112" s="2" t="s">
        <v>32</v>
      </c>
      <c r="D112" s="2" t="s">
        <v>29</v>
      </c>
      <c r="E112" s="2">
        <v>1.3568400383141761</v>
      </c>
      <c r="F112" s="6" t="s">
        <v>48</v>
      </c>
      <c r="G112" s="37" t="s">
        <v>12</v>
      </c>
      <c r="H112" s="8" t="s">
        <v>19</v>
      </c>
      <c r="I112" s="8" t="s">
        <v>13</v>
      </c>
      <c r="J112" s="10" t="s">
        <v>53</v>
      </c>
    </row>
    <row r="113" spans="1:10" x14ac:dyDescent="0.25">
      <c r="A113" s="39" t="s">
        <v>88</v>
      </c>
      <c r="B113" s="10" t="s">
        <v>15</v>
      </c>
      <c r="C113" s="2" t="s">
        <v>32</v>
      </c>
      <c r="D113" s="2" t="s">
        <v>29</v>
      </c>
      <c r="E113" s="2">
        <v>1.3568400383141761</v>
      </c>
      <c r="F113" s="6" t="s">
        <v>48</v>
      </c>
      <c r="G113" s="37" t="s">
        <v>12</v>
      </c>
      <c r="H113" s="8" t="s">
        <v>19</v>
      </c>
      <c r="I113" s="8" t="s">
        <v>13</v>
      </c>
      <c r="J113" s="10" t="s">
        <v>53</v>
      </c>
    </row>
    <row r="114" spans="1:10" x14ac:dyDescent="0.25">
      <c r="A114" s="39" t="s">
        <v>91</v>
      </c>
      <c r="B114" s="10" t="s">
        <v>15</v>
      </c>
      <c r="C114" s="2" t="s">
        <v>32</v>
      </c>
      <c r="D114" s="2" t="s">
        <v>29</v>
      </c>
      <c r="E114" s="2">
        <v>1.3568400383141761</v>
      </c>
      <c r="F114" s="6" t="s">
        <v>48</v>
      </c>
      <c r="G114" s="37" t="s">
        <v>12</v>
      </c>
      <c r="H114" s="8" t="s">
        <v>19</v>
      </c>
      <c r="I114" s="8" t="s">
        <v>13</v>
      </c>
      <c r="J114" s="10" t="s">
        <v>53</v>
      </c>
    </row>
    <row r="115" spans="1:10" x14ac:dyDescent="0.25">
      <c r="A115" s="39" t="s">
        <v>90</v>
      </c>
      <c r="B115" s="10" t="s">
        <v>15</v>
      </c>
      <c r="C115" s="2" t="s">
        <v>32</v>
      </c>
      <c r="D115" s="2" t="s">
        <v>29</v>
      </c>
      <c r="E115" s="2">
        <v>1.3568400383141761</v>
      </c>
      <c r="F115" s="6" t="s">
        <v>48</v>
      </c>
      <c r="G115" s="37" t="s">
        <v>12</v>
      </c>
      <c r="H115" s="8" t="s">
        <v>19</v>
      </c>
      <c r="I115" s="8" t="s">
        <v>13</v>
      </c>
      <c r="J115" s="10" t="s">
        <v>53</v>
      </c>
    </row>
    <row r="116" spans="1:10" x14ac:dyDescent="0.25">
      <c r="A116" s="39" t="s">
        <v>89</v>
      </c>
      <c r="B116" s="10" t="s">
        <v>15</v>
      </c>
      <c r="C116" s="2" t="s">
        <v>32</v>
      </c>
      <c r="D116" s="2" t="s">
        <v>29</v>
      </c>
      <c r="E116" s="2">
        <v>1.3568400383141761</v>
      </c>
      <c r="F116" s="6" t="s">
        <v>48</v>
      </c>
      <c r="G116" s="37" t="s">
        <v>12</v>
      </c>
      <c r="H116" s="8" t="s">
        <v>19</v>
      </c>
      <c r="I116" s="8" t="s">
        <v>13</v>
      </c>
      <c r="J116" s="10" t="s">
        <v>53</v>
      </c>
    </row>
    <row r="117" spans="1:10" x14ac:dyDescent="0.25">
      <c r="A117" s="39" t="s">
        <v>60</v>
      </c>
      <c r="B117" s="10" t="s">
        <v>15</v>
      </c>
      <c r="C117" s="2" t="s">
        <v>32</v>
      </c>
      <c r="D117" s="2" t="s">
        <v>29</v>
      </c>
      <c r="E117" s="2">
        <v>1.3144568965517243</v>
      </c>
      <c r="F117" s="6" t="s">
        <v>48</v>
      </c>
      <c r="G117" s="37" t="s">
        <v>12</v>
      </c>
      <c r="H117" s="8" t="s">
        <v>19</v>
      </c>
      <c r="I117" s="8" t="s">
        <v>13</v>
      </c>
      <c r="J117" s="10" t="s">
        <v>53</v>
      </c>
    </row>
    <row r="118" spans="1:10" x14ac:dyDescent="0.25">
      <c r="A118" s="39" t="s">
        <v>93</v>
      </c>
      <c r="B118" s="10" t="s">
        <v>15</v>
      </c>
      <c r="C118" s="2" t="s">
        <v>32</v>
      </c>
      <c r="D118" s="2" t="s">
        <v>29</v>
      </c>
      <c r="E118" s="2">
        <v>1.3144568965517243</v>
      </c>
      <c r="F118" s="6" t="s">
        <v>48</v>
      </c>
      <c r="G118" s="37" t="s">
        <v>12</v>
      </c>
      <c r="H118" s="8" t="s">
        <v>19</v>
      </c>
      <c r="I118" s="8" t="s">
        <v>13</v>
      </c>
      <c r="J118" s="10" t="s">
        <v>53</v>
      </c>
    </row>
    <row r="119" spans="1:10" x14ac:dyDescent="0.25">
      <c r="A119" s="39" t="s">
        <v>92</v>
      </c>
      <c r="B119" s="10" t="s">
        <v>15</v>
      </c>
      <c r="C119" s="2" t="s">
        <v>32</v>
      </c>
      <c r="D119" s="2" t="s">
        <v>29</v>
      </c>
      <c r="E119" s="2">
        <v>1.3144568965517243</v>
      </c>
      <c r="F119" s="6" t="s">
        <v>48</v>
      </c>
      <c r="G119" s="37" t="s">
        <v>12</v>
      </c>
      <c r="H119" s="8" t="s">
        <v>19</v>
      </c>
      <c r="I119" s="8" t="s">
        <v>13</v>
      </c>
      <c r="J119" s="10" t="s">
        <v>53</v>
      </c>
    </row>
    <row r="120" spans="1:10" x14ac:dyDescent="0.25">
      <c r="A120" s="39" t="s">
        <v>62</v>
      </c>
      <c r="B120" s="10" t="s">
        <v>15</v>
      </c>
      <c r="C120" s="2" t="s">
        <v>32</v>
      </c>
      <c r="D120" s="2" t="s">
        <v>29</v>
      </c>
      <c r="E120" s="2">
        <v>1.4065719999999999</v>
      </c>
      <c r="F120" s="6" t="s">
        <v>48</v>
      </c>
      <c r="G120" s="37" t="s">
        <v>12</v>
      </c>
      <c r="H120" s="8" t="s">
        <v>19</v>
      </c>
      <c r="I120" s="8" t="s">
        <v>13</v>
      </c>
      <c r="J120" s="10" t="s">
        <v>53</v>
      </c>
    </row>
    <row r="121" spans="1:10" x14ac:dyDescent="0.25">
      <c r="A121" s="39" t="s">
        <v>81</v>
      </c>
      <c r="B121" s="10" t="s">
        <v>15</v>
      </c>
      <c r="C121" s="2" t="s">
        <v>32</v>
      </c>
      <c r="D121" s="2" t="s">
        <v>29</v>
      </c>
      <c r="E121" s="2">
        <v>1.4065719999999999</v>
      </c>
      <c r="F121" s="6" t="s">
        <v>48</v>
      </c>
      <c r="G121" s="37" t="s">
        <v>12</v>
      </c>
      <c r="H121" s="8" t="s">
        <v>19</v>
      </c>
      <c r="I121" s="8" t="s">
        <v>13</v>
      </c>
      <c r="J121" s="10" t="s">
        <v>53</v>
      </c>
    </row>
    <row r="122" spans="1:10" x14ac:dyDescent="0.25">
      <c r="A122" s="39" t="s">
        <v>80</v>
      </c>
      <c r="B122" s="10" t="s">
        <v>15</v>
      </c>
      <c r="C122" s="2" t="s">
        <v>32</v>
      </c>
      <c r="D122" s="2" t="s">
        <v>29</v>
      </c>
      <c r="E122" s="2">
        <v>1.4065719999999999</v>
      </c>
      <c r="F122" s="6" t="s">
        <v>48</v>
      </c>
      <c r="G122" s="37" t="s">
        <v>12</v>
      </c>
      <c r="H122" s="8" t="s">
        <v>19</v>
      </c>
      <c r="I122" s="8" t="s">
        <v>13</v>
      </c>
      <c r="J122" s="10" t="s">
        <v>53</v>
      </c>
    </row>
    <row r="123" spans="1:10" x14ac:dyDescent="0.25">
      <c r="A123" s="39" t="s">
        <v>82</v>
      </c>
      <c r="B123" s="10" t="s">
        <v>15</v>
      </c>
      <c r="C123" s="2" t="s">
        <v>32</v>
      </c>
      <c r="D123" s="2" t="s">
        <v>29</v>
      </c>
      <c r="E123" s="2">
        <v>1.4065719999999999</v>
      </c>
      <c r="F123" s="6" t="s">
        <v>48</v>
      </c>
      <c r="G123" s="37" t="s">
        <v>12</v>
      </c>
      <c r="H123" s="8" t="s">
        <v>19</v>
      </c>
      <c r="I123" s="8" t="s">
        <v>13</v>
      </c>
      <c r="J123" s="10" t="s">
        <v>53</v>
      </c>
    </row>
    <row r="124" spans="1:10" x14ac:dyDescent="0.25">
      <c r="A124" s="39" t="s">
        <v>64</v>
      </c>
      <c r="B124" s="10" t="s">
        <v>15</v>
      </c>
      <c r="C124" s="2" t="s">
        <v>32</v>
      </c>
      <c r="D124" s="2" t="s">
        <v>29</v>
      </c>
      <c r="E124" s="2">
        <v>0.18771762452107282</v>
      </c>
      <c r="F124" s="6" t="s">
        <v>48</v>
      </c>
      <c r="G124" s="37" t="s">
        <v>12</v>
      </c>
      <c r="H124" s="8" t="s">
        <v>19</v>
      </c>
      <c r="I124" s="8" t="s">
        <v>13</v>
      </c>
      <c r="J124" s="10" t="s">
        <v>53</v>
      </c>
    </row>
    <row r="125" spans="1:10" x14ac:dyDescent="0.25">
      <c r="A125" s="39" t="s">
        <v>109</v>
      </c>
      <c r="B125" s="10" t="s">
        <v>15</v>
      </c>
      <c r="C125" s="2" t="s">
        <v>32</v>
      </c>
      <c r="D125" s="2" t="s">
        <v>29</v>
      </c>
      <c r="E125" s="2">
        <v>0.18771762452107282</v>
      </c>
      <c r="F125" s="6" t="s">
        <v>48</v>
      </c>
      <c r="G125" s="37" t="s">
        <v>12</v>
      </c>
      <c r="H125" s="8" t="s">
        <v>19</v>
      </c>
      <c r="I125" s="8" t="s">
        <v>13</v>
      </c>
      <c r="J125" s="10" t="s">
        <v>53</v>
      </c>
    </row>
    <row r="126" spans="1:10" x14ac:dyDescent="0.25">
      <c r="A126" s="39" t="s">
        <v>108</v>
      </c>
      <c r="B126" s="10" t="s">
        <v>15</v>
      </c>
      <c r="C126" s="2" t="s">
        <v>32</v>
      </c>
      <c r="D126" s="2" t="s">
        <v>29</v>
      </c>
      <c r="E126" s="2">
        <v>0.18771762452107282</v>
      </c>
      <c r="F126" s="6" t="s">
        <v>48</v>
      </c>
      <c r="G126" s="37" t="s">
        <v>12</v>
      </c>
      <c r="H126" s="8" t="s">
        <v>19</v>
      </c>
      <c r="I126" s="8" t="s">
        <v>13</v>
      </c>
      <c r="J126" s="10" t="s">
        <v>53</v>
      </c>
    </row>
    <row r="127" spans="1:10" x14ac:dyDescent="0.25">
      <c r="A127" s="39" t="s">
        <v>65</v>
      </c>
      <c r="B127" s="10" t="s">
        <v>15</v>
      </c>
      <c r="C127" s="2" t="s">
        <v>32</v>
      </c>
      <c r="D127" s="2" t="s">
        <v>29</v>
      </c>
      <c r="E127" s="2">
        <v>0.29633546798029553</v>
      </c>
      <c r="F127" s="6" t="s">
        <v>48</v>
      </c>
      <c r="G127" s="37" t="s">
        <v>12</v>
      </c>
      <c r="H127" s="8" t="s">
        <v>19</v>
      </c>
      <c r="I127" s="8" t="s">
        <v>13</v>
      </c>
      <c r="J127" s="10" t="s">
        <v>53</v>
      </c>
    </row>
    <row r="128" spans="1:10" x14ac:dyDescent="0.25">
      <c r="A128" s="39" t="s">
        <v>103</v>
      </c>
      <c r="B128" s="10" t="s">
        <v>15</v>
      </c>
      <c r="C128" s="2" t="s">
        <v>32</v>
      </c>
      <c r="D128" s="2" t="s">
        <v>29</v>
      </c>
      <c r="E128" s="2">
        <v>0.29633546798029553</v>
      </c>
      <c r="F128" s="6" t="s">
        <v>48</v>
      </c>
      <c r="G128" s="37" t="s">
        <v>12</v>
      </c>
      <c r="H128" s="8" t="s">
        <v>19</v>
      </c>
      <c r="I128" s="8" t="s">
        <v>13</v>
      </c>
      <c r="J128" s="10" t="s">
        <v>53</v>
      </c>
    </row>
    <row r="129" spans="1:10" x14ac:dyDescent="0.25">
      <c r="A129" s="39" t="s">
        <v>104</v>
      </c>
      <c r="B129" s="10" t="s">
        <v>15</v>
      </c>
      <c r="C129" s="2" t="s">
        <v>32</v>
      </c>
      <c r="D129" s="2" t="s">
        <v>29</v>
      </c>
      <c r="E129" s="2">
        <v>0.29633546798029553</v>
      </c>
      <c r="F129" s="6" t="s">
        <v>48</v>
      </c>
      <c r="G129" s="37" t="s">
        <v>12</v>
      </c>
      <c r="H129" s="8" t="s">
        <v>19</v>
      </c>
      <c r="I129" s="8" t="s">
        <v>13</v>
      </c>
      <c r="J129" s="10" t="s">
        <v>53</v>
      </c>
    </row>
    <row r="130" spans="1:10" x14ac:dyDescent="0.25">
      <c r="A130" s="39" t="s">
        <v>102</v>
      </c>
      <c r="B130" s="10" t="s">
        <v>15</v>
      </c>
      <c r="C130" s="2" t="s">
        <v>32</v>
      </c>
      <c r="D130" s="2" t="s">
        <v>29</v>
      </c>
      <c r="E130" s="2">
        <v>0.29105333333333333</v>
      </c>
      <c r="F130" s="6" t="s">
        <v>48</v>
      </c>
      <c r="G130" s="37" t="s">
        <v>12</v>
      </c>
      <c r="H130" s="8" t="s">
        <v>19</v>
      </c>
      <c r="I130" s="8" t="s">
        <v>13</v>
      </c>
      <c r="J130" s="10" t="s">
        <v>53</v>
      </c>
    </row>
    <row r="131" spans="1:10" x14ac:dyDescent="0.25">
      <c r="A131" s="39" t="s">
        <v>101</v>
      </c>
      <c r="B131" s="10" t="s">
        <v>15</v>
      </c>
      <c r="C131" s="2" t="s">
        <v>32</v>
      </c>
      <c r="D131" s="2" t="s">
        <v>29</v>
      </c>
      <c r="E131" s="2">
        <v>0.29105333333333333</v>
      </c>
      <c r="F131" s="6" t="s">
        <v>48</v>
      </c>
      <c r="G131" s="37" t="s">
        <v>12</v>
      </c>
      <c r="H131" s="8" t="s">
        <v>19</v>
      </c>
      <c r="I131" s="8" t="s">
        <v>13</v>
      </c>
      <c r="J131" s="10" t="s">
        <v>53</v>
      </c>
    </row>
    <row r="132" spans="1:10" x14ac:dyDescent="0.25">
      <c r="A132" s="39" t="s">
        <v>67</v>
      </c>
      <c r="B132" s="10" t="s">
        <v>15</v>
      </c>
      <c r="C132" s="2" t="s">
        <v>32</v>
      </c>
      <c r="D132" s="2" t="s">
        <v>29</v>
      </c>
      <c r="E132" s="2">
        <v>2.10588</v>
      </c>
      <c r="F132" s="6" t="s">
        <v>48</v>
      </c>
      <c r="G132" s="37" t="s">
        <v>12</v>
      </c>
      <c r="H132" s="8" t="s">
        <v>19</v>
      </c>
      <c r="I132" s="8" t="s">
        <v>13</v>
      </c>
      <c r="J132" s="10" t="s">
        <v>53</v>
      </c>
    </row>
    <row r="133" spans="1:10" x14ac:dyDescent="0.25">
      <c r="A133" s="39" t="s">
        <v>72</v>
      </c>
      <c r="B133" s="10" t="s">
        <v>15</v>
      </c>
      <c r="C133" s="2" t="s">
        <v>32</v>
      </c>
      <c r="D133" s="2" t="s">
        <v>29</v>
      </c>
      <c r="E133" s="2">
        <v>2.10588</v>
      </c>
      <c r="F133" s="6" t="s">
        <v>48</v>
      </c>
      <c r="G133" s="37" t="s">
        <v>12</v>
      </c>
      <c r="H133" s="8" t="s">
        <v>19</v>
      </c>
      <c r="I133" s="8" t="s">
        <v>13</v>
      </c>
      <c r="J133" s="10" t="s">
        <v>53</v>
      </c>
    </row>
    <row r="134" spans="1:10" x14ac:dyDescent="0.25">
      <c r="A134" s="39" t="s">
        <v>73</v>
      </c>
      <c r="B134" s="10" t="s">
        <v>15</v>
      </c>
      <c r="C134" s="2" t="s">
        <v>32</v>
      </c>
      <c r="D134" s="2" t="s">
        <v>29</v>
      </c>
      <c r="E134" s="2">
        <v>2.10588</v>
      </c>
      <c r="F134" s="6" t="s">
        <v>48</v>
      </c>
      <c r="G134" s="37" t="s">
        <v>12</v>
      </c>
      <c r="H134" s="8" t="s">
        <v>19</v>
      </c>
      <c r="I134" s="8" t="s">
        <v>13</v>
      </c>
      <c r="J134" s="10" t="s">
        <v>53</v>
      </c>
    </row>
    <row r="135" spans="1:10" x14ac:dyDescent="0.25">
      <c r="A135" s="39" t="s">
        <v>69</v>
      </c>
      <c r="B135" s="10" t="s">
        <v>15</v>
      </c>
      <c r="C135" s="2" t="s">
        <v>32</v>
      </c>
      <c r="D135" s="2" t="s">
        <v>29</v>
      </c>
      <c r="E135" s="2">
        <v>1.6959999999999997</v>
      </c>
      <c r="F135" s="6" t="s">
        <v>48</v>
      </c>
      <c r="G135" s="37" t="s">
        <v>12</v>
      </c>
      <c r="H135" s="8" t="s">
        <v>19</v>
      </c>
      <c r="I135" s="8" t="s">
        <v>13</v>
      </c>
      <c r="J135" s="10" t="s">
        <v>53</v>
      </c>
    </row>
    <row r="136" spans="1:10" x14ac:dyDescent="0.25">
      <c r="A136" s="39" t="s">
        <v>85</v>
      </c>
      <c r="B136" s="10" t="s">
        <v>15</v>
      </c>
      <c r="C136" s="2" t="s">
        <v>32</v>
      </c>
      <c r="D136" s="2" t="s">
        <v>29</v>
      </c>
      <c r="E136" s="2">
        <v>1.6959999999999997</v>
      </c>
      <c r="F136" s="6" t="s">
        <v>48</v>
      </c>
      <c r="G136" s="37" t="s">
        <v>12</v>
      </c>
      <c r="H136" s="8" t="s">
        <v>19</v>
      </c>
      <c r="I136" s="8" t="s">
        <v>13</v>
      </c>
      <c r="J136" s="10" t="s">
        <v>53</v>
      </c>
    </row>
    <row r="137" spans="1:10" x14ac:dyDescent="0.25">
      <c r="A137" s="39" t="s">
        <v>54</v>
      </c>
      <c r="B137" s="10" t="s">
        <v>20</v>
      </c>
      <c r="C137" s="2" t="s">
        <v>32</v>
      </c>
      <c r="D137" s="2" t="s">
        <v>29</v>
      </c>
      <c r="E137" s="2">
        <v>1.7642369262111077</v>
      </c>
      <c r="F137" s="6" t="s">
        <v>30</v>
      </c>
      <c r="G137" s="37" t="s">
        <v>12</v>
      </c>
      <c r="H137" s="8" t="s">
        <v>19</v>
      </c>
      <c r="I137" s="8" t="s">
        <v>13</v>
      </c>
      <c r="J137" s="10" t="s">
        <v>53</v>
      </c>
    </row>
    <row r="138" spans="1:10" x14ac:dyDescent="0.25">
      <c r="A138" s="39" t="s">
        <v>99</v>
      </c>
      <c r="B138" s="10" t="s">
        <v>20</v>
      </c>
      <c r="C138" s="2" t="s">
        <v>32</v>
      </c>
      <c r="D138" s="2" t="s">
        <v>29</v>
      </c>
      <c r="E138" s="2">
        <v>1.7642369262111077</v>
      </c>
      <c r="F138" s="6" t="s">
        <v>30</v>
      </c>
      <c r="G138" s="37" t="s">
        <v>12</v>
      </c>
      <c r="H138" s="8" t="s">
        <v>19</v>
      </c>
      <c r="I138" s="8" t="s">
        <v>13</v>
      </c>
      <c r="J138" s="10" t="s">
        <v>53</v>
      </c>
    </row>
    <row r="139" spans="1:10" x14ac:dyDescent="0.25">
      <c r="A139" s="39" t="s">
        <v>100</v>
      </c>
      <c r="B139" s="10" t="s">
        <v>20</v>
      </c>
      <c r="C139" s="2" t="s">
        <v>32</v>
      </c>
      <c r="D139" s="2" t="s">
        <v>29</v>
      </c>
      <c r="E139" s="2">
        <v>1.7642369262111077</v>
      </c>
      <c r="F139" s="6" t="s">
        <v>30</v>
      </c>
      <c r="G139" s="37" t="s">
        <v>12</v>
      </c>
      <c r="H139" s="8" t="s">
        <v>19</v>
      </c>
      <c r="I139" s="8" t="s">
        <v>13</v>
      </c>
      <c r="J139" s="10" t="s">
        <v>53</v>
      </c>
    </row>
    <row r="140" spans="1:10" x14ac:dyDescent="0.25">
      <c r="A140" s="39" t="s">
        <v>98</v>
      </c>
      <c r="B140" s="10" t="s">
        <v>20</v>
      </c>
      <c r="C140" s="2" t="s">
        <v>32</v>
      </c>
      <c r="D140" s="2" t="s">
        <v>29</v>
      </c>
      <c r="E140" s="2">
        <v>1.7642369262111077</v>
      </c>
      <c r="F140" s="6" t="s">
        <v>30</v>
      </c>
      <c r="G140" s="37" t="s">
        <v>12</v>
      </c>
      <c r="H140" s="8" t="s">
        <v>19</v>
      </c>
      <c r="I140" s="8" t="s">
        <v>13</v>
      </c>
      <c r="J140" s="10" t="s">
        <v>53</v>
      </c>
    </row>
    <row r="141" spans="1:10" x14ac:dyDescent="0.25">
      <c r="A141" s="39" t="s">
        <v>55</v>
      </c>
      <c r="B141" s="10" t="s">
        <v>20</v>
      </c>
      <c r="C141" s="2" t="s">
        <v>32</v>
      </c>
      <c r="D141" s="2" t="s">
        <v>29</v>
      </c>
      <c r="E141" s="2">
        <v>1.6871159259259259</v>
      </c>
      <c r="F141" s="6" t="s">
        <v>30</v>
      </c>
      <c r="G141" s="37" t="s">
        <v>12</v>
      </c>
      <c r="H141" s="8" t="s">
        <v>19</v>
      </c>
      <c r="I141" s="8" t="s">
        <v>13</v>
      </c>
      <c r="J141" s="10" t="s">
        <v>53</v>
      </c>
    </row>
    <row r="142" spans="1:10" x14ac:dyDescent="0.25">
      <c r="A142" s="39" t="s">
        <v>105</v>
      </c>
      <c r="B142" s="10" t="s">
        <v>20</v>
      </c>
      <c r="C142" s="2" t="s">
        <v>32</v>
      </c>
      <c r="D142" s="2" t="s">
        <v>29</v>
      </c>
      <c r="E142" s="2">
        <v>1.3693148148148149</v>
      </c>
      <c r="F142" s="6" t="s">
        <v>30</v>
      </c>
      <c r="G142" s="37" t="s">
        <v>12</v>
      </c>
      <c r="H142" s="8" t="s">
        <v>19</v>
      </c>
      <c r="I142" s="8" t="s">
        <v>13</v>
      </c>
      <c r="J142" s="10" t="s">
        <v>53</v>
      </c>
    </row>
    <row r="143" spans="1:10" x14ac:dyDescent="0.25">
      <c r="A143" s="39" t="s">
        <v>56</v>
      </c>
      <c r="B143" s="10" t="s">
        <v>20</v>
      </c>
      <c r="C143" s="2" t="s">
        <v>32</v>
      </c>
      <c r="D143" s="2" t="s">
        <v>29</v>
      </c>
      <c r="E143" s="2">
        <v>1.7006390273191141</v>
      </c>
      <c r="F143" s="6" t="s">
        <v>30</v>
      </c>
      <c r="G143" s="37" t="s">
        <v>12</v>
      </c>
      <c r="H143" s="8" t="s">
        <v>19</v>
      </c>
      <c r="I143" s="8" t="s">
        <v>13</v>
      </c>
      <c r="J143" s="10" t="s">
        <v>53</v>
      </c>
    </row>
    <row r="144" spans="1:10" x14ac:dyDescent="0.25">
      <c r="A144" s="39" t="s">
        <v>96</v>
      </c>
      <c r="B144" s="10" t="s">
        <v>20</v>
      </c>
      <c r="C144" s="2" t="s">
        <v>32</v>
      </c>
      <c r="D144" s="2" t="s">
        <v>29</v>
      </c>
      <c r="E144" s="2">
        <v>1.7006390273191141</v>
      </c>
      <c r="F144" s="6" t="s">
        <v>30</v>
      </c>
      <c r="G144" s="37" t="s">
        <v>12</v>
      </c>
      <c r="H144" s="8" t="s">
        <v>19</v>
      </c>
      <c r="I144" s="8" t="s">
        <v>13</v>
      </c>
      <c r="J144" s="10" t="s">
        <v>53</v>
      </c>
    </row>
    <row r="145" spans="1:10" x14ac:dyDescent="0.25">
      <c r="A145" s="39" t="s">
        <v>97</v>
      </c>
      <c r="B145" s="10" t="s">
        <v>20</v>
      </c>
      <c r="C145" s="2" t="s">
        <v>32</v>
      </c>
      <c r="D145" s="2" t="s">
        <v>29</v>
      </c>
      <c r="E145" s="2">
        <v>1.7006390273191141</v>
      </c>
      <c r="F145" s="6" t="s">
        <v>30</v>
      </c>
      <c r="G145" s="37" t="s">
        <v>12</v>
      </c>
      <c r="H145" s="8" t="s">
        <v>19</v>
      </c>
      <c r="I145" s="8" t="s">
        <v>13</v>
      </c>
      <c r="J145" s="10" t="s">
        <v>53</v>
      </c>
    </row>
    <row r="146" spans="1:10" x14ac:dyDescent="0.25">
      <c r="A146" s="39" t="s">
        <v>95</v>
      </c>
      <c r="B146" s="10" t="s">
        <v>20</v>
      </c>
      <c r="C146" s="2" t="s">
        <v>32</v>
      </c>
      <c r="D146" s="2" t="s">
        <v>29</v>
      </c>
      <c r="E146" s="2">
        <v>1.7006390273191141</v>
      </c>
      <c r="F146" s="6" t="s">
        <v>30</v>
      </c>
      <c r="G146" s="37" t="s">
        <v>12</v>
      </c>
      <c r="H146" s="8" t="s">
        <v>19</v>
      </c>
      <c r="I146" s="8" t="s">
        <v>13</v>
      </c>
      <c r="J146" s="10" t="s">
        <v>53</v>
      </c>
    </row>
    <row r="147" spans="1:10" x14ac:dyDescent="0.25">
      <c r="A147" s="39" t="s">
        <v>94</v>
      </c>
      <c r="B147" s="10" t="s">
        <v>20</v>
      </c>
      <c r="C147" s="2" t="s">
        <v>32</v>
      </c>
      <c r="D147" s="2" t="s">
        <v>29</v>
      </c>
      <c r="E147" s="2">
        <v>1.7006390273191141</v>
      </c>
      <c r="F147" s="6" t="s">
        <v>30</v>
      </c>
      <c r="G147" s="37" t="s">
        <v>12</v>
      </c>
      <c r="H147" s="8" t="s">
        <v>19</v>
      </c>
      <c r="I147" s="8" t="s">
        <v>13</v>
      </c>
      <c r="J147" s="10" t="s">
        <v>53</v>
      </c>
    </row>
    <row r="148" spans="1:10" x14ac:dyDescent="0.25">
      <c r="A148" s="39" t="s">
        <v>57</v>
      </c>
      <c r="B148" s="10" t="s">
        <v>20</v>
      </c>
      <c r="C148" s="2" t="s">
        <v>32</v>
      </c>
      <c r="D148" s="2" t="s">
        <v>29</v>
      </c>
      <c r="E148" s="2">
        <v>1.3198851851851852</v>
      </c>
      <c r="F148" s="6" t="s">
        <v>30</v>
      </c>
      <c r="G148" s="37" t="s">
        <v>12</v>
      </c>
      <c r="H148" s="8" t="s">
        <v>19</v>
      </c>
      <c r="I148" s="8" t="s">
        <v>13</v>
      </c>
      <c r="J148" s="10" t="s">
        <v>53</v>
      </c>
    </row>
    <row r="149" spans="1:10" x14ac:dyDescent="0.25">
      <c r="A149" s="39" t="s">
        <v>70</v>
      </c>
      <c r="B149" s="10" t="s">
        <v>20</v>
      </c>
      <c r="C149" s="2" t="s">
        <v>32</v>
      </c>
      <c r="D149" s="2" t="s">
        <v>29</v>
      </c>
      <c r="E149" s="2">
        <v>1.3198851851851852</v>
      </c>
      <c r="F149" s="6" t="s">
        <v>30</v>
      </c>
      <c r="G149" s="37" t="s">
        <v>12</v>
      </c>
      <c r="H149" s="8" t="s">
        <v>19</v>
      </c>
      <c r="I149" s="8" t="s">
        <v>13</v>
      </c>
      <c r="J149" s="10" t="s">
        <v>53</v>
      </c>
    </row>
    <row r="150" spans="1:10" x14ac:dyDescent="0.25">
      <c r="A150" s="39" t="s">
        <v>71</v>
      </c>
      <c r="B150" s="10" t="s">
        <v>20</v>
      </c>
      <c r="C150" s="2" t="s">
        <v>32</v>
      </c>
      <c r="D150" s="2" t="s">
        <v>29</v>
      </c>
      <c r="E150" s="2">
        <v>1.3198851851851852</v>
      </c>
      <c r="F150" s="6" t="s">
        <v>30</v>
      </c>
      <c r="G150" s="37" t="s">
        <v>12</v>
      </c>
      <c r="H150" s="8" t="s">
        <v>19</v>
      </c>
      <c r="I150" s="8" t="s">
        <v>13</v>
      </c>
      <c r="J150" s="10" t="s">
        <v>53</v>
      </c>
    </row>
    <row r="151" spans="1:10" x14ac:dyDescent="0.25">
      <c r="A151" s="39" t="s">
        <v>58</v>
      </c>
      <c r="B151" s="10" t="s">
        <v>20</v>
      </c>
      <c r="C151" s="2" t="s">
        <v>32</v>
      </c>
      <c r="D151" s="2" t="s">
        <v>29</v>
      </c>
      <c r="E151" s="2">
        <v>1.9554311111111111</v>
      </c>
      <c r="F151" s="6" t="s">
        <v>30</v>
      </c>
      <c r="G151" s="37" t="s">
        <v>12</v>
      </c>
      <c r="H151" s="8" t="s">
        <v>19</v>
      </c>
      <c r="I151" s="8" t="s">
        <v>13</v>
      </c>
      <c r="J151" s="10" t="s">
        <v>53</v>
      </c>
    </row>
    <row r="152" spans="1:10" x14ac:dyDescent="0.25">
      <c r="A152" s="39" t="s">
        <v>74</v>
      </c>
      <c r="B152" s="10" t="s">
        <v>20</v>
      </c>
      <c r="C152" s="2" t="s">
        <v>32</v>
      </c>
      <c r="D152" s="2" t="s">
        <v>29</v>
      </c>
      <c r="E152" s="2">
        <v>1.9554311111111111</v>
      </c>
      <c r="F152" s="6" t="s">
        <v>30</v>
      </c>
      <c r="G152" s="37" t="s">
        <v>12</v>
      </c>
      <c r="H152" s="8" t="s">
        <v>19</v>
      </c>
      <c r="I152" s="8" t="s">
        <v>13</v>
      </c>
      <c r="J152" s="10" t="s">
        <v>53</v>
      </c>
    </row>
    <row r="153" spans="1:10" x14ac:dyDescent="0.25">
      <c r="A153" s="39" t="s">
        <v>75</v>
      </c>
      <c r="B153" s="10" t="s">
        <v>20</v>
      </c>
      <c r="C153" s="2" t="s">
        <v>32</v>
      </c>
      <c r="D153" s="2" t="s">
        <v>29</v>
      </c>
      <c r="E153" s="2">
        <v>1.9554311111111111</v>
      </c>
      <c r="F153" s="6" t="s">
        <v>30</v>
      </c>
      <c r="G153" s="37" t="s">
        <v>12</v>
      </c>
      <c r="H153" s="8" t="s">
        <v>19</v>
      </c>
      <c r="I153" s="8" t="s">
        <v>13</v>
      </c>
      <c r="J153" s="10" t="s">
        <v>53</v>
      </c>
    </row>
    <row r="154" spans="1:10" x14ac:dyDescent="0.25">
      <c r="A154" s="39" t="s">
        <v>59</v>
      </c>
      <c r="B154" s="10" t="s">
        <v>20</v>
      </c>
      <c r="C154" s="2" t="s">
        <v>32</v>
      </c>
      <c r="D154" s="2" t="s">
        <v>29</v>
      </c>
      <c r="E154" s="2">
        <v>1.8784798395112858</v>
      </c>
      <c r="F154" s="6" t="s">
        <v>30</v>
      </c>
      <c r="G154" s="37" t="s">
        <v>12</v>
      </c>
      <c r="H154" s="8" t="s">
        <v>19</v>
      </c>
      <c r="I154" s="8" t="s">
        <v>13</v>
      </c>
      <c r="J154" s="10" t="s">
        <v>53</v>
      </c>
    </row>
    <row r="155" spans="1:10" x14ac:dyDescent="0.25">
      <c r="A155" s="39" t="s">
        <v>86</v>
      </c>
      <c r="B155" s="10" t="s">
        <v>20</v>
      </c>
      <c r="C155" s="2" t="s">
        <v>32</v>
      </c>
      <c r="D155" s="2" t="s">
        <v>29</v>
      </c>
      <c r="E155" s="2">
        <v>1.8784798395112858</v>
      </c>
      <c r="F155" s="6" t="s">
        <v>30</v>
      </c>
      <c r="G155" s="37" t="s">
        <v>12</v>
      </c>
      <c r="H155" s="8" t="s">
        <v>19</v>
      </c>
      <c r="I155" s="8" t="s">
        <v>13</v>
      </c>
      <c r="J155" s="10" t="s">
        <v>53</v>
      </c>
    </row>
    <row r="156" spans="1:10" x14ac:dyDescent="0.25">
      <c r="A156" s="39" t="s">
        <v>87</v>
      </c>
      <c r="B156" s="10" t="s">
        <v>20</v>
      </c>
      <c r="C156" s="2" t="s">
        <v>32</v>
      </c>
      <c r="D156" s="2" t="s">
        <v>29</v>
      </c>
      <c r="E156" s="2">
        <v>1.8784798395112858</v>
      </c>
      <c r="F156" s="6" t="s">
        <v>30</v>
      </c>
      <c r="G156" s="37" t="s">
        <v>12</v>
      </c>
      <c r="H156" s="8" t="s">
        <v>19</v>
      </c>
      <c r="I156" s="8" t="s">
        <v>13</v>
      </c>
      <c r="J156" s="10" t="s">
        <v>53</v>
      </c>
    </row>
    <row r="157" spans="1:10" x14ac:dyDescent="0.25">
      <c r="A157" s="39" t="s">
        <v>88</v>
      </c>
      <c r="B157" s="10" t="s">
        <v>20</v>
      </c>
      <c r="C157" s="2" t="s">
        <v>32</v>
      </c>
      <c r="D157" s="2" t="s">
        <v>29</v>
      </c>
      <c r="E157" s="2">
        <v>1.8784798395112858</v>
      </c>
      <c r="F157" s="6" t="s">
        <v>30</v>
      </c>
      <c r="G157" s="37" t="s">
        <v>12</v>
      </c>
      <c r="H157" s="8" t="s">
        <v>19</v>
      </c>
      <c r="I157" s="8" t="s">
        <v>13</v>
      </c>
      <c r="J157" s="10" t="s">
        <v>53</v>
      </c>
    </row>
    <row r="158" spans="1:10" x14ac:dyDescent="0.25">
      <c r="A158" s="39" t="s">
        <v>91</v>
      </c>
      <c r="B158" s="10" t="s">
        <v>20</v>
      </c>
      <c r="C158" s="2" t="s">
        <v>32</v>
      </c>
      <c r="D158" s="2" t="s">
        <v>29</v>
      </c>
      <c r="E158" s="2">
        <v>1.8784798395112858</v>
      </c>
      <c r="F158" s="6" t="s">
        <v>30</v>
      </c>
      <c r="G158" s="37" t="s">
        <v>12</v>
      </c>
      <c r="H158" s="8" t="s">
        <v>19</v>
      </c>
      <c r="I158" s="8" t="s">
        <v>13</v>
      </c>
      <c r="J158" s="10" t="s">
        <v>53</v>
      </c>
    </row>
    <row r="159" spans="1:10" x14ac:dyDescent="0.25">
      <c r="A159" s="39" t="s">
        <v>90</v>
      </c>
      <c r="B159" s="10" t="s">
        <v>20</v>
      </c>
      <c r="C159" s="2" t="s">
        <v>32</v>
      </c>
      <c r="D159" s="2" t="s">
        <v>29</v>
      </c>
      <c r="E159" s="2">
        <v>1.8784798395112858</v>
      </c>
      <c r="F159" s="6" t="s">
        <v>30</v>
      </c>
      <c r="G159" s="37" t="s">
        <v>12</v>
      </c>
      <c r="H159" s="8" t="s">
        <v>19</v>
      </c>
      <c r="I159" s="8" t="s">
        <v>13</v>
      </c>
      <c r="J159" s="10" t="s">
        <v>53</v>
      </c>
    </row>
    <row r="160" spans="1:10" x14ac:dyDescent="0.25">
      <c r="A160" s="39" t="s">
        <v>89</v>
      </c>
      <c r="B160" s="10" t="s">
        <v>20</v>
      </c>
      <c r="C160" s="2" t="s">
        <v>32</v>
      </c>
      <c r="D160" s="2" t="s">
        <v>29</v>
      </c>
      <c r="E160" s="2">
        <v>1.8784798395112858</v>
      </c>
      <c r="F160" s="6" t="s">
        <v>30</v>
      </c>
      <c r="G160" s="37" t="s">
        <v>12</v>
      </c>
      <c r="H160" s="8" t="s">
        <v>19</v>
      </c>
      <c r="I160" s="8" t="s">
        <v>13</v>
      </c>
      <c r="J160" s="10" t="s">
        <v>53</v>
      </c>
    </row>
    <row r="161" spans="1:10" x14ac:dyDescent="0.25">
      <c r="A161" s="39" t="s">
        <v>60</v>
      </c>
      <c r="B161" s="10" t="s">
        <v>20</v>
      </c>
      <c r="C161" s="2" t="s">
        <v>32</v>
      </c>
      <c r="D161" s="2" t="s">
        <v>29</v>
      </c>
      <c r="E161" s="2">
        <v>1.5898479172279216</v>
      </c>
      <c r="F161" s="6" t="s">
        <v>30</v>
      </c>
      <c r="G161" s="37" t="s">
        <v>12</v>
      </c>
      <c r="H161" s="8" t="s">
        <v>19</v>
      </c>
      <c r="I161" s="8" t="s">
        <v>13</v>
      </c>
      <c r="J161" s="10" t="s">
        <v>53</v>
      </c>
    </row>
    <row r="162" spans="1:10" x14ac:dyDescent="0.25">
      <c r="A162" s="39" t="s">
        <v>93</v>
      </c>
      <c r="B162" s="10" t="s">
        <v>20</v>
      </c>
      <c r="C162" s="2" t="s">
        <v>32</v>
      </c>
      <c r="D162" s="2" t="s">
        <v>29</v>
      </c>
      <c r="E162" s="2">
        <v>1.5898479172279216</v>
      </c>
      <c r="F162" s="6" t="s">
        <v>30</v>
      </c>
      <c r="G162" s="37" t="s">
        <v>12</v>
      </c>
      <c r="H162" s="8" t="s">
        <v>19</v>
      </c>
      <c r="I162" s="8" t="s">
        <v>13</v>
      </c>
      <c r="J162" s="10" t="s">
        <v>53</v>
      </c>
    </row>
    <row r="163" spans="1:10" x14ac:dyDescent="0.25">
      <c r="A163" s="39" t="s">
        <v>92</v>
      </c>
      <c r="B163" s="10" t="s">
        <v>20</v>
      </c>
      <c r="C163" s="2" t="s">
        <v>32</v>
      </c>
      <c r="D163" s="2" t="s">
        <v>29</v>
      </c>
      <c r="E163" s="2">
        <v>1.5898479172279216</v>
      </c>
      <c r="F163" s="6" t="s">
        <v>30</v>
      </c>
      <c r="G163" s="37" t="s">
        <v>12</v>
      </c>
      <c r="H163" s="8" t="s">
        <v>19</v>
      </c>
      <c r="I163" s="8" t="s">
        <v>13</v>
      </c>
      <c r="J163" s="10" t="s">
        <v>53</v>
      </c>
    </row>
    <row r="164" spans="1:10" x14ac:dyDescent="0.25">
      <c r="A164" s="39" t="s">
        <v>61</v>
      </c>
      <c r="B164" s="10" t="s">
        <v>20</v>
      </c>
      <c r="C164" s="2" t="s">
        <v>32</v>
      </c>
      <c r="D164" s="2" t="s">
        <v>29</v>
      </c>
      <c r="E164" s="2">
        <v>1.3693148148148149</v>
      </c>
      <c r="F164" s="6" t="s">
        <v>30</v>
      </c>
      <c r="G164" s="37" t="s">
        <v>12</v>
      </c>
      <c r="H164" s="8" t="s">
        <v>19</v>
      </c>
      <c r="I164" s="8" t="s">
        <v>13</v>
      </c>
      <c r="J164" s="10" t="s">
        <v>53</v>
      </c>
    </row>
    <row r="165" spans="1:10" x14ac:dyDescent="0.25">
      <c r="A165" s="39" t="s">
        <v>62</v>
      </c>
      <c r="B165" s="10" t="s">
        <v>20</v>
      </c>
      <c r="C165" s="2" t="s">
        <v>32</v>
      </c>
      <c r="D165" s="2" t="s">
        <v>29</v>
      </c>
      <c r="E165" s="2">
        <v>1.2771575793650798</v>
      </c>
      <c r="F165" s="6" t="s">
        <v>30</v>
      </c>
      <c r="G165" s="37" t="s">
        <v>12</v>
      </c>
      <c r="H165" s="8" t="s">
        <v>19</v>
      </c>
      <c r="I165" s="8" t="s">
        <v>13</v>
      </c>
      <c r="J165" s="10" t="s">
        <v>53</v>
      </c>
    </row>
    <row r="166" spans="1:10" x14ac:dyDescent="0.25">
      <c r="A166" s="39" t="s">
        <v>81</v>
      </c>
      <c r="B166" s="10" t="s">
        <v>20</v>
      </c>
      <c r="C166" s="2" t="s">
        <v>32</v>
      </c>
      <c r="D166" s="2" t="s">
        <v>29</v>
      </c>
      <c r="E166" s="2">
        <v>1.2771575793650798</v>
      </c>
      <c r="F166" s="6" t="s">
        <v>30</v>
      </c>
      <c r="G166" s="37" t="s">
        <v>12</v>
      </c>
      <c r="H166" s="8" t="s">
        <v>19</v>
      </c>
      <c r="I166" s="8" t="s">
        <v>13</v>
      </c>
      <c r="J166" s="10" t="s">
        <v>53</v>
      </c>
    </row>
    <row r="167" spans="1:10" x14ac:dyDescent="0.25">
      <c r="A167" s="39" t="s">
        <v>80</v>
      </c>
      <c r="B167" s="10" t="s">
        <v>20</v>
      </c>
      <c r="C167" s="2" t="s">
        <v>32</v>
      </c>
      <c r="D167" s="2" t="s">
        <v>29</v>
      </c>
      <c r="E167" s="2">
        <v>1.2771575793650798</v>
      </c>
      <c r="F167" s="6" t="s">
        <v>30</v>
      </c>
      <c r="G167" s="37" t="s">
        <v>12</v>
      </c>
      <c r="H167" s="8" t="s">
        <v>19</v>
      </c>
      <c r="I167" s="8" t="s">
        <v>13</v>
      </c>
      <c r="J167" s="10" t="s">
        <v>53</v>
      </c>
    </row>
    <row r="168" spans="1:10" x14ac:dyDescent="0.25">
      <c r="A168" s="39" t="s">
        <v>82</v>
      </c>
      <c r="B168" s="10" t="s">
        <v>20</v>
      </c>
      <c r="C168" s="2" t="s">
        <v>32</v>
      </c>
      <c r="D168" s="2" t="s">
        <v>29</v>
      </c>
      <c r="E168" s="2">
        <v>1.2771575793650798</v>
      </c>
      <c r="F168" s="6" t="s">
        <v>30</v>
      </c>
      <c r="G168" s="37" t="s">
        <v>12</v>
      </c>
      <c r="H168" s="8" t="s">
        <v>19</v>
      </c>
      <c r="I168" s="8" t="s">
        <v>13</v>
      </c>
      <c r="J168" s="10" t="s">
        <v>53</v>
      </c>
    </row>
    <row r="169" spans="1:10" x14ac:dyDescent="0.25">
      <c r="A169" s="39" t="s">
        <v>63</v>
      </c>
      <c r="B169" s="10" t="s">
        <v>20</v>
      </c>
      <c r="C169" s="2" t="s">
        <v>32</v>
      </c>
      <c r="D169" s="2" t="s">
        <v>29</v>
      </c>
      <c r="E169" s="2">
        <v>1.3333333333333333</v>
      </c>
      <c r="F169" s="6" t="s">
        <v>30</v>
      </c>
      <c r="G169" s="37" t="s">
        <v>12</v>
      </c>
      <c r="H169" s="8" t="s">
        <v>19</v>
      </c>
      <c r="I169" s="8" t="s">
        <v>13</v>
      </c>
      <c r="J169" s="10" t="s">
        <v>53</v>
      </c>
    </row>
    <row r="170" spans="1:10" x14ac:dyDescent="0.25">
      <c r="A170" s="39" t="s">
        <v>83</v>
      </c>
      <c r="B170" s="10" t="s">
        <v>20</v>
      </c>
      <c r="C170" s="2" t="s">
        <v>32</v>
      </c>
      <c r="D170" s="2" t="s">
        <v>29</v>
      </c>
      <c r="E170" s="2">
        <v>1.3333333333333333</v>
      </c>
      <c r="F170" s="6" t="s">
        <v>30</v>
      </c>
      <c r="G170" s="37" t="s">
        <v>12</v>
      </c>
      <c r="H170" s="8" t="s">
        <v>19</v>
      </c>
      <c r="I170" s="8" t="s">
        <v>13</v>
      </c>
      <c r="J170" s="10" t="s">
        <v>53</v>
      </c>
    </row>
    <row r="171" spans="1:10" x14ac:dyDescent="0.25">
      <c r="A171" s="39" t="s">
        <v>84</v>
      </c>
      <c r="B171" s="10" t="s">
        <v>20</v>
      </c>
      <c r="C171" s="2" t="s">
        <v>32</v>
      </c>
      <c r="D171" s="2" t="s">
        <v>29</v>
      </c>
      <c r="E171" s="2">
        <v>1.3333333333333333</v>
      </c>
      <c r="F171" s="6" t="s">
        <v>30</v>
      </c>
      <c r="G171" s="37" t="s">
        <v>12</v>
      </c>
      <c r="H171" s="8" t="s">
        <v>19</v>
      </c>
      <c r="I171" s="8" t="s">
        <v>13</v>
      </c>
      <c r="J171" s="10" t="s">
        <v>53</v>
      </c>
    </row>
    <row r="172" spans="1:10" x14ac:dyDescent="0.25">
      <c r="A172" s="39" t="s">
        <v>64</v>
      </c>
      <c r="B172" s="10" t="s">
        <v>20</v>
      </c>
      <c r="C172" s="2" t="s">
        <v>32</v>
      </c>
      <c r="D172" s="2" t="s">
        <v>29</v>
      </c>
      <c r="E172" s="2">
        <v>1.1759612654320988</v>
      </c>
      <c r="F172" s="6" t="s">
        <v>30</v>
      </c>
      <c r="G172" s="37" t="s">
        <v>12</v>
      </c>
      <c r="H172" s="8" t="s">
        <v>19</v>
      </c>
      <c r="I172" s="8" t="s">
        <v>13</v>
      </c>
      <c r="J172" s="10" t="s">
        <v>53</v>
      </c>
    </row>
    <row r="173" spans="1:10" x14ac:dyDescent="0.25">
      <c r="A173" s="39" t="s">
        <v>109</v>
      </c>
      <c r="B173" s="10" t="s">
        <v>20</v>
      </c>
      <c r="C173" s="2" t="s">
        <v>32</v>
      </c>
      <c r="D173" s="2" t="s">
        <v>29</v>
      </c>
      <c r="E173" s="2">
        <v>1.1759612654320988</v>
      </c>
      <c r="F173" s="6" t="s">
        <v>30</v>
      </c>
      <c r="G173" s="37" t="s">
        <v>12</v>
      </c>
      <c r="H173" s="8" t="s">
        <v>19</v>
      </c>
      <c r="I173" s="8" t="s">
        <v>13</v>
      </c>
      <c r="J173" s="10" t="s">
        <v>53</v>
      </c>
    </row>
    <row r="174" spans="1:10" x14ac:dyDescent="0.25">
      <c r="A174" s="39" t="s">
        <v>108</v>
      </c>
      <c r="B174" s="10" t="s">
        <v>20</v>
      </c>
      <c r="C174" s="2" t="s">
        <v>32</v>
      </c>
      <c r="D174" s="2" t="s">
        <v>29</v>
      </c>
      <c r="E174" s="2">
        <v>1.1759612654320988</v>
      </c>
      <c r="F174" s="6" t="s">
        <v>30</v>
      </c>
      <c r="G174" s="37" t="s">
        <v>12</v>
      </c>
      <c r="H174" s="8" t="s">
        <v>19</v>
      </c>
      <c r="I174" s="8" t="s">
        <v>13</v>
      </c>
      <c r="J174" s="10" t="s">
        <v>53</v>
      </c>
    </row>
    <row r="175" spans="1:10" x14ac:dyDescent="0.25">
      <c r="A175" s="39" t="s">
        <v>65</v>
      </c>
      <c r="B175" s="10" t="s">
        <v>20</v>
      </c>
      <c r="C175" s="2" t="s">
        <v>32</v>
      </c>
      <c r="D175" s="2" t="s">
        <v>29</v>
      </c>
      <c r="E175" s="2">
        <v>1.4628736531986533</v>
      </c>
      <c r="F175" s="6" t="s">
        <v>30</v>
      </c>
      <c r="G175" s="37" t="s">
        <v>12</v>
      </c>
      <c r="H175" s="8" t="s">
        <v>19</v>
      </c>
      <c r="I175" s="8" t="s">
        <v>13</v>
      </c>
      <c r="J175" s="10" t="s">
        <v>53</v>
      </c>
    </row>
    <row r="176" spans="1:10" x14ac:dyDescent="0.25">
      <c r="A176" s="39" t="s">
        <v>103</v>
      </c>
      <c r="B176" s="10" t="s">
        <v>20</v>
      </c>
      <c r="C176" s="2" t="s">
        <v>32</v>
      </c>
      <c r="D176" s="2" t="s">
        <v>29</v>
      </c>
      <c r="E176" s="2">
        <v>1.4628736531986533</v>
      </c>
      <c r="F176" s="6" t="s">
        <v>30</v>
      </c>
      <c r="G176" s="37" t="s">
        <v>12</v>
      </c>
      <c r="H176" s="8" t="s">
        <v>19</v>
      </c>
      <c r="I176" s="8" t="s">
        <v>13</v>
      </c>
      <c r="J176" s="10" t="s">
        <v>53</v>
      </c>
    </row>
    <row r="177" spans="1:10" x14ac:dyDescent="0.25">
      <c r="A177" s="39" t="s">
        <v>104</v>
      </c>
      <c r="B177" s="10" t="s">
        <v>20</v>
      </c>
      <c r="C177" s="2" t="s">
        <v>32</v>
      </c>
      <c r="D177" s="2" t="s">
        <v>29</v>
      </c>
      <c r="E177" s="2">
        <v>1.4628736531986533</v>
      </c>
      <c r="F177" s="6" t="s">
        <v>30</v>
      </c>
      <c r="G177" s="37" t="s">
        <v>12</v>
      </c>
      <c r="H177" s="8" t="s">
        <v>19</v>
      </c>
      <c r="I177" s="8" t="s">
        <v>13</v>
      </c>
      <c r="J177" s="10" t="s">
        <v>53</v>
      </c>
    </row>
    <row r="178" spans="1:10" x14ac:dyDescent="0.25">
      <c r="A178" s="39" t="s">
        <v>102</v>
      </c>
      <c r="B178" s="10" t="s">
        <v>20</v>
      </c>
      <c r="C178" s="2" t="s">
        <v>32</v>
      </c>
      <c r="D178" s="2" t="s">
        <v>29</v>
      </c>
      <c r="E178" s="2">
        <v>1.6871159259259259</v>
      </c>
      <c r="F178" s="6" t="s">
        <v>30</v>
      </c>
      <c r="G178" s="37" t="s">
        <v>12</v>
      </c>
      <c r="H178" s="8" t="s">
        <v>19</v>
      </c>
      <c r="I178" s="8" t="s">
        <v>13</v>
      </c>
      <c r="J178" s="10" t="s">
        <v>53</v>
      </c>
    </row>
    <row r="179" spans="1:10" x14ac:dyDescent="0.25">
      <c r="A179" s="39" t="s">
        <v>101</v>
      </c>
      <c r="B179" s="10" t="s">
        <v>20</v>
      </c>
      <c r="C179" s="2" t="s">
        <v>32</v>
      </c>
      <c r="D179" s="2" t="s">
        <v>29</v>
      </c>
      <c r="E179" s="2">
        <v>1.6871159259259259</v>
      </c>
      <c r="F179" s="6" t="s">
        <v>30</v>
      </c>
      <c r="G179" s="37" t="s">
        <v>12</v>
      </c>
      <c r="H179" s="8" t="s">
        <v>19</v>
      </c>
      <c r="I179" s="8" t="s">
        <v>13</v>
      </c>
      <c r="J179" s="10" t="s">
        <v>53</v>
      </c>
    </row>
    <row r="180" spans="1:10" x14ac:dyDescent="0.25">
      <c r="A180" s="39" t="s">
        <v>66</v>
      </c>
      <c r="B180" s="10" t="s">
        <v>20</v>
      </c>
      <c r="C180" s="2" t="s">
        <v>32</v>
      </c>
      <c r="D180" s="2" t="s">
        <v>29</v>
      </c>
      <c r="E180" s="2">
        <v>1.7597233333333333</v>
      </c>
      <c r="F180" s="6" t="s">
        <v>30</v>
      </c>
      <c r="G180" s="37" t="s">
        <v>12</v>
      </c>
      <c r="H180" s="8" t="s">
        <v>19</v>
      </c>
      <c r="I180" s="8" t="s">
        <v>13</v>
      </c>
      <c r="J180" s="10" t="s">
        <v>53</v>
      </c>
    </row>
    <row r="181" spans="1:10" x14ac:dyDescent="0.25">
      <c r="A181" s="39" t="s">
        <v>79</v>
      </c>
      <c r="B181" s="10" t="s">
        <v>20</v>
      </c>
      <c r="C181" s="2" t="s">
        <v>32</v>
      </c>
      <c r="D181" s="2" t="s">
        <v>29</v>
      </c>
      <c r="E181" s="2">
        <v>1.7597233333333333</v>
      </c>
      <c r="F181" s="6" t="s">
        <v>30</v>
      </c>
      <c r="G181" s="37" t="s">
        <v>12</v>
      </c>
      <c r="H181" s="8" t="s">
        <v>19</v>
      </c>
      <c r="I181" s="8" t="s">
        <v>13</v>
      </c>
      <c r="J181" s="10" t="s">
        <v>53</v>
      </c>
    </row>
    <row r="182" spans="1:10" x14ac:dyDescent="0.25">
      <c r="A182" s="39" t="s">
        <v>78</v>
      </c>
      <c r="B182" s="10" t="s">
        <v>20</v>
      </c>
      <c r="C182" s="2" t="s">
        <v>32</v>
      </c>
      <c r="D182" s="2" t="s">
        <v>29</v>
      </c>
      <c r="E182" s="2">
        <v>1.7597233333333333</v>
      </c>
      <c r="F182" s="6" t="s">
        <v>30</v>
      </c>
      <c r="G182" s="37" t="s">
        <v>12</v>
      </c>
      <c r="H182" s="8" t="s">
        <v>19</v>
      </c>
      <c r="I182" s="8" t="s">
        <v>13</v>
      </c>
      <c r="J182" s="10" t="s">
        <v>53</v>
      </c>
    </row>
    <row r="183" spans="1:10" x14ac:dyDescent="0.25">
      <c r="A183" s="39" t="s">
        <v>68</v>
      </c>
      <c r="B183" s="10" t="s">
        <v>20</v>
      </c>
      <c r="C183" s="2" t="s">
        <v>32</v>
      </c>
      <c r="D183" s="2" t="s">
        <v>29</v>
      </c>
      <c r="E183" s="2">
        <v>1.578111111111111</v>
      </c>
      <c r="F183" s="6" t="s">
        <v>30</v>
      </c>
      <c r="G183" s="37" t="s">
        <v>12</v>
      </c>
      <c r="H183" s="8" t="s">
        <v>19</v>
      </c>
      <c r="I183" s="8" t="s">
        <v>13</v>
      </c>
      <c r="J183" s="10" t="s">
        <v>53</v>
      </c>
    </row>
    <row r="184" spans="1:10" x14ac:dyDescent="0.25">
      <c r="A184" s="39" t="s">
        <v>107</v>
      </c>
      <c r="B184" s="10" t="s">
        <v>20</v>
      </c>
      <c r="C184" s="2" t="s">
        <v>32</v>
      </c>
      <c r="D184" s="2" t="s">
        <v>29</v>
      </c>
      <c r="E184" s="2">
        <v>1.578111111111111</v>
      </c>
      <c r="F184" s="6" t="s">
        <v>30</v>
      </c>
      <c r="G184" s="37" t="s">
        <v>12</v>
      </c>
      <c r="H184" s="8" t="s">
        <v>19</v>
      </c>
      <c r="I184" s="8" t="s">
        <v>13</v>
      </c>
      <c r="J184" s="10" t="s">
        <v>53</v>
      </c>
    </row>
    <row r="185" spans="1:10" x14ac:dyDescent="0.25">
      <c r="A185" s="39" t="s">
        <v>106</v>
      </c>
      <c r="B185" s="10" t="s">
        <v>20</v>
      </c>
      <c r="C185" s="2" t="s">
        <v>32</v>
      </c>
      <c r="D185" s="2" t="s">
        <v>29</v>
      </c>
      <c r="E185" s="2">
        <v>1.578111111111111</v>
      </c>
      <c r="F185" s="6" t="s">
        <v>30</v>
      </c>
      <c r="G185" s="37" t="s">
        <v>12</v>
      </c>
      <c r="H185" s="8" t="s">
        <v>19</v>
      </c>
      <c r="I185" s="8" t="s">
        <v>13</v>
      </c>
      <c r="J185" s="10" t="s">
        <v>53</v>
      </c>
    </row>
    <row r="186" spans="1:10" x14ac:dyDescent="0.25">
      <c r="A186" s="39" t="s">
        <v>69</v>
      </c>
      <c r="B186" s="10" t="s">
        <v>20</v>
      </c>
      <c r="C186" s="2" t="s">
        <v>32</v>
      </c>
      <c r="D186" s="2" t="s">
        <v>29</v>
      </c>
      <c r="E186" s="2">
        <v>1.8133333333333335</v>
      </c>
      <c r="F186" s="6" t="s">
        <v>30</v>
      </c>
      <c r="G186" s="37" t="s">
        <v>12</v>
      </c>
      <c r="H186" s="8" t="s">
        <v>19</v>
      </c>
      <c r="I186" s="8" t="s">
        <v>13</v>
      </c>
      <c r="J186" s="10" t="s">
        <v>53</v>
      </c>
    </row>
    <row r="187" spans="1:10" x14ac:dyDescent="0.25">
      <c r="A187" s="39" t="s">
        <v>85</v>
      </c>
      <c r="B187" s="10" t="s">
        <v>20</v>
      </c>
      <c r="C187" s="2" t="s">
        <v>32</v>
      </c>
      <c r="D187" s="2" t="s">
        <v>29</v>
      </c>
      <c r="E187" s="2">
        <v>1.8133333333333335</v>
      </c>
      <c r="F187" s="6" t="s">
        <v>30</v>
      </c>
      <c r="G187" s="37" t="s">
        <v>12</v>
      </c>
      <c r="H187" s="8" t="s">
        <v>19</v>
      </c>
      <c r="I187" s="8" t="s">
        <v>13</v>
      </c>
      <c r="J187" s="10" t="s">
        <v>53</v>
      </c>
    </row>
    <row r="188" spans="1:10" x14ac:dyDescent="0.25">
      <c r="A188" s="39" t="s">
        <v>54</v>
      </c>
      <c r="B188" s="11" t="s">
        <v>15</v>
      </c>
      <c r="C188" s="2" t="s">
        <v>22</v>
      </c>
      <c r="D188" s="11" t="s">
        <v>11</v>
      </c>
      <c r="E188" s="2">
        <v>8.6077187621933102E-2</v>
      </c>
      <c r="F188" s="24" t="s">
        <v>50</v>
      </c>
      <c r="G188" s="10" t="s">
        <v>12</v>
      </c>
      <c r="H188" s="52" t="s">
        <v>13</v>
      </c>
      <c r="I188" s="10" t="s">
        <v>19</v>
      </c>
      <c r="J188" s="10" t="s">
        <v>53</v>
      </c>
    </row>
    <row r="189" spans="1:10" x14ac:dyDescent="0.25">
      <c r="A189" s="39" t="s">
        <v>99</v>
      </c>
      <c r="B189" s="11" t="s">
        <v>15</v>
      </c>
      <c r="C189" s="2" t="s">
        <v>22</v>
      </c>
      <c r="D189" s="11" t="s">
        <v>11</v>
      </c>
      <c r="E189" s="2">
        <v>0.122406512728521</v>
      </c>
      <c r="F189" s="24" t="s">
        <v>50</v>
      </c>
      <c r="G189" s="10" t="s">
        <v>12</v>
      </c>
      <c r="H189" s="52" t="s">
        <v>13</v>
      </c>
      <c r="I189" s="10" t="s">
        <v>19</v>
      </c>
      <c r="J189" s="10" t="s">
        <v>53</v>
      </c>
    </row>
    <row r="190" spans="1:10" x14ac:dyDescent="0.25">
      <c r="A190" s="39" t="s">
        <v>100</v>
      </c>
      <c r="B190" s="11" t="s">
        <v>15</v>
      </c>
      <c r="C190" s="2" t="s">
        <v>22</v>
      </c>
      <c r="D190" s="11" t="s">
        <v>11</v>
      </c>
      <c r="E190" s="2">
        <v>2.6618077190761199E-2</v>
      </c>
      <c r="F190" s="24" t="s">
        <v>50</v>
      </c>
      <c r="G190" s="10" t="s">
        <v>12</v>
      </c>
      <c r="H190" s="52" t="s">
        <v>13</v>
      </c>
      <c r="I190" s="10" t="s">
        <v>19</v>
      </c>
      <c r="J190" s="10" t="s">
        <v>53</v>
      </c>
    </row>
    <row r="191" spans="1:10" x14ac:dyDescent="0.25">
      <c r="A191" s="39" t="s">
        <v>55</v>
      </c>
      <c r="B191" s="11" t="s">
        <v>15</v>
      </c>
      <c r="C191" s="2" t="s">
        <v>22</v>
      </c>
      <c r="D191" s="11" t="s">
        <v>11</v>
      </c>
      <c r="E191" s="2">
        <v>6.2592284544347898E-2</v>
      </c>
      <c r="F191" s="24" t="s">
        <v>50</v>
      </c>
      <c r="G191" s="10" t="s">
        <v>12</v>
      </c>
      <c r="H191" s="52" t="s">
        <v>13</v>
      </c>
      <c r="I191" s="10" t="s">
        <v>14</v>
      </c>
      <c r="J191" s="10" t="s">
        <v>53</v>
      </c>
    </row>
    <row r="192" spans="1:10" x14ac:dyDescent="0.25">
      <c r="A192" s="39" t="s">
        <v>105</v>
      </c>
      <c r="B192" s="11" t="s">
        <v>15</v>
      </c>
      <c r="C192" s="2" t="s">
        <v>22</v>
      </c>
      <c r="D192" s="11" t="s">
        <v>11</v>
      </c>
      <c r="E192" s="2">
        <v>0.12966771716299599</v>
      </c>
      <c r="F192" s="24" t="s">
        <v>50</v>
      </c>
      <c r="G192" s="10" t="s">
        <v>12</v>
      </c>
      <c r="H192" s="52" t="s">
        <v>13</v>
      </c>
      <c r="I192" s="10" t="s">
        <v>13</v>
      </c>
      <c r="J192" s="10" t="s">
        <v>53</v>
      </c>
    </row>
    <row r="193" spans="1:10" x14ac:dyDescent="0.25">
      <c r="A193" s="39" t="s">
        <v>95</v>
      </c>
      <c r="B193" s="11" t="s">
        <v>15</v>
      </c>
      <c r="C193" s="2" t="s">
        <v>22</v>
      </c>
      <c r="D193" s="11" t="s">
        <v>11</v>
      </c>
      <c r="E193" s="2">
        <v>3.0671158761174798E-3</v>
      </c>
      <c r="F193" s="24" t="s">
        <v>50</v>
      </c>
      <c r="G193" s="10" t="s">
        <v>12</v>
      </c>
      <c r="H193" s="52" t="s">
        <v>13</v>
      </c>
      <c r="I193" s="10" t="s">
        <v>14</v>
      </c>
      <c r="J193" s="10" t="s">
        <v>53</v>
      </c>
    </row>
    <row r="194" spans="1:10" x14ac:dyDescent="0.25">
      <c r="A194" s="39" t="s">
        <v>59</v>
      </c>
      <c r="B194" s="11" t="s">
        <v>15</v>
      </c>
      <c r="C194" s="2" t="s">
        <v>22</v>
      </c>
      <c r="D194" s="11" t="s">
        <v>11</v>
      </c>
      <c r="E194" s="2">
        <v>0.62866666666665805</v>
      </c>
      <c r="F194" s="24" t="s">
        <v>50</v>
      </c>
      <c r="G194" s="10" t="s">
        <v>12</v>
      </c>
      <c r="H194" s="52" t="s">
        <v>13</v>
      </c>
      <c r="I194" s="10" t="s">
        <v>14</v>
      </c>
      <c r="J194" s="10" t="s">
        <v>53</v>
      </c>
    </row>
    <row r="195" spans="1:10" x14ac:dyDescent="0.25">
      <c r="A195" s="39" t="s">
        <v>88</v>
      </c>
      <c r="B195" s="11" t="s">
        <v>15</v>
      </c>
      <c r="C195" s="2" t="s">
        <v>22</v>
      </c>
      <c r="D195" s="11" t="s">
        <v>11</v>
      </c>
      <c r="E195" s="2">
        <v>6.4666666666665901E-2</v>
      </c>
      <c r="F195" s="24" t="s">
        <v>50</v>
      </c>
      <c r="G195" s="10" t="s">
        <v>12</v>
      </c>
      <c r="H195" s="52" t="s">
        <v>13</v>
      </c>
      <c r="I195" s="10" t="s">
        <v>14</v>
      </c>
      <c r="J195" s="10" t="s">
        <v>53</v>
      </c>
    </row>
    <row r="196" spans="1:10" x14ac:dyDescent="0.25">
      <c r="A196" s="39" t="s">
        <v>93</v>
      </c>
      <c r="B196" s="11" t="s">
        <v>15</v>
      </c>
      <c r="C196" s="2" t="s">
        <v>22</v>
      </c>
      <c r="D196" s="11" t="s">
        <v>11</v>
      </c>
      <c r="E196" s="2">
        <v>7.9065946044871906E-3</v>
      </c>
      <c r="F196" s="24" t="s">
        <v>50</v>
      </c>
      <c r="G196" s="10" t="s">
        <v>12</v>
      </c>
      <c r="H196" s="52" t="s">
        <v>13</v>
      </c>
      <c r="I196" s="10" t="s">
        <v>14</v>
      </c>
      <c r="J196" s="10" t="s">
        <v>53</v>
      </c>
    </row>
    <row r="197" spans="1:10" x14ac:dyDescent="0.25">
      <c r="A197" s="39" t="s">
        <v>109</v>
      </c>
      <c r="B197" s="11" t="s">
        <v>15</v>
      </c>
      <c r="C197" s="2" t="s">
        <v>22</v>
      </c>
      <c r="D197" s="11" t="s">
        <v>11</v>
      </c>
      <c r="E197" s="2">
        <v>0.100288169894405</v>
      </c>
      <c r="F197" s="24" t="s">
        <v>50</v>
      </c>
      <c r="G197" s="10" t="s">
        <v>12</v>
      </c>
      <c r="H197" s="52" t="s">
        <v>13</v>
      </c>
      <c r="I197" s="10" t="s">
        <v>13</v>
      </c>
      <c r="J197" s="10" t="s">
        <v>53</v>
      </c>
    </row>
    <row r="198" spans="1:10" x14ac:dyDescent="0.25">
      <c r="A198" s="39" t="s">
        <v>108</v>
      </c>
      <c r="B198" s="11" t="s">
        <v>15</v>
      </c>
      <c r="C198" s="2" t="s">
        <v>22</v>
      </c>
      <c r="D198" s="11" t="s">
        <v>11</v>
      </c>
      <c r="E198" s="2">
        <v>2.0432416559639299E-2</v>
      </c>
      <c r="F198" s="24" t="s">
        <v>50</v>
      </c>
      <c r="G198" s="10" t="s">
        <v>12</v>
      </c>
      <c r="H198" s="52" t="s">
        <v>13</v>
      </c>
      <c r="I198" s="10" t="s">
        <v>13</v>
      </c>
      <c r="J198" s="10" t="s">
        <v>53</v>
      </c>
    </row>
    <row r="199" spans="1:10" x14ac:dyDescent="0.25">
      <c r="A199" s="39" t="s">
        <v>102</v>
      </c>
      <c r="B199" s="11" t="s">
        <v>15</v>
      </c>
      <c r="C199" s="2" t="s">
        <v>22</v>
      </c>
      <c r="D199" s="11" t="s">
        <v>11</v>
      </c>
      <c r="E199" s="2">
        <v>0.193333333333332</v>
      </c>
      <c r="F199" s="24" t="s">
        <v>50</v>
      </c>
      <c r="G199" s="10" t="s">
        <v>12</v>
      </c>
      <c r="H199" s="52" t="s">
        <v>13</v>
      </c>
      <c r="I199" s="10" t="s">
        <v>14</v>
      </c>
      <c r="J199" s="10" t="s">
        <v>53</v>
      </c>
    </row>
    <row r="200" spans="1:10" x14ac:dyDescent="0.25">
      <c r="A200" s="39" t="s">
        <v>101</v>
      </c>
      <c r="B200" s="11" t="s">
        <v>15</v>
      </c>
      <c r="C200" s="2" t="s">
        <v>22</v>
      </c>
      <c r="D200" s="11" t="s">
        <v>11</v>
      </c>
      <c r="E200" s="2">
        <v>4.4090529847189301E-2</v>
      </c>
      <c r="F200" s="24" t="s">
        <v>50</v>
      </c>
      <c r="G200" s="10" t="s">
        <v>12</v>
      </c>
      <c r="H200" s="52" t="s">
        <v>13</v>
      </c>
      <c r="I200" s="10" t="s">
        <v>14</v>
      </c>
      <c r="J200" s="10" t="s">
        <v>53</v>
      </c>
    </row>
    <row r="201" spans="1:10" x14ac:dyDescent="0.25">
      <c r="A201" s="39" t="s">
        <v>107</v>
      </c>
      <c r="B201" s="11" t="s">
        <v>15</v>
      </c>
      <c r="C201" s="2" t="s">
        <v>22</v>
      </c>
      <c r="D201" s="11" t="s">
        <v>11</v>
      </c>
      <c r="E201" s="2">
        <v>8.0604460147870899E-2</v>
      </c>
      <c r="F201" s="24" t="s">
        <v>50</v>
      </c>
      <c r="G201" s="10" t="s">
        <v>12</v>
      </c>
      <c r="H201" s="52" t="s">
        <v>13</v>
      </c>
      <c r="I201" s="10" t="s">
        <v>13</v>
      </c>
      <c r="J201" s="10" t="s">
        <v>53</v>
      </c>
    </row>
    <row r="202" spans="1:10" x14ac:dyDescent="0.25">
      <c r="A202" s="39" t="s">
        <v>85</v>
      </c>
      <c r="B202" s="11" t="s">
        <v>15</v>
      </c>
      <c r="C202" s="2" t="s">
        <v>22</v>
      </c>
      <c r="D202" s="11" t="s">
        <v>11</v>
      </c>
      <c r="E202" s="2">
        <v>1.9033164125523E-2</v>
      </c>
      <c r="F202" s="24" t="s">
        <v>50</v>
      </c>
      <c r="G202" s="10" t="s">
        <v>12</v>
      </c>
      <c r="H202" s="52" t="s">
        <v>13</v>
      </c>
      <c r="I202" s="10" t="s">
        <v>14</v>
      </c>
      <c r="J202" s="10" t="s">
        <v>53</v>
      </c>
    </row>
    <row r="203" spans="1:10" x14ac:dyDescent="0.25">
      <c r="A203" s="39" t="s">
        <v>77</v>
      </c>
      <c r="B203" s="11" t="s">
        <v>15</v>
      </c>
      <c r="C203" s="2" t="s">
        <v>35</v>
      </c>
      <c r="D203" s="11" t="s">
        <v>11</v>
      </c>
      <c r="E203" s="2">
        <v>4.5169898129707202E-3</v>
      </c>
      <c r="F203" s="24" t="s">
        <v>42</v>
      </c>
      <c r="G203" s="10" t="s">
        <v>12</v>
      </c>
      <c r="H203" s="10" t="s">
        <v>13</v>
      </c>
      <c r="I203" s="10" t="s">
        <v>14</v>
      </c>
      <c r="J203" s="10" t="s">
        <v>53</v>
      </c>
    </row>
    <row r="204" spans="1:10" x14ac:dyDescent="0.25">
      <c r="A204" s="39" t="s">
        <v>54</v>
      </c>
      <c r="B204" s="11" t="s">
        <v>15</v>
      </c>
      <c r="C204" s="2" t="s">
        <v>35</v>
      </c>
      <c r="D204" s="11" t="s">
        <v>11</v>
      </c>
      <c r="E204" s="2">
        <v>1.2789100600248599E-3</v>
      </c>
      <c r="F204" s="24" t="s">
        <v>42</v>
      </c>
      <c r="G204" s="10" t="s">
        <v>12</v>
      </c>
      <c r="H204" s="10" t="s">
        <v>13</v>
      </c>
      <c r="I204" s="10" t="s">
        <v>19</v>
      </c>
      <c r="J204" s="10" t="s">
        <v>53</v>
      </c>
    </row>
    <row r="205" spans="1:10" x14ac:dyDescent="0.25">
      <c r="A205" s="39" t="s">
        <v>99</v>
      </c>
      <c r="B205" s="11" t="s">
        <v>15</v>
      </c>
      <c r="C205" s="2" t="s">
        <v>35</v>
      </c>
      <c r="D205" s="11" t="s">
        <v>11</v>
      </c>
      <c r="E205" s="2">
        <v>1.5309754151931799E-3</v>
      </c>
      <c r="F205" s="24" t="s">
        <v>42</v>
      </c>
      <c r="G205" s="10" t="s">
        <v>12</v>
      </c>
      <c r="H205" s="10" t="s">
        <v>13</v>
      </c>
      <c r="I205" s="10" t="s">
        <v>19</v>
      </c>
      <c r="J205" s="10" t="s">
        <v>53</v>
      </c>
    </row>
    <row r="206" spans="1:10" x14ac:dyDescent="0.25">
      <c r="A206" s="39" t="s">
        <v>105</v>
      </c>
      <c r="B206" s="11" t="s">
        <v>15</v>
      </c>
      <c r="C206" s="2" t="s">
        <v>35</v>
      </c>
      <c r="D206" s="11" t="s">
        <v>11</v>
      </c>
      <c r="E206" s="2">
        <v>1.79924375692138E-3</v>
      </c>
      <c r="F206" s="24" t="s">
        <v>42</v>
      </c>
      <c r="G206" s="10" t="s">
        <v>12</v>
      </c>
      <c r="H206" s="10" t="s">
        <v>13</v>
      </c>
      <c r="I206" s="10" t="s">
        <v>14</v>
      </c>
      <c r="J206" s="10" t="s">
        <v>53</v>
      </c>
    </row>
    <row r="207" spans="1:10" x14ac:dyDescent="0.25">
      <c r="A207" s="39" t="s">
        <v>56</v>
      </c>
      <c r="B207" s="11" t="s">
        <v>15</v>
      </c>
      <c r="C207" s="2" t="s">
        <v>35</v>
      </c>
      <c r="D207" s="11" t="s">
        <v>11</v>
      </c>
      <c r="E207" s="2">
        <v>4.9564454763658203E-3</v>
      </c>
      <c r="F207" s="24" t="s">
        <v>42</v>
      </c>
      <c r="G207" s="10" t="s">
        <v>12</v>
      </c>
      <c r="H207" s="10" t="s">
        <v>13</v>
      </c>
      <c r="I207" s="10" t="s">
        <v>13</v>
      </c>
      <c r="J207" s="10" t="s">
        <v>53</v>
      </c>
    </row>
    <row r="208" spans="1:10" x14ac:dyDescent="0.25">
      <c r="A208" s="39" t="s">
        <v>95</v>
      </c>
      <c r="B208" s="11" t="s">
        <v>15</v>
      </c>
      <c r="C208" s="2" t="s">
        <v>35</v>
      </c>
      <c r="D208" s="11" t="s">
        <v>11</v>
      </c>
      <c r="E208" s="2">
        <v>1.4194618645794899E-3</v>
      </c>
      <c r="F208" s="24" t="s">
        <v>42</v>
      </c>
      <c r="G208" s="10" t="s">
        <v>12</v>
      </c>
      <c r="H208" s="10" t="s">
        <v>13</v>
      </c>
      <c r="I208" s="10" t="s">
        <v>13</v>
      </c>
      <c r="J208" s="10" t="s">
        <v>53</v>
      </c>
    </row>
    <row r="209" spans="1:10" x14ac:dyDescent="0.25">
      <c r="A209" s="39" t="s">
        <v>57</v>
      </c>
      <c r="B209" s="11" t="s">
        <v>15</v>
      </c>
      <c r="C209" s="2" t="s">
        <v>35</v>
      </c>
      <c r="D209" s="11" t="s">
        <v>11</v>
      </c>
      <c r="E209" s="2">
        <v>5.1097415262819201E-3</v>
      </c>
      <c r="F209" s="24" t="s">
        <v>42</v>
      </c>
      <c r="G209" s="10" t="s">
        <v>12</v>
      </c>
      <c r="H209" s="10" t="s">
        <v>13</v>
      </c>
      <c r="I209" s="10" t="s">
        <v>13</v>
      </c>
      <c r="J209" s="10" t="s">
        <v>53</v>
      </c>
    </row>
    <row r="210" spans="1:10" x14ac:dyDescent="0.25">
      <c r="A210" s="39" t="s">
        <v>70</v>
      </c>
      <c r="B210" s="11" t="s">
        <v>15</v>
      </c>
      <c r="C210" s="2" t="s">
        <v>35</v>
      </c>
      <c r="D210" s="11" t="s">
        <v>11</v>
      </c>
      <c r="E210" s="2">
        <v>4.3327422874854301E-3</v>
      </c>
      <c r="F210" s="24" t="s">
        <v>42</v>
      </c>
      <c r="G210" s="10" t="s">
        <v>12</v>
      </c>
      <c r="H210" s="10" t="s">
        <v>13</v>
      </c>
      <c r="I210" s="10" t="s">
        <v>13</v>
      </c>
      <c r="J210" s="10" t="s">
        <v>53</v>
      </c>
    </row>
    <row r="211" spans="1:10" x14ac:dyDescent="0.25">
      <c r="A211" s="39" t="s">
        <v>71</v>
      </c>
      <c r="B211" s="11" t="s">
        <v>15</v>
      </c>
      <c r="C211" s="2" t="s">
        <v>35</v>
      </c>
      <c r="D211" s="11" t="s">
        <v>11</v>
      </c>
      <c r="E211" s="2">
        <v>3.0008529870042501E-3</v>
      </c>
      <c r="F211" s="24" t="s">
        <v>42</v>
      </c>
      <c r="G211" s="10" t="s">
        <v>12</v>
      </c>
      <c r="H211" s="10" t="s">
        <v>13</v>
      </c>
      <c r="I211" s="10" t="s">
        <v>13</v>
      </c>
      <c r="J211" s="10" t="s">
        <v>53</v>
      </c>
    </row>
    <row r="212" spans="1:10" x14ac:dyDescent="0.25">
      <c r="A212" s="39" t="s">
        <v>58</v>
      </c>
      <c r="B212" s="11" t="s">
        <v>15</v>
      </c>
      <c r="C212" s="2" t="s">
        <v>35</v>
      </c>
      <c r="D212" s="11" t="s">
        <v>11</v>
      </c>
      <c r="E212" s="2">
        <v>1.90890192495957E-3</v>
      </c>
      <c r="F212" s="24" t="s">
        <v>42</v>
      </c>
      <c r="G212" s="10" t="s">
        <v>12</v>
      </c>
      <c r="H212" s="10" t="s">
        <v>13</v>
      </c>
      <c r="I212" s="10" t="s">
        <v>13</v>
      </c>
      <c r="J212" s="10" t="s">
        <v>53</v>
      </c>
    </row>
    <row r="213" spans="1:10" x14ac:dyDescent="0.25">
      <c r="A213" s="39" t="s">
        <v>74</v>
      </c>
      <c r="B213" s="11" t="s">
        <v>15</v>
      </c>
      <c r="C213" s="2" t="s">
        <v>35</v>
      </c>
      <c r="D213" s="11" t="s">
        <v>11</v>
      </c>
      <c r="E213" s="2">
        <v>3.5188154440086101E-3</v>
      </c>
      <c r="F213" s="24" t="s">
        <v>42</v>
      </c>
      <c r="G213" s="10" t="s">
        <v>12</v>
      </c>
      <c r="H213" s="10" t="s">
        <v>13</v>
      </c>
      <c r="I213" s="10" t="s">
        <v>13</v>
      </c>
      <c r="J213" s="10" t="s">
        <v>53</v>
      </c>
    </row>
    <row r="214" spans="1:10" x14ac:dyDescent="0.25">
      <c r="A214" s="39" t="s">
        <v>75</v>
      </c>
      <c r="B214" s="11" t="s">
        <v>15</v>
      </c>
      <c r="C214" s="2" t="s">
        <v>35</v>
      </c>
      <c r="D214" s="11" t="s">
        <v>11</v>
      </c>
      <c r="E214" s="2">
        <v>1.57375686068943E-3</v>
      </c>
      <c r="F214" s="24" t="s">
        <v>42</v>
      </c>
      <c r="G214" s="10" t="s">
        <v>12</v>
      </c>
      <c r="H214" s="10" t="s">
        <v>13</v>
      </c>
      <c r="I214" s="10" t="s">
        <v>13</v>
      </c>
      <c r="J214" s="10" t="s">
        <v>53</v>
      </c>
    </row>
    <row r="215" spans="1:10" x14ac:dyDescent="0.25">
      <c r="A215" s="39" t="s">
        <v>59</v>
      </c>
      <c r="B215" s="11" t="s">
        <v>15</v>
      </c>
      <c r="C215" s="2" t="s">
        <v>35</v>
      </c>
      <c r="D215" s="11" t="s">
        <v>11</v>
      </c>
      <c r="E215" s="2">
        <v>4.7465501789392501E-3</v>
      </c>
      <c r="F215" s="24" t="s">
        <v>42</v>
      </c>
      <c r="G215" s="10" t="s">
        <v>12</v>
      </c>
      <c r="H215" s="10" t="s">
        <v>13</v>
      </c>
      <c r="I215" s="10" t="s">
        <v>13</v>
      </c>
      <c r="J215" s="10" t="s">
        <v>53</v>
      </c>
    </row>
    <row r="216" spans="1:10" x14ac:dyDescent="0.25">
      <c r="A216" s="39" t="s">
        <v>60</v>
      </c>
      <c r="B216" s="11" t="s">
        <v>15</v>
      </c>
      <c r="C216" s="2" t="s">
        <v>35</v>
      </c>
      <c r="D216" s="11" t="s">
        <v>11</v>
      </c>
      <c r="E216" s="2">
        <v>4.94085600287695E-4</v>
      </c>
      <c r="F216" s="24" t="s">
        <v>42</v>
      </c>
      <c r="G216" s="10" t="s">
        <v>12</v>
      </c>
      <c r="H216" s="10" t="s">
        <v>13</v>
      </c>
      <c r="I216" s="10" t="s">
        <v>14</v>
      </c>
      <c r="J216" s="10" t="s">
        <v>53</v>
      </c>
    </row>
    <row r="217" spans="1:10" x14ac:dyDescent="0.25">
      <c r="A217" s="39" t="s">
        <v>93</v>
      </c>
      <c r="B217" s="11" t="s">
        <v>15</v>
      </c>
      <c r="C217" s="2" t="s">
        <v>35</v>
      </c>
      <c r="D217" s="11" t="s">
        <v>11</v>
      </c>
      <c r="E217" s="2">
        <v>8.3906380672142005E-4</v>
      </c>
      <c r="F217" s="24" t="s">
        <v>42</v>
      </c>
      <c r="G217" s="10" t="s">
        <v>12</v>
      </c>
      <c r="H217" s="10" t="s">
        <v>13</v>
      </c>
      <c r="I217" s="10" t="s">
        <v>14</v>
      </c>
      <c r="J217" s="10" t="s">
        <v>53</v>
      </c>
    </row>
    <row r="218" spans="1:10" x14ac:dyDescent="0.25">
      <c r="A218" s="39" t="s">
        <v>80</v>
      </c>
      <c r="B218" s="11" t="s">
        <v>15</v>
      </c>
      <c r="C218" s="2" t="s">
        <v>35</v>
      </c>
      <c r="D218" s="11" t="s">
        <v>11</v>
      </c>
      <c r="E218" s="2">
        <v>3.81990972869962E-3</v>
      </c>
      <c r="F218" s="24" t="s">
        <v>42</v>
      </c>
      <c r="G218" s="10" t="s">
        <v>12</v>
      </c>
      <c r="H218" s="10" t="s">
        <v>13</v>
      </c>
      <c r="I218" s="10" t="s">
        <v>14</v>
      </c>
      <c r="J218" s="10" t="s">
        <v>53</v>
      </c>
    </row>
    <row r="219" spans="1:10" x14ac:dyDescent="0.25">
      <c r="A219" s="39" t="s">
        <v>64</v>
      </c>
      <c r="B219" s="11" t="s">
        <v>15</v>
      </c>
      <c r="C219" s="2" t="s">
        <v>35</v>
      </c>
      <c r="D219" s="11" t="s">
        <v>11</v>
      </c>
      <c r="E219" s="2">
        <v>1.0500838641440101E-3</v>
      </c>
      <c r="F219" s="24" t="s">
        <v>42</v>
      </c>
      <c r="G219" s="10" t="s">
        <v>12</v>
      </c>
      <c r="H219" s="10" t="s">
        <v>13</v>
      </c>
      <c r="I219" s="10" t="s">
        <v>13</v>
      </c>
      <c r="J219" s="10" t="s">
        <v>53</v>
      </c>
    </row>
    <row r="220" spans="1:10" x14ac:dyDescent="0.25">
      <c r="A220" s="39" t="s">
        <v>109</v>
      </c>
      <c r="B220" s="11" t="s">
        <v>15</v>
      </c>
      <c r="C220" s="2" t="s">
        <v>35</v>
      </c>
      <c r="D220" s="11" t="s">
        <v>11</v>
      </c>
      <c r="E220" s="2">
        <v>2.4644284455706102E-3</v>
      </c>
      <c r="F220" s="24" t="s">
        <v>42</v>
      </c>
      <c r="G220" s="10" t="s">
        <v>12</v>
      </c>
      <c r="H220" s="10" t="s">
        <v>13</v>
      </c>
      <c r="I220" s="10" t="s">
        <v>13</v>
      </c>
      <c r="J220" s="10" t="s">
        <v>53</v>
      </c>
    </row>
    <row r="221" spans="1:10" x14ac:dyDescent="0.25">
      <c r="A221" s="39" t="s">
        <v>66</v>
      </c>
      <c r="B221" s="11" t="s">
        <v>15</v>
      </c>
      <c r="C221" s="2" t="s">
        <v>35</v>
      </c>
      <c r="D221" s="11" t="s">
        <v>11</v>
      </c>
      <c r="E221" s="2">
        <v>3.2292629143412799E-3</v>
      </c>
      <c r="F221" s="24" t="s">
        <v>42</v>
      </c>
      <c r="G221" s="10" t="s">
        <v>12</v>
      </c>
      <c r="H221" s="10" t="s">
        <v>13</v>
      </c>
      <c r="I221" s="10" t="s">
        <v>13</v>
      </c>
      <c r="J221" s="10" t="s">
        <v>53</v>
      </c>
    </row>
    <row r="222" spans="1:10" x14ac:dyDescent="0.25">
      <c r="A222" s="39" t="s">
        <v>78</v>
      </c>
      <c r="B222" s="11" t="s">
        <v>15</v>
      </c>
      <c r="C222" s="2" t="s">
        <v>35</v>
      </c>
      <c r="D222" s="11" t="s">
        <v>11</v>
      </c>
      <c r="E222" s="2">
        <v>1.2373826753466499E-3</v>
      </c>
      <c r="F222" s="24" t="s">
        <v>42</v>
      </c>
      <c r="G222" s="10" t="s">
        <v>12</v>
      </c>
      <c r="H222" s="10" t="s">
        <v>13</v>
      </c>
      <c r="I222" s="10" t="s">
        <v>13</v>
      </c>
      <c r="J222" s="10" t="s">
        <v>53</v>
      </c>
    </row>
    <row r="223" spans="1:10" x14ac:dyDescent="0.25">
      <c r="A223" s="39" t="s">
        <v>72</v>
      </c>
      <c r="B223" s="11" t="s">
        <v>15</v>
      </c>
      <c r="C223" s="2" t="s">
        <v>35</v>
      </c>
      <c r="D223" s="11" t="s">
        <v>11</v>
      </c>
      <c r="E223" s="2">
        <v>1.4779608416491401E-3</v>
      </c>
      <c r="F223" s="24" t="s">
        <v>42</v>
      </c>
      <c r="G223" s="10" t="s">
        <v>12</v>
      </c>
      <c r="H223" s="10" t="s">
        <v>13</v>
      </c>
      <c r="I223" s="10" t="s">
        <v>19</v>
      </c>
      <c r="J223" s="10" t="s">
        <v>53</v>
      </c>
    </row>
    <row r="224" spans="1:10" x14ac:dyDescent="0.25">
      <c r="A224" s="39" t="s">
        <v>73</v>
      </c>
      <c r="B224" s="11" t="s">
        <v>15</v>
      </c>
      <c r="C224" s="2" t="s">
        <v>35</v>
      </c>
      <c r="D224" s="11" t="s">
        <v>11</v>
      </c>
      <c r="E224" s="2">
        <v>1.09413247190557E-3</v>
      </c>
      <c r="F224" s="24" t="s">
        <v>42</v>
      </c>
      <c r="G224" s="10" t="s">
        <v>12</v>
      </c>
      <c r="H224" s="10" t="s">
        <v>13</v>
      </c>
      <c r="I224" s="10" t="s">
        <v>19</v>
      </c>
      <c r="J224" s="10" t="s">
        <v>53</v>
      </c>
    </row>
    <row r="225" spans="1:10" x14ac:dyDescent="0.25">
      <c r="A225" s="39" t="s">
        <v>107</v>
      </c>
      <c r="B225" s="11" t="s">
        <v>15</v>
      </c>
      <c r="C225" s="2" t="s">
        <v>35</v>
      </c>
      <c r="D225" s="11" t="s">
        <v>11</v>
      </c>
      <c r="E225" s="2">
        <v>6.7030118866735202E-4</v>
      </c>
      <c r="F225" s="24" t="s">
        <v>42</v>
      </c>
      <c r="G225" s="10" t="s">
        <v>12</v>
      </c>
      <c r="H225" s="10" t="s">
        <v>13</v>
      </c>
      <c r="I225" s="10" t="s">
        <v>14</v>
      </c>
      <c r="J225" s="10" t="s">
        <v>53</v>
      </c>
    </row>
    <row r="226" spans="1:10" x14ac:dyDescent="0.25">
      <c r="A226" s="39" t="s">
        <v>69</v>
      </c>
      <c r="B226" s="11" t="s">
        <v>15</v>
      </c>
      <c r="C226" s="2" t="s">
        <v>35</v>
      </c>
      <c r="D226" s="11" t="s">
        <v>11</v>
      </c>
      <c r="E226" s="2">
        <v>3.8776594272886002E-3</v>
      </c>
      <c r="F226" s="24" t="s">
        <v>42</v>
      </c>
      <c r="G226" s="10" t="s">
        <v>12</v>
      </c>
      <c r="H226" s="10" t="s">
        <v>13</v>
      </c>
      <c r="I226" s="10" t="s">
        <v>13</v>
      </c>
      <c r="J226" s="10" t="s">
        <v>53</v>
      </c>
    </row>
    <row r="227" spans="1:10" x14ac:dyDescent="0.25">
      <c r="A227" s="39" t="s">
        <v>85</v>
      </c>
      <c r="B227" s="11" t="s">
        <v>15</v>
      </c>
      <c r="C227" s="2" t="s">
        <v>35</v>
      </c>
      <c r="D227" s="11" t="s">
        <v>11</v>
      </c>
      <c r="E227" s="2">
        <v>1.3443080431521401E-3</v>
      </c>
      <c r="F227" s="24" t="s">
        <v>42</v>
      </c>
      <c r="G227" s="10" t="s">
        <v>12</v>
      </c>
      <c r="H227" s="10" t="s">
        <v>13</v>
      </c>
      <c r="I227" s="10" t="s">
        <v>13</v>
      </c>
      <c r="J227" s="10" t="s">
        <v>53</v>
      </c>
    </row>
    <row r="228" spans="1:10" x14ac:dyDescent="0.25">
      <c r="A228" s="39" t="s">
        <v>110</v>
      </c>
      <c r="B228" s="10" t="s">
        <v>9</v>
      </c>
      <c r="C228" s="2" t="s">
        <v>35</v>
      </c>
      <c r="D228" s="11" t="s">
        <v>11</v>
      </c>
      <c r="E228" s="2">
        <v>7.5221904618624604E-3</v>
      </c>
      <c r="F228" s="49" t="s">
        <v>43</v>
      </c>
      <c r="G228" s="10" t="s">
        <v>12</v>
      </c>
      <c r="H228" s="50" t="s">
        <v>13</v>
      </c>
      <c r="I228" s="50" t="s">
        <v>14</v>
      </c>
      <c r="J228" s="10" t="s">
        <v>53</v>
      </c>
    </row>
    <row r="229" spans="1:10" x14ac:dyDescent="0.25">
      <c r="A229" s="39" t="s">
        <v>54</v>
      </c>
      <c r="B229" s="10" t="s">
        <v>9</v>
      </c>
      <c r="C229" s="2" t="s">
        <v>35</v>
      </c>
      <c r="D229" s="11" t="s">
        <v>11</v>
      </c>
      <c r="E229" s="2">
        <v>9.9196508282908408E-3</v>
      </c>
      <c r="F229" s="49" t="s">
        <v>43</v>
      </c>
      <c r="G229" s="10" t="s">
        <v>12</v>
      </c>
      <c r="H229" s="50" t="s">
        <v>13</v>
      </c>
      <c r="I229" s="50" t="s">
        <v>14</v>
      </c>
      <c r="J229" s="10" t="s">
        <v>53</v>
      </c>
    </row>
    <row r="230" spans="1:10" x14ac:dyDescent="0.25">
      <c r="A230" s="39" t="s">
        <v>56</v>
      </c>
      <c r="B230" s="10" t="s">
        <v>9</v>
      </c>
      <c r="C230" s="2" t="s">
        <v>35</v>
      </c>
      <c r="D230" s="11" t="s">
        <v>11</v>
      </c>
      <c r="E230" s="2">
        <v>5.3966540744738497E-3</v>
      </c>
      <c r="F230" s="49" t="s">
        <v>43</v>
      </c>
      <c r="G230" s="10" t="s">
        <v>12</v>
      </c>
      <c r="H230" s="50" t="s">
        <v>13</v>
      </c>
      <c r="I230" s="50" t="s">
        <v>14</v>
      </c>
      <c r="J230" s="10" t="s">
        <v>53</v>
      </c>
    </row>
    <row r="231" spans="1:10" x14ac:dyDescent="0.25">
      <c r="A231" s="39" t="s">
        <v>57</v>
      </c>
      <c r="B231" s="10" t="s">
        <v>9</v>
      </c>
      <c r="C231" s="2" t="s">
        <v>35</v>
      </c>
      <c r="D231" s="11" t="s">
        <v>11</v>
      </c>
      <c r="E231" s="2">
        <v>6.2674194300829196E-3</v>
      </c>
      <c r="F231" s="49" t="s">
        <v>43</v>
      </c>
      <c r="G231" s="10" t="s">
        <v>12</v>
      </c>
      <c r="H231" s="50" t="s">
        <v>13</v>
      </c>
      <c r="I231" s="50" t="s">
        <v>14</v>
      </c>
      <c r="J231" s="10" t="s">
        <v>53</v>
      </c>
    </row>
    <row r="232" spans="1:10" x14ac:dyDescent="0.25">
      <c r="A232" s="39" t="s">
        <v>58</v>
      </c>
      <c r="B232" s="10" t="s">
        <v>9</v>
      </c>
      <c r="C232" s="2" t="s">
        <v>35</v>
      </c>
      <c r="D232" s="11" t="s">
        <v>11</v>
      </c>
      <c r="E232" s="2">
        <v>1.00210587342553E-2</v>
      </c>
      <c r="F232" s="49" t="s">
        <v>43</v>
      </c>
      <c r="G232" s="10" t="s">
        <v>12</v>
      </c>
      <c r="H232" s="50" t="s">
        <v>13</v>
      </c>
      <c r="I232" s="50" t="s">
        <v>14</v>
      </c>
      <c r="J232" s="10" t="s">
        <v>53</v>
      </c>
    </row>
    <row r="233" spans="1:10" x14ac:dyDescent="0.25">
      <c r="A233" s="39" t="s">
        <v>59</v>
      </c>
      <c r="B233" s="10" t="s">
        <v>9</v>
      </c>
      <c r="C233" s="2" t="s">
        <v>35</v>
      </c>
      <c r="D233" s="11" t="s">
        <v>11</v>
      </c>
      <c r="E233" s="2">
        <v>1.76057777022482E-2</v>
      </c>
      <c r="F233" s="49" t="s">
        <v>43</v>
      </c>
      <c r="G233" s="10" t="s">
        <v>12</v>
      </c>
      <c r="H233" s="50" t="s">
        <v>13</v>
      </c>
      <c r="I233" s="50" t="s">
        <v>14</v>
      </c>
      <c r="J233" s="10" t="s">
        <v>53</v>
      </c>
    </row>
    <row r="234" spans="1:10" x14ac:dyDescent="0.25">
      <c r="A234" s="39" t="s">
        <v>88</v>
      </c>
      <c r="B234" s="10" t="s">
        <v>9</v>
      </c>
      <c r="C234" s="2" t="s">
        <v>35</v>
      </c>
      <c r="D234" s="11" t="s">
        <v>11</v>
      </c>
      <c r="E234" s="2">
        <v>0.14164204465635699</v>
      </c>
      <c r="F234" s="49" t="s">
        <v>43</v>
      </c>
      <c r="G234" s="10" t="s">
        <v>12</v>
      </c>
      <c r="H234" s="50" t="s">
        <v>13</v>
      </c>
      <c r="I234" s="50" t="s">
        <v>13</v>
      </c>
      <c r="J234" s="10" t="s">
        <v>53</v>
      </c>
    </row>
    <row r="235" spans="1:10" x14ac:dyDescent="0.25">
      <c r="A235" s="39" t="s">
        <v>64</v>
      </c>
      <c r="B235" s="10" t="s">
        <v>9</v>
      </c>
      <c r="C235" s="2" t="s">
        <v>35</v>
      </c>
      <c r="D235" s="11" t="s">
        <v>11</v>
      </c>
      <c r="E235" s="2">
        <v>1.1312217194570101E-2</v>
      </c>
      <c r="F235" s="49" t="s">
        <v>43</v>
      </c>
      <c r="G235" s="10" t="s">
        <v>12</v>
      </c>
      <c r="H235" s="50" t="s">
        <v>13</v>
      </c>
      <c r="I235" s="50" t="s">
        <v>14</v>
      </c>
      <c r="J235" s="10" t="s">
        <v>53</v>
      </c>
    </row>
    <row r="236" spans="1:10" x14ac:dyDescent="0.25">
      <c r="A236" s="39" t="s">
        <v>66</v>
      </c>
      <c r="B236" s="10" t="s">
        <v>9</v>
      </c>
      <c r="C236" s="2" t="s">
        <v>35</v>
      </c>
      <c r="D236" s="11" t="s">
        <v>11</v>
      </c>
      <c r="E236" s="2">
        <v>1.01911866617749E-2</v>
      </c>
      <c r="F236" s="49" t="s">
        <v>43</v>
      </c>
      <c r="G236" s="10" t="s">
        <v>12</v>
      </c>
      <c r="H236" s="50" t="s">
        <v>13</v>
      </c>
      <c r="I236" s="50" t="s">
        <v>14</v>
      </c>
      <c r="J236" s="10" t="s">
        <v>53</v>
      </c>
    </row>
    <row r="237" spans="1:10" x14ac:dyDescent="0.25">
      <c r="A237" s="39" t="s">
        <v>69</v>
      </c>
      <c r="B237" s="10" t="s">
        <v>9</v>
      </c>
      <c r="C237" s="2" t="s">
        <v>35</v>
      </c>
      <c r="D237" s="11" t="s">
        <v>11</v>
      </c>
      <c r="E237" s="2">
        <v>8.9470520864995996E-3</v>
      </c>
      <c r="F237" s="49" t="s">
        <v>43</v>
      </c>
      <c r="G237" s="10" t="s">
        <v>12</v>
      </c>
      <c r="H237" s="50" t="s">
        <v>13</v>
      </c>
      <c r="I237" s="50" t="s">
        <v>14</v>
      </c>
      <c r="J237" s="10" t="s">
        <v>53</v>
      </c>
    </row>
    <row r="238" spans="1:10" x14ac:dyDescent="0.25">
      <c r="A238" s="39" t="s">
        <v>77</v>
      </c>
      <c r="B238" s="11" t="s">
        <v>15</v>
      </c>
      <c r="C238" s="2" t="s">
        <v>23</v>
      </c>
      <c r="D238" s="36" t="s">
        <v>18</v>
      </c>
      <c r="E238" s="2">
        <v>4.6953435167577497</v>
      </c>
      <c r="F238" s="24" t="s">
        <v>47</v>
      </c>
      <c r="G238" s="11" t="s">
        <v>12</v>
      </c>
      <c r="H238" s="10" t="s">
        <v>13</v>
      </c>
      <c r="I238" s="10" t="s">
        <v>14</v>
      </c>
      <c r="J238" s="10" t="s">
        <v>53</v>
      </c>
    </row>
    <row r="239" spans="1:10" x14ac:dyDescent="0.25">
      <c r="A239" s="39" t="s">
        <v>54</v>
      </c>
      <c r="B239" s="11" t="s">
        <v>15</v>
      </c>
      <c r="C239" s="2" t="s">
        <v>23</v>
      </c>
      <c r="D239" s="36" t="s">
        <v>18</v>
      </c>
      <c r="E239" s="2">
        <v>0.64258526267267202</v>
      </c>
      <c r="F239" s="24" t="s">
        <v>47</v>
      </c>
      <c r="G239" s="11" t="s">
        <v>12</v>
      </c>
      <c r="H239" s="10" t="s">
        <v>13</v>
      </c>
      <c r="I239" s="10" t="s">
        <v>13</v>
      </c>
      <c r="J239" s="10" t="s">
        <v>53</v>
      </c>
    </row>
    <row r="240" spans="1:10" x14ac:dyDescent="0.25">
      <c r="A240" s="39" t="s">
        <v>99</v>
      </c>
      <c r="B240" s="11" t="s">
        <v>15</v>
      </c>
      <c r="C240" s="2" t="s">
        <v>23</v>
      </c>
      <c r="D240" s="36" t="s">
        <v>18</v>
      </c>
      <c r="E240" s="2">
        <v>1.7339135190316901</v>
      </c>
      <c r="F240" s="24" t="s">
        <v>47</v>
      </c>
      <c r="G240" s="11" t="s">
        <v>12</v>
      </c>
      <c r="H240" s="10" t="s">
        <v>13</v>
      </c>
      <c r="I240" s="10" t="s">
        <v>13</v>
      </c>
      <c r="J240" s="10" t="s">
        <v>53</v>
      </c>
    </row>
    <row r="241" spans="1:10" x14ac:dyDescent="0.25">
      <c r="A241" s="39" t="s">
        <v>100</v>
      </c>
      <c r="B241" s="11" t="s">
        <v>15</v>
      </c>
      <c r="C241" s="2" t="s">
        <v>23</v>
      </c>
      <c r="D241" s="36" t="s">
        <v>18</v>
      </c>
      <c r="E241" s="2">
        <v>1.6326033382476099</v>
      </c>
      <c r="F241" s="24" t="s">
        <v>47</v>
      </c>
      <c r="G241" s="11" t="s">
        <v>12</v>
      </c>
      <c r="H241" s="10" t="s">
        <v>13</v>
      </c>
      <c r="I241" s="10" t="s">
        <v>13</v>
      </c>
      <c r="J241" s="10" t="s">
        <v>53</v>
      </c>
    </row>
    <row r="242" spans="1:10" x14ac:dyDescent="0.25">
      <c r="A242" s="39" t="s">
        <v>55</v>
      </c>
      <c r="B242" s="11" t="s">
        <v>15</v>
      </c>
      <c r="C242" s="2" t="s">
        <v>23</v>
      </c>
      <c r="D242" s="36" t="s">
        <v>18</v>
      </c>
      <c r="E242" s="2">
        <v>0.58067215710271203</v>
      </c>
      <c r="F242" s="24" t="s">
        <v>47</v>
      </c>
      <c r="G242" s="11" t="s">
        <v>12</v>
      </c>
      <c r="H242" s="10" t="s">
        <v>13</v>
      </c>
      <c r="I242" s="10" t="s">
        <v>19</v>
      </c>
      <c r="J242" s="10" t="s">
        <v>53</v>
      </c>
    </row>
    <row r="243" spans="1:10" x14ac:dyDescent="0.25">
      <c r="A243" s="39" t="s">
        <v>105</v>
      </c>
      <c r="B243" s="11" t="s">
        <v>15</v>
      </c>
      <c r="C243" s="2" t="s">
        <v>23</v>
      </c>
      <c r="D243" s="36" t="s">
        <v>18</v>
      </c>
      <c r="E243" s="2">
        <v>0.57985462035507895</v>
      </c>
      <c r="F243" s="24" t="s">
        <v>47</v>
      </c>
      <c r="G243" s="11" t="s">
        <v>12</v>
      </c>
      <c r="H243" s="10" t="s">
        <v>13</v>
      </c>
      <c r="I243" s="10" t="s">
        <v>13</v>
      </c>
      <c r="J243" s="10" t="s">
        <v>53</v>
      </c>
    </row>
    <row r="244" spans="1:10" x14ac:dyDescent="0.25">
      <c r="A244" s="39" t="s">
        <v>56</v>
      </c>
      <c r="B244" s="11" t="s">
        <v>15</v>
      </c>
      <c r="C244" s="2" t="s">
        <v>23</v>
      </c>
      <c r="D244" s="36" t="s">
        <v>18</v>
      </c>
      <c r="E244" s="2">
        <v>0.99054313436795705</v>
      </c>
      <c r="F244" s="24" t="s">
        <v>47</v>
      </c>
      <c r="G244" s="11" t="s">
        <v>12</v>
      </c>
      <c r="H244" s="10" t="s">
        <v>13</v>
      </c>
      <c r="I244" s="10" t="s">
        <v>13</v>
      </c>
      <c r="J244" s="10" t="s">
        <v>53</v>
      </c>
    </row>
    <row r="245" spans="1:10" x14ac:dyDescent="0.25">
      <c r="A245" s="39" t="s">
        <v>97</v>
      </c>
      <c r="B245" s="11" t="s">
        <v>15</v>
      </c>
      <c r="C245" s="2" t="s">
        <v>23</v>
      </c>
      <c r="D245" s="36" t="s">
        <v>18</v>
      </c>
      <c r="E245" s="2">
        <v>3.3537196180465498</v>
      </c>
      <c r="F245" s="24" t="s">
        <v>47</v>
      </c>
      <c r="G245" s="11" t="s">
        <v>12</v>
      </c>
      <c r="H245" s="10" t="s">
        <v>13</v>
      </c>
      <c r="I245" s="10" t="s">
        <v>13</v>
      </c>
      <c r="J245" s="10" t="s">
        <v>53</v>
      </c>
    </row>
    <row r="246" spans="1:10" x14ac:dyDescent="0.25">
      <c r="A246" s="39" t="s">
        <v>95</v>
      </c>
      <c r="B246" s="11" t="s">
        <v>15</v>
      </c>
      <c r="C246" s="2" t="s">
        <v>23</v>
      </c>
      <c r="D246" s="36" t="s">
        <v>18</v>
      </c>
      <c r="E246" s="2">
        <v>1.3548259701981</v>
      </c>
      <c r="F246" s="24" t="s">
        <v>47</v>
      </c>
      <c r="G246" s="11" t="s">
        <v>12</v>
      </c>
      <c r="H246" s="10" t="s">
        <v>13</v>
      </c>
      <c r="I246" s="10" t="s">
        <v>13</v>
      </c>
      <c r="J246" s="10" t="s">
        <v>53</v>
      </c>
    </row>
    <row r="247" spans="1:10" x14ac:dyDescent="0.25">
      <c r="A247" s="39" t="s">
        <v>94</v>
      </c>
      <c r="B247" s="11" t="s">
        <v>15</v>
      </c>
      <c r="C247" s="2" t="s">
        <v>23</v>
      </c>
      <c r="D247" s="36" t="s">
        <v>18</v>
      </c>
      <c r="E247" s="2">
        <v>0.20985758431659399</v>
      </c>
      <c r="F247" s="24" t="s">
        <v>47</v>
      </c>
      <c r="G247" s="11" t="s">
        <v>12</v>
      </c>
      <c r="H247" s="10" t="s">
        <v>13</v>
      </c>
      <c r="I247" s="10" t="s">
        <v>13</v>
      </c>
      <c r="J247" s="10" t="s">
        <v>53</v>
      </c>
    </row>
    <row r="248" spans="1:10" x14ac:dyDescent="0.25">
      <c r="A248" s="39" t="s">
        <v>57</v>
      </c>
      <c r="B248" s="11" t="s">
        <v>15</v>
      </c>
      <c r="C248" s="2" t="s">
        <v>23</v>
      </c>
      <c r="D248" s="36" t="s">
        <v>18</v>
      </c>
      <c r="E248" s="2">
        <v>0.98594753622942899</v>
      </c>
      <c r="F248" s="24" t="s">
        <v>47</v>
      </c>
      <c r="G248" s="11" t="s">
        <v>12</v>
      </c>
      <c r="H248" s="10" t="s">
        <v>13</v>
      </c>
      <c r="I248" s="10" t="s">
        <v>13</v>
      </c>
      <c r="J248" s="10" t="s">
        <v>53</v>
      </c>
    </row>
    <row r="249" spans="1:10" x14ac:dyDescent="0.25">
      <c r="A249" s="39" t="s">
        <v>70</v>
      </c>
      <c r="B249" s="11" t="s">
        <v>15</v>
      </c>
      <c r="C249" s="2" t="s">
        <v>23</v>
      </c>
      <c r="D249" s="36" t="s">
        <v>18</v>
      </c>
      <c r="E249" s="2">
        <v>7.6295975302229202</v>
      </c>
      <c r="F249" s="24" t="s">
        <v>47</v>
      </c>
      <c r="G249" s="11" t="s">
        <v>12</v>
      </c>
      <c r="H249" s="10" t="s">
        <v>13</v>
      </c>
      <c r="I249" s="10" t="s">
        <v>13</v>
      </c>
      <c r="J249" s="10" t="s">
        <v>53</v>
      </c>
    </row>
    <row r="250" spans="1:10" x14ac:dyDescent="0.25">
      <c r="A250" s="39" t="s">
        <v>71</v>
      </c>
      <c r="B250" s="11" t="s">
        <v>15</v>
      </c>
      <c r="C250" s="2" t="s">
        <v>23</v>
      </c>
      <c r="D250" s="36" t="s">
        <v>18</v>
      </c>
      <c r="E250" s="2">
        <v>2.2247618907428</v>
      </c>
      <c r="F250" s="24" t="s">
        <v>47</v>
      </c>
      <c r="G250" s="11" t="s">
        <v>12</v>
      </c>
      <c r="H250" s="10" t="s">
        <v>13</v>
      </c>
      <c r="I250" s="10" t="s">
        <v>13</v>
      </c>
      <c r="J250" s="10" t="s">
        <v>53</v>
      </c>
    </row>
    <row r="251" spans="1:10" x14ac:dyDescent="0.25">
      <c r="A251" s="39" t="s">
        <v>58</v>
      </c>
      <c r="B251" s="11" t="s">
        <v>15</v>
      </c>
      <c r="C251" s="2" t="s">
        <v>23</v>
      </c>
      <c r="D251" s="36" t="s">
        <v>18</v>
      </c>
      <c r="E251" s="2">
        <v>0.82631914801720296</v>
      </c>
      <c r="F251" s="24" t="s">
        <v>47</v>
      </c>
      <c r="G251" s="11" t="s">
        <v>12</v>
      </c>
      <c r="H251" s="10" t="s">
        <v>13</v>
      </c>
      <c r="I251" s="10" t="s">
        <v>13</v>
      </c>
      <c r="J251" s="10" t="s">
        <v>53</v>
      </c>
    </row>
    <row r="252" spans="1:10" x14ac:dyDescent="0.25">
      <c r="A252" s="39" t="s">
        <v>74</v>
      </c>
      <c r="B252" s="11" t="s">
        <v>15</v>
      </c>
      <c r="C252" s="2" t="s">
        <v>23</v>
      </c>
      <c r="D252" s="36" t="s">
        <v>18</v>
      </c>
      <c r="E252" s="2">
        <v>7.0458159821399704</v>
      </c>
      <c r="F252" s="24" t="s">
        <v>47</v>
      </c>
      <c r="G252" s="11" t="s">
        <v>12</v>
      </c>
      <c r="H252" s="10" t="s">
        <v>13</v>
      </c>
      <c r="I252" s="10" t="s">
        <v>13</v>
      </c>
      <c r="J252" s="10" t="s">
        <v>53</v>
      </c>
    </row>
    <row r="253" spans="1:10" x14ac:dyDescent="0.25">
      <c r="A253" s="39" t="s">
        <v>75</v>
      </c>
      <c r="B253" s="11" t="s">
        <v>15</v>
      </c>
      <c r="C253" s="2" t="s">
        <v>23</v>
      </c>
      <c r="D253" s="36" t="s">
        <v>18</v>
      </c>
      <c r="E253" s="2">
        <v>1.01674320379409</v>
      </c>
      <c r="F253" s="24" t="s">
        <v>47</v>
      </c>
      <c r="G253" s="11" t="s">
        <v>12</v>
      </c>
      <c r="H253" s="10" t="s">
        <v>13</v>
      </c>
      <c r="I253" s="10" t="s">
        <v>13</v>
      </c>
      <c r="J253" s="10" t="s">
        <v>53</v>
      </c>
    </row>
    <row r="254" spans="1:10" x14ac:dyDescent="0.25">
      <c r="A254" s="39" t="s">
        <v>59</v>
      </c>
      <c r="B254" s="11" t="s">
        <v>15</v>
      </c>
      <c r="C254" s="2" t="s">
        <v>23</v>
      </c>
      <c r="D254" s="36" t="s">
        <v>18</v>
      </c>
      <c r="E254" s="2">
        <v>1.4766503969937199</v>
      </c>
      <c r="F254" s="24" t="s">
        <v>47</v>
      </c>
      <c r="G254" s="11" t="s">
        <v>12</v>
      </c>
      <c r="H254" s="10" t="s">
        <v>13</v>
      </c>
      <c r="I254" s="10" t="s">
        <v>13</v>
      </c>
      <c r="J254" s="10" t="s">
        <v>53</v>
      </c>
    </row>
    <row r="255" spans="1:10" x14ac:dyDescent="0.25">
      <c r="A255" s="39" t="s">
        <v>86</v>
      </c>
      <c r="B255" s="11" t="s">
        <v>15</v>
      </c>
      <c r="C255" s="2" t="s">
        <v>23</v>
      </c>
      <c r="D255" s="36" t="s">
        <v>18</v>
      </c>
      <c r="E255" s="2">
        <v>3.4871191548325</v>
      </c>
      <c r="F255" s="24" t="s">
        <v>47</v>
      </c>
      <c r="G255" s="11" t="s">
        <v>12</v>
      </c>
      <c r="H255" s="10" t="s">
        <v>13</v>
      </c>
      <c r="I255" s="10" t="s">
        <v>13</v>
      </c>
      <c r="J255" s="10" t="s">
        <v>53</v>
      </c>
    </row>
    <row r="256" spans="1:10" x14ac:dyDescent="0.25">
      <c r="A256" s="39" t="s">
        <v>88</v>
      </c>
      <c r="B256" s="11" t="s">
        <v>15</v>
      </c>
      <c r="C256" s="2" t="s">
        <v>23</v>
      </c>
      <c r="D256" s="36" t="s">
        <v>18</v>
      </c>
      <c r="E256" s="2">
        <v>0.80143830738535704</v>
      </c>
      <c r="F256" s="24" t="s">
        <v>47</v>
      </c>
      <c r="G256" s="11" t="s">
        <v>12</v>
      </c>
      <c r="H256" s="10" t="s">
        <v>13</v>
      </c>
      <c r="I256" s="10" t="s">
        <v>13</v>
      </c>
      <c r="J256" s="10" t="s">
        <v>53</v>
      </c>
    </row>
    <row r="257" spans="1:10" x14ac:dyDescent="0.25">
      <c r="A257" s="39" t="s">
        <v>60</v>
      </c>
      <c r="B257" s="11" t="s">
        <v>15</v>
      </c>
      <c r="C257" s="2" t="s">
        <v>23</v>
      </c>
      <c r="D257" s="36" t="s">
        <v>18</v>
      </c>
      <c r="E257" s="2">
        <v>2.8999999999999799</v>
      </c>
      <c r="F257" s="24" t="s">
        <v>47</v>
      </c>
      <c r="G257" s="11" t="s">
        <v>12</v>
      </c>
      <c r="H257" s="10" t="s">
        <v>13</v>
      </c>
      <c r="I257" s="10" t="s">
        <v>13</v>
      </c>
      <c r="J257" s="10" t="s">
        <v>53</v>
      </c>
    </row>
    <row r="258" spans="1:10" x14ac:dyDescent="0.25">
      <c r="A258" s="39" t="s">
        <v>93</v>
      </c>
      <c r="B258" s="11" t="s">
        <v>15</v>
      </c>
      <c r="C258" s="2" t="s">
        <v>23</v>
      </c>
      <c r="D258" s="36" t="s">
        <v>18</v>
      </c>
      <c r="E258" s="2">
        <v>1.62137218400492</v>
      </c>
      <c r="F258" s="24" t="s">
        <v>47</v>
      </c>
      <c r="G258" s="11" t="s">
        <v>12</v>
      </c>
      <c r="H258" s="10" t="s">
        <v>13</v>
      </c>
      <c r="I258" s="10" t="s">
        <v>13</v>
      </c>
      <c r="J258" s="10" t="s">
        <v>53</v>
      </c>
    </row>
    <row r="259" spans="1:10" x14ac:dyDescent="0.25">
      <c r="A259" s="39" t="s">
        <v>62</v>
      </c>
      <c r="B259" s="11" t="s">
        <v>15</v>
      </c>
      <c r="C259" s="2" t="s">
        <v>23</v>
      </c>
      <c r="D259" s="36" t="s">
        <v>18</v>
      </c>
      <c r="E259" s="2">
        <v>1.31744701787751</v>
      </c>
      <c r="F259" s="24" t="s">
        <v>47</v>
      </c>
      <c r="G259" s="11" t="s">
        <v>12</v>
      </c>
      <c r="H259" s="10" t="s">
        <v>13</v>
      </c>
      <c r="I259" s="10" t="s">
        <v>14</v>
      </c>
      <c r="J259" s="10" t="s">
        <v>53</v>
      </c>
    </row>
    <row r="260" spans="1:10" x14ac:dyDescent="0.25">
      <c r="A260" s="39" t="s">
        <v>81</v>
      </c>
      <c r="B260" s="11" t="s">
        <v>15</v>
      </c>
      <c r="C260" s="2" t="s">
        <v>23</v>
      </c>
      <c r="D260" s="36" t="s">
        <v>18</v>
      </c>
      <c r="E260" s="2">
        <v>2.3922519853189401</v>
      </c>
      <c r="F260" s="24" t="s">
        <v>47</v>
      </c>
      <c r="G260" s="11" t="s">
        <v>12</v>
      </c>
      <c r="H260" s="10" t="s">
        <v>13</v>
      </c>
      <c r="I260" s="10" t="s">
        <v>14</v>
      </c>
      <c r="J260" s="10" t="s">
        <v>53</v>
      </c>
    </row>
    <row r="261" spans="1:10" x14ac:dyDescent="0.25">
      <c r="A261" s="39" t="s">
        <v>80</v>
      </c>
      <c r="B261" s="11" t="s">
        <v>15</v>
      </c>
      <c r="C261" s="2" t="s">
        <v>23</v>
      </c>
      <c r="D261" s="36" t="s">
        <v>18</v>
      </c>
      <c r="E261" s="2">
        <v>5.8504237101627199</v>
      </c>
      <c r="F261" s="24" t="s">
        <v>47</v>
      </c>
      <c r="G261" s="11" t="s">
        <v>12</v>
      </c>
      <c r="H261" s="10" t="s">
        <v>13</v>
      </c>
      <c r="I261" s="10" t="s">
        <v>14</v>
      </c>
      <c r="J261" s="10" t="s">
        <v>53</v>
      </c>
    </row>
    <row r="262" spans="1:10" x14ac:dyDescent="0.25">
      <c r="A262" s="39" t="s">
        <v>83</v>
      </c>
      <c r="B262" s="11" t="s">
        <v>15</v>
      </c>
      <c r="C262" s="2" t="s">
        <v>23</v>
      </c>
      <c r="D262" s="36" t="s">
        <v>18</v>
      </c>
      <c r="E262" s="2">
        <v>3.2474000511294099</v>
      </c>
      <c r="F262" s="24" t="s">
        <v>47</v>
      </c>
      <c r="G262" s="11" t="s">
        <v>12</v>
      </c>
      <c r="H262" s="10" t="s">
        <v>13</v>
      </c>
      <c r="I262" s="10" t="s">
        <v>14</v>
      </c>
      <c r="J262" s="10" t="s">
        <v>53</v>
      </c>
    </row>
    <row r="263" spans="1:10" x14ac:dyDescent="0.25">
      <c r="A263" s="39" t="s">
        <v>64</v>
      </c>
      <c r="B263" s="11" t="s">
        <v>15</v>
      </c>
      <c r="C263" s="2" t="s">
        <v>23</v>
      </c>
      <c r="D263" s="36" t="s">
        <v>18</v>
      </c>
      <c r="E263" s="2">
        <v>1.6576759723691601</v>
      </c>
      <c r="F263" s="24" t="s">
        <v>47</v>
      </c>
      <c r="G263" s="11" t="s">
        <v>12</v>
      </c>
      <c r="H263" s="10" t="s">
        <v>13</v>
      </c>
      <c r="I263" s="10" t="s">
        <v>13</v>
      </c>
      <c r="J263" s="10" t="s">
        <v>53</v>
      </c>
    </row>
    <row r="264" spans="1:10" x14ac:dyDescent="0.25">
      <c r="A264" s="39" t="s">
        <v>109</v>
      </c>
      <c r="B264" s="11" t="s">
        <v>15</v>
      </c>
      <c r="C264" s="2" t="s">
        <v>23</v>
      </c>
      <c r="D264" s="36" t="s">
        <v>18</v>
      </c>
      <c r="E264" s="2">
        <v>0.83323297705765498</v>
      </c>
      <c r="F264" s="24" t="s">
        <v>47</v>
      </c>
      <c r="G264" s="11" t="s">
        <v>12</v>
      </c>
      <c r="H264" s="10" t="s">
        <v>13</v>
      </c>
      <c r="I264" s="10" t="s">
        <v>13</v>
      </c>
      <c r="J264" s="10" t="s">
        <v>53</v>
      </c>
    </row>
    <row r="265" spans="1:10" x14ac:dyDescent="0.25">
      <c r="A265" s="39" t="s">
        <v>108</v>
      </c>
      <c r="B265" s="11" t="s">
        <v>15</v>
      </c>
      <c r="C265" s="2" t="s">
        <v>23</v>
      </c>
      <c r="D265" s="36" t="s">
        <v>18</v>
      </c>
      <c r="E265" s="2">
        <v>0.53443951073575602</v>
      </c>
      <c r="F265" s="24" t="s">
        <v>47</v>
      </c>
      <c r="G265" s="11" t="s">
        <v>12</v>
      </c>
      <c r="H265" s="10" t="s">
        <v>13</v>
      </c>
      <c r="I265" s="10" t="s">
        <v>13</v>
      </c>
      <c r="J265" s="10" t="s">
        <v>53</v>
      </c>
    </row>
    <row r="266" spans="1:10" x14ac:dyDescent="0.25">
      <c r="A266" s="39" t="s">
        <v>65</v>
      </c>
      <c r="B266" s="11" t="s">
        <v>15</v>
      </c>
      <c r="C266" s="2" t="s">
        <v>23</v>
      </c>
      <c r="D266" s="36" t="s">
        <v>18</v>
      </c>
      <c r="E266" s="2">
        <v>0.99474275539523305</v>
      </c>
      <c r="F266" s="24" t="s">
        <v>47</v>
      </c>
      <c r="G266" s="11" t="s">
        <v>12</v>
      </c>
      <c r="H266" s="10" t="s">
        <v>13</v>
      </c>
      <c r="I266" s="10" t="s">
        <v>13</v>
      </c>
      <c r="J266" s="10" t="s">
        <v>53</v>
      </c>
    </row>
    <row r="267" spans="1:10" x14ac:dyDescent="0.25">
      <c r="A267" s="39" t="s">
        <v>104</v>
      </c>
      <c r="B267" s="11" t="s">
        <v>15</v>
      </c>
      <c r="C267" s="2" t="s">
        <v>23</v>
      </c>
      <c r="D267" s="36" t="s">
        <v>18</v>
      </c>
      <c r="E267" s="2">
        <v>2.0632258634870699</v>
      </c>
      <c r="F267" s="24" t="s">
        <v>47</v>
      </c>
      <c r="G267" s="11" t="s">
        <v>12</v>
      </c>
      <c r="H267" s="10" t="s">
        <v>13</v>
      </c>
      <c r="I267" s="10" t="s">
        <v>13</v>
      </c>
      <c r="J267" s="10" t="s">
        <v>53</v>
      </c>
    </row>
    <row r="268" spans="1:10" x14ac:dyDescent="0.25">
      <c r="A268" s="39" t="s">
        <v>102</v>
      </c>
      <c r="B268" s="11" t="s">
        <v>15</v>
      </c>
      <c r="C268" s="2" t="s">
        <v>23</v>
      </c>
      <c r="D268" s="36" t="s">
        <v>18</v>
      </c>
      <c r="E268" s="2">
        <v>1.06073999999999</v>
      </c>
      <c r="F268" s="24" t="s">
        <v>47</v>
      </c>
      <c r="G268" s="11" t="s">
        <v>12</v>
      </c>
      <c r="H268" s="10" t="s">
        <v>13</v>
      </c>
      <c r="I268" s="10" t="s">
        <v>19</v>
      </c>
      <c r="J268" s="10" t="s">
        <v>53</v>
      </c>
    </row>
    <row r="269" spans="1:10" x14ac:dyDescent="0.25">
      <c r="A269" s="39" t="s">
        <v>101</v>
      </c>
      <c r="B269" s="11" t="s">
        <v>15</v>
      </c>
      <c r="C269" s="2" t="s">
        <v>23</v>
      </c>
      <c r="D269" s="36" t="s">
        <v>18</v>
      </c>
      <c r="E269" s="2">
        <v>1.7695989340245399</v>
      </c>
      <c r="F269" s="24" t="s">
        <v>47</v>
      </c>
      <c r="G269" s="11" t="s">
        <v>12</v>
      </c>
      <c r="H269" s="10" t="s">
        <v>13</v>
      </c>
      <c r="I269" s="10" t="s">
        <v>19</v>
      </c>
      <c r="J269" s="10" t="s">
        <v>53</v>
      </c>
    </row>
    <row r="270" spans="1:10" x14ac:dyDescent="0.25">
      <c r="A270" s="39" t="s">
        <v>66</v>
      </c>
      <c r="B270" s="11" t="s">
        <v>15</v>
      </c>
      <c r="C270" s="2" t="s">
        <v>23</v>
      </c>
      <c r="D270" s="36" t="s">
        <v>18</v>
      </c>
      <c r="E270" s="2">
        <v>1.26473707777857</v>
      </c>
      <c r="F270" s="24" t="s">
        <v>47</v>
      </c>
      <c r="G270" s="11" t="s">
        <v>12</v>
      </c>
      <c r="H270" s="10" t="s">
        <v>13</v>
      </c>
      <c r="I270" s="10" t="s">
        <v>13</v>
      </c>
      <c r="J270" s="10" t="s">
        <v>53</v>
      </c>
    </row>
    <row r="271" spans="1:10" x14ac:dyDescent="0.25">
      <c r="A271" s="39" t="s">
        <v>78</v>
      </c>
      <c r="B271" s="11" t="s">
        <v>15</v>
      </c>
      <c r="C271" s="2" t="s">
        <v>23</v>
      </c>
      <c r="D271" s="36" t="s">
        <v>18</v>
      </c>
      <c r="E271" s="2">
        <v>2.12067212285426</v>
      </c>
      <c r="F271" s="24" t="s">
        <v>47</v>
      </c>
      <c r="G271" s="11" t="s">
        <v>12</v>
      </c>
      <c r="H271" s="10" t="s">
        <v>13</v>
      </c>
      <c r="I271" s="10" t="s">
        <v>13</v>
      </c>
      <c r="J271" s="10" t="s">
        <v>53</v>
      </c>
    </row>
    <row r="272" spans="1:10" x14ac:dyDescent="0.25">
      <c r="A272" s="39" t="s">
        <v>67</v>
      </c>
      <c r="B272" s="11" t="s">
        <v>15</v>
      </c>
      <c r="C272" s="2" t="s">
        <v>23</v>
      </c>
      <c r="D272" s="36" t="s">
        <v>18</v>
      </c>
      <c r="E272" s="2">
        <v>0.99999999999998701</v>
      </c>
      <c r="F272" s="24" t="s">
        <v>47</v>
      </c>
      <c r="G272" s="11" t="s">
        <v>12</v>
      </c>
      <c r="H272" s="10" t="s">
        <v>13</v>
      </c>
      <c r="I272" s="10" t="s">
        <v>13</v>
      </c>
      <c r="J272" s="10" t="s">
        <v>53</v>
      </c>
    </row>
    <row r="273" spans="1:10" x14ac:dyDescent="0.25">
      <c r="A273" s="39" t="s">
        <v>72</v>
      </c>
      <c r="B273" s="11" t="s">
        <v>15</v>
      </c>
      <c r="C273" s="2" t="s">
        <v>23</v>
      </c>
      <c r="D273" s="36" t="s">
        <v>18</v>
      </c>
      <c r="E273" s="2">
        <v>3.4617782474679002</v>
      </c>
      <c r="F273" s="24" t="s">
        <v>47</v>
      </c>
      <c r="G273" s="11" t="s">
        <v>12</v>
      </c>
      <c r="H273" s="10" t="s">
        <v>13</v>
      </c>
      <c r="I273" s="10" t="s">
        <v>13</v>
      </c>
      <c r="J273" s="10" t="s">
        <v>53</v>
      </c>
    </row>
    <row r="274" spans="1:10" x14ac:dyDescent="0.25">
      <c r="A274" s="39" t="s">
        <v>73</v>
      </c>
      <c r="B274" s="11" t="s">
        <v>15</v>
      </c>
      <c r="C274" s="2" t="s">
        <v>23</v>
      </c>
      <c r="D274" s="36" t="s">
        <v>18</v>
      </c>
      <c r="E274" s="2">
        <v>2.28479502760523</v>
      </c>
      <c r="F274" s="24" t="s">
        <v>47</v>
      </c>
      <c r="G274" s="11" t="s">
        <v>12</v>
      </c>
      <c r="H274" s="10" t="s">
        <v>13</v>
      </c>
      <c r="I274" s="10" t="s">
        <v>13</v>
      </c>
      <c r="J274" s="10" t="s">
        <v>53</v>
      </c>
    </row>
    <row r="275" spans="1:10" x14ac:dyDescent="0.25">
      <c r="A275" s="39" t="s">
        <v>107</v>
      </c>
      <c r="B275" s="11" t="s">
        <v>15</v>
      </c>
      <c r="C275" s="2" t="s">
        <v>23</v>
      </c>
      <c r="D275" s="36" t="s">
        <v>18</v>
      </c>
      <c r="E275" s="2">
        <v>2.5586766953626099</v>
      </c>
      <c r="F275" s="24" t="s">
        <v>47</v>
      </c>
      <c r="G275" s="11" t="s">
        <v>12</v>
      </c>
      <c r="H275" s="10" t="s">
        <v>13</v>
      </c>
      <c r="I275" s="10" t="s">
        <v>13</v>
      </c>
      <c r="J275" s="10" t="s">
        <v>53</v>
      </c>
    </row>
    <row r="276" spans="1:10" x14ac:dyDescent="0.25">
      <c r="A276" s="39" t="s">
        <v>69</v>
      </c>
      <c r="B276" s="11" t="s">
        <v>15</v>
      </c>
      <c r="C276" s="2" t="s">
        <v>23</v>
      </c>
      <c r="D276" s="36" t="s">
        <v>18</v>
      </c>
      <c r="E276" s="2">
        <v>0.73829647767431295</v>
      </c>
      <c r="F276" s="24" t="s">
        <v>47</v>
      </c>
      <c r="G276" s="11" t="s">
        <v>12</v>
      </c>
      <c r="H276" s="10" t="s">
        <v>13</v>
      </c>
      <c r="I276" s="10" t="s">
        <v>13</v>
      </c>
      <c r="J276" s="10" t="s">
        <v>53</v>
      </c>
    </row>
    <row r="277" spans="1:10" x14ac:dyDescent="0.25">
      <c r="A277" s="39" t="s">
        <v>85</v>
      </c>
      <c r="B277" s="11" t="s">
        <v>15</v>
      </c>
      <c r="C277" s="2" t="s">
        <v>23</v>
      </c>
      <c r="D277" s="36" t="s">
        <v>18</v>
      </c>
      <c r="E277" s="2">
        <v>1.97210789309613</v>
      </c>
      <c r="F277" s="24" t="s">
        <v>47</v>
      </c>
      <c r="G277" s="11" t="s">
        <v>12</v>
      </c>
      <c r="H277" s="10" t="s">
        <v>13</v>
      </c>
      <c r="I277" s="10" t="s">
        <v>13</v>
      </c>
      <c r="J277" s="10" t="s">
        <v>53</v>
      </c>
    </row>
    <row r="278" spans="1:10" x14ac:dyDescent="0.25">
      <c r="A278" s="39" t="s">
        <v>54</v>
      </c>
      <c r="B278" s="11" t="s">
        <v>15</v>
      </c>
      <c r="C278" s="2" t="s">
        <v>24</v>
      </c>
      <c r="D278" s="36" t="s">
        <v>18</v>
      </c>
      <c r="E278" s="2">
        <v>0.79174565625220905</v>
      </c>
      <c r="F278" s="24" t="s">
        <v>41</v>
      </c>
      <c r="G278" s="11" t="s">
        <v>12</v>
      </c>
      <c r="H278" s="11" t="s">
        <v>19</v>
      </c>
      <c r="I278" s="11" t="s">
        <v>13</v>
      </c>
      <c r="J278" s="10" t="s">
        <v>53</v>
      </c>
    </row>
    <row r="279" spans="1:10" x14ac:dyDescent="0.25">
      <c r="A279" s="39" t="s">
        <v>99</v>
      </c>
      <c r="B279" s="11" t="s">
        <v>15</v>
      </c>
      <c r="C279" s="2" t="s">
        <v>24</v>
      </c>
      <c r="D279" s="36" t="s">
        <v>18</v>
      </c>
      <c r="E279" s="2">
        <v>1.5330803486475</v>
      </c>
      <c r="F279" s="24" t="s">
        <v>41</v>
      </c>
      <c r="G279" s="11" t="s">
        <v>12</v>
      </c>
      <c r="H279" s="11" t="s">
        <v>19</v>
      </c>
      <c r="I279" s="11" t="s">
        <v>13</v>
      </c>
      <c r="J279" s="10" t="s">
        <v>53</v>
      </c>
    </row>
    <row r="280" spans="1:10" x14ac:dyDescent="0.25">
      <c r="A280" s="39" t="s">
        <v>100</v>
      </c>
      <c r="B280" s="11" t="s">
        <v>15</v>
      </c>
      <c r="C280" s="2" t="s">
        <v>24</v>
      </c>
      <c r="D280" s="36" t="s">
        <v>18</v>
      </c>
      <c r="E280" s="2">
        <v>1.6717879684314201</v>
      </c>
      <c r="F280" s="24" t="s">
        <v>41</v>
      </c>
      <c r="G280" s="11" t="s">
        <v>12</v>
      </c>
      <c r="H280" s="11" t="s">
        <v>19</v>
      </c>
      <c r="I280" s="11" t="s">
        <v>13</v>
      </c>
      <c r="J280" s="10" t="s">
        <v>53</v>
      </c>
    </row>
    <row r="281" spans="1:10" x14ac:dyDescent="0.25">
      <c r="A281" s="39" t="s">
        <v>55</v>
      </c>
      <c r="B281" s="11" t="s">
        <v>15</v>
      </c>
      <c r="C281" s="2" t="s">
        <v>24</v>
      </c>
      <c r="D281" s="36" t="s">
        <v>18</v>
      </c>
      <c r="E281" s="2">
        <v>1.1751912856283599</v>
      </c>
      <c r="F281" s="24" t="s">
        <v>41</v>
      </c>
      <c r="G281" s="11" t="s">
        <v>12</v>
      </c>
      <c r="H281" s="11" t="s">
        <v>19</v>
      </c>
      <c r="I281" s="11" t="s">
        <v>14</v>
      </c>
      <c r="J281" s="10" t="s">
        <v>53</v>
      </c>
    </row>
    <row r="282" spans="1:10" x14ac:dyDescent="0.25">
      <c r="A282" s="39" t="s">
        <v>105</v>
      </c>
      <c r="B282" s="11" t="s">
        <v>15</v>
      </c>
      <c r="C282" s="2" t="s">
        <v>24</v>
      </c>
      <c r="D282" s="36" t="s">
        <v>18</v>
      </c>
      <c r="E282" s="2">
        <v>0.556590737927951</v>
      </c>
      <c r="F282" s="24" t="s">
        <v>41</v>
      </c>
      <c r="G282" s="11" t="s">
        <v>12</v>
      </c>
      <c r="H282" s="11" t="s">
        <v>19</v>
      </c>
      <c r="I282" s="11" t="s">
        <v>13</v>
      </c>
      <c r="J282" s="10" t="s">
        <v>53</v>
      </c>
    </row>
    <row r="283" spans="1:10" x14ac:dyDescent="0.25">
      <c r="A283" s="39" t="s">
        <v>56</v>
      </c>
      <c r="B283" s="11" t="s">
        <v>15</v>
      </c>
      <c r="C283" s="2" t="s">
        <v>24</v>
      </c>
      <c r="D283" s="36" t="s">
        <v>18</v>
      </c>
      <c r="E283" s="2">
        <v>0.71399844081649</v>
      </c>
      <c r="F283" s="24" t="s">
        <v>41</v>
      </c>
      <c r="G283" s="11" t="s">
        <v>12</v>
      </c>
      <c r="H283" s="11" t="s">
        <v>19</v>
      </c>
      <c r="I283" s="11" t="s">
        <v>13</v>
      </c>
      <c r="J283" s="10" t="s">
        <v>53</v>
      </c>
    </row>
    <row r="284" spans="1:10" x14ac:dyDescent="0.25">
      <c r="A284" s="39" t="s">
        <v>95</v>
      </c>
      <c r="B284" s="11" t="s">
        <v>15</v>
      </c>
      <c r="C284" s="2" t="s">
        <v>24</v>
      </c>
      <c r="D284" s="36" t="s">
        <v>18</v>
      </c>
      <c r="E284" s="2">
        <v>0.36961809219522201</v>
      </c>
      <c r="F284" s="24" t="s">
        <v>41</v>
      </c>
      <c r="G284" s="11" t="s">
        <v>12</v>
      </c>
      <c r="H284" s="11" t="s">
        <v>19</v>
      </c>
      <c r="I284" s="11" t="s">
        <v>13</v>
      </c>
      <c r="J284" s="10" t="s">
        <v>53</v>
      </c>
    </row>
    <row r="285" spans="1:10" x14ac:dyDescent="0.25">
      <c r="A285" s="39" t="s">
        <v>94</v>
      </c>
      <c r="B285" s="11" t="s">
        <v>15</v>
      </c>
      <c r="C285" s="2" t="s">
        <v>24</v>
      </c>
      <c r="D285" s="36" t="s">
        <v>18</v>
      </c>
      <c r="E285" s="2">
        <v>0.31979444536720097</v>
      </c>
      <c r="F285" s="24" t="s">
        <v>41</v>
      </c>
      <c r="G285" s="11" t="s">
        <v>12</v>
      </c>
      <c r="H285" s="11" t="s">
        <v>19</v>
      </c>
      <c r="I285" s="11" t="s">
        <v>13</v>
      </c>
      <c r="J285" s="10" t="s">
        <v>53</v>
      </c>
    </row>
    <row r="286" spans="1:10" x14ac:dyDescent="0.25">
      <c r="A286" s="39" t="s">
        <v>57</v>
      </c>
      <c r="B286" s="11" t="s">
        <v>15</v>
      </c>
      <c r="C286" s="2" t="s">
        <v>24</v>
      </c>
      <c r="D286" s="36" t="s">
        <v>18</v>
      </c>
      <c r="E286" s="2">
        <v>0.29939172013825199</v>
      </c>
      <c r="F286" s="24" t="s">
        <v>41</v>
      </c>
      <c r="G286" s="11" t="s">
        <v>12</v>
      </c>
      <c r="H286" s="11" t="s">
        <v>19</v>
      </c>
      <c r="I286" s="11" t="s">
        <v>13</v>
      </c>
      <c r="J286" s="10" t="s">
        <v>53</v>
      </c>
    </row>
    <row r="287" spans="1:10" x14ac:dyDescent="0.25">
      <c r="A287" s="39" t="s">
        <v>71</v>
      </c>
      <c r="B287" s="11" t="s">
        <v>15</v>
      </c>
      <c r="C287" s="2" t="s">
        <v>24</v>
      </c>
      <c r="D287" s="36" t="s">
        <v>18</v>
      </c>
      <c r="E287" s="2">
        <v>0.24741313253273201</v>
      </c>
      <c r="F287" s="24" t="s">
        <v>41</v>
      </c>
      <c r="G287" s="11" t="s">
        <v>12</v>
      </c>
      <c r="H287" s="11" t="s">
        <v>19</v>
      </c>
      <c r="I287" s="11" t="s">
        <v>13</v>
      </c>
      <c r="J287" s="10" t="s">
        <v>53</v>
      </c>
    </row>
    <row r="288" spans="1:10" x14ac:dyDescent="0.25">
      <c r="A288" s="39" t="s">
        <v>58</v>
      </c>
      <c r="B288" s="11" t="s">
        <v>15</v>
      </c>
      <c r="C288" s="2" t="s">
        <v>24</v>
      </c>
      <c r="D288" s="36" t="s">
        <v>18</v>
      </c>
      <c r="E288" s="2">
        <v>0.46612121421318098</v>
      </c>
      <c r="F288" s="24" t="s">
        <v>41</v>
      </c>
      <c r="G288" s="11" t="s">
        <v>12</v>
      </c>
      <c r="H288" s="11" t="s">
        <v>19</v>
      </c>
      <c r="I288" s="11" t="s">
        <v>13</v>
      </c>
      <c r="J288" s="10" t="s">
        <v>53</v>
      </c>
    </row>
    <row r="289" spans="1:10" x14ac:dyDescent="0.25">
      <c r="A289" s="39" t="s">
        <v>74</v>
      </c>
      <c r="B289" s="11" t="s">
        <v>15</v>
      </c>
      <c r="C289" s="2" t="s">
        <v>24</v>
      </c>
      <c r="D289" s="36" t="s">
        <v>18</v>
      </c>
      <c r="E289" s="2">
        <v>0.40183708552362002</v>
      </c>
      <c r="F289" s="24" t="s">
        <v>41</v>
      </c>
      <c r="G289" s="11" t="s">
        <v>12</v>
      </c>
      <c r="H289" s="11" t="s">
        <v>19</v>
      </c>
      <c r="I289" s="11" t="s">
        <v>13</v>
      </c>
      <c r="J289" s="10" t="s">
        <v>53</v>
      </c>
    </row>
    <row r="290" spans="1:10" x14ac:dyDescent="0.25">
      <c r="A290" s="39" t="s">
        <v>75</v>
      </c>
      <c r="B290" s="11" t="s">
        <v>15</v>
      </c>
      <c r="C290" s="2" t="s">
        <v>24</v>
      </c>
      <c r="D290" s="36" t="s">
        <v>18</v>
      </c>
      <c r="E290" s="2">
        <v>0.27725000389021398</v>
      </c>
      <c r="F290" s="24" t="s">
        <v>41</v>
      </c>
      <c r="G290" s="11" t="s">
        <v>12</v>
      </c>
      <c r="H290" s="11" t="s">
        <v>19</v>
      </c>
      <c r="I290" s="11" t="s">
        <v>13</v>
      </c>
      <c r="J290" s="10" t="s">
        <v>53</v>
      </c>
    </row>
    <row r="291" spans="1:10" x14ac:dyDescent="0.25">
      <c r="A291" s="39" t="s">
        <v>59</v>
      </c>
      <c r="B291" s="11" t="s">
        <v>15</v>
      </c>
      <c r="C291" s="2" t="s">
        <v>24</v>
      </c>
      <c r="D291" s="36" t="s">
        <v>18</v>
      </c>
      <c r="E291" s="2">
        <v>1.4693086613508901</v>
      </c>
      <c r="F291" s="24" t="s">
        <v>41</v>
      </c>
      <c r="G291" s="11" t="s">
        <v>12</v>
      </c>
      <c r="H291" s="11" t="s">
        <v>19</v>
      </c>
      <c r="I291" s="11" t="s">
        <v>13</v>
      </c>
      <c r="J291" s="10" t="s">
        <v>53</v>
      </c>
    </row>
    <row r="292" spans="1:10" x14ac:dyDescent="0.25">
      <c r="A292" s="39" t="s">
        <v>86</v>
      </c>
      <c r="B292" s="11" t="s">
        <v>15</v>
      </c>
      <c r="C292" s="2" t="s">
        <v>24</v>
      </c>
      <c r="D292" s="36" t="s">
        <v>18</v>
      </c>
      <c r="E292" s="2">
        <v>1.5263949871526299</v>
      </c>
      <c r="F292" s="24" t="s">
        <v>41</v>
      </c>
      <c r="G292" s="11" t="s">
        <v>12</v>
      </c>
      <c r="H292" s="11" t="s">
        <v>19</v>
      </c>
      <c r="I292" s="11" t="s">
        <v>13</v>
      </c>
      <c r="J292" s="10" t="s">
        <v>53</v>
      </c>
    </row>
    <row r="293" spans="1:10" x14ac:dyDescent="0.25">
      <c r="A293" s="39" t="s">
        <v>88</v>
      </c>
      <c r="B293" s="11" t="s">
        <v>15</v>
      </c>
      <c r="C293" s="2" t="s">
        <v>24</v>
      </c>
      <c r="D293" s="36" t="s">
        <v>18</v>
      </c>
      <c r="E293" s="2">
        <v>0.87883889471800403</v>
      </c>
      <c r="F293" s="24" t="s">
        <v>41</v>
      </c>
      <c r="G293" s="11" t="s">
        <v>12</v>
      </c>
      <c r="H293" s="11" t="s">
        <v>19</v>
      </c>
      <c r="I293" s="11" t="s">
        <v>13</v>
      </c>
      <c r="J293" s="10" t="s">
        <v>53</v>
      </c>
    </row>
    <row r="294" spans="1:10" x14ac:dyDescent="0.25">
      <c r="A294" s="39" t="s">
        <v>60</v>
      </c>
      <c r="B294" s="11" t="s">
        <v>15</v>
      </c>
      <c r="C294" s="2" t="s">
        <v>24</v>
      </c>
      <c r="D294" s="36" t="s">
        <v>18</v>
      </c>
      <c r="E294" s="2">
        <v>1.4230769230769</v>
      </c>
      <c r="F294" s="24" t="s">
        <v>41</v>
      </c>
      <c r="G294" s="11" t="s">
        <v>12</v>
      </c>
      <c r="H294" s="11" t="s">
        <v>19</v>
      </c>
      <c r="I294" s="11" t="s">
        <v>13</v>
      </c>
      <c r="J294" s="10" t="s">
        <v>53</v>
      </c>
    </row>
    <row r="295" spans="1:10" x14ac:dyDescent="0.25">
      <c r="A295" s="39" t="s">
        <v>93</v>
      </c>
      <c r="B295" s="11" t="s">
        <v>15</v>
      </c>
      <c r="C295" s="2" t="s">
        <v>24</v>
      </c>
      <c r="D295" s="36" t="s">
        <v>18</v>
      </c>
      <c r="E295" s="2">
        <v>0.86869532446035802</v>
      </c>
      <c r="F295" s="24" t="s">
        <v>41</v>
      </c>
      <c r="G295" s="11" t="s">
        <v>12</v>
      </c>
      <c r="H295" s="11" t="s">
        <v>19</v>
      </c>
      <c r="I295" s="11" t="s">
        <v>13</v>
      </c>
      <c r="J295" s="10" t="s">
        <v>53</v>
      </c>
    </row>
    <row r="296" spans="1:10" x14ac:dyDescent="0.25">
      <c r="A296" s="39" t="s">
        <v>62</v>
      </c>
      <c r="B296" s="11" t="s">
        <v>15</v>
      </c>
      <c r="C296" s="2" t="s">
        <v>24</v>
      </c>
      <c r="D296" s="36" t="s">
        <v>18</v>
      </c>
      <c r="E296" s="2">
        <v>3.33685484812476</v>
      </c>
      <c r="F296" s="24" t="s">
        <v>41</v>
      </c>
      <c r="G296" s="11" t="s">
        <v>12</v>
      </c>
      <c r="H296" s="11" t="s">
        <v>19</v>
      </c>
      <c r="I296" s="11" t="s">
        <v>13</v>
      </c>
      <c r="J296" s="10" t="s">
        <v>53</v>
      </c>
    </row>
    <row r="297" spans="1:10" x14ac:dyDescent="0.25">
      <c r="A297" s="39" t="s">
        <v>81</v>
      </c>
      <c r="B297" s="11" t="s">
        <v>15</v>
      </c>
      <c r="C297" s="2" t="s">
        <v>24</v>
      </c>
      <c r="D297" s="36" t="s">
        <v>18</v>
      </c>
      <c r="E297" s="2">
        <v>2.39316249714508</v>
      </c>
      <c r="F297" s="24" t="s">
        <v>41</v>
      </c>
      <c r="G297" s="11" t="s">
        <v>12</v>
      </c>
      <c r="H297" s="11" t="s">
        <v>19</v>
      </c>
      <c r="I297" s="11" t="s">
        <v>13</v>
      </c>
      <c r="J297" s="10" t="s">
        <v>53</v>
      </c>
    </row>
    <row r="298" spans="1:10" x14ac:dyDescent="0.25">
      <c r="A298" s="39" t="s">
        <v>80</v>
      </c>
      <c r="B298" s="11" t="s">
        <v>15</v>
      </c>
      <c r="C298" s="2" t="s">
        <v>24</v>
      </c>
      <c r="D298" s="36" t="s">
        <v>18</v>
      </c>
      <c r="E298" s="2">
        <v>0.86812178986137301</v>
      </c>
      <c r="F298" s="24" t="s">
        <v>41</v>
      </c>
      <c r="G298" s="11" t="s">
        <v>12</v>
      </c>
      <c r="H298" s="11" t="s">
        <v>19</v>
      </c>
      <c r="I298" s="11" t="s">
        <v>13</v>
      </c>
      <c r="J298" s="10" t="s">
        <v>53</v>
      </c>
    </row>
    <row r="299" spans="1:10" x14ac:dyDescent="0.25">
      <c r="A299" s="39" t="s">
        <v>83</v>
      </c>
      <c r="B299" s="11" t="s">
        <v>15</v>
      </c>
      <c r="C299" s="2" t="s">
        <v>24</v>
      </c>
      <c r="D299" s="36" t="s">
        <v>18</v>
      </c>
      <c r="E299" s="2">
        <v>2.7148646175199098</v>
      </c>
      <c r="F299" s="24" t="s">
        <v>41</v>
      </c>
      <c r="G299" s="11" t="s">
        <v>12</v>
      </c>
      <c r="H299" s="11" t="s">
        <v>19</v>
      </c>
      <c r="I299" s="11" t="s">
        <v>19</v>
      </c>
      <c r="J299" s="10" t="s">
        <v>53</v>
      </c>
    </row>
    <row r="300" spans="1:10" x14ac:dyDescent="0.25">
      <c r="A300" s="39" t="s">
        <v>64</v>
      </c>
      <c r="B300" s="11" t="s">
        <v>15</v>
      </c>
      <c r="C300" s="2" t="s">
        <v>24</v>
      </c>
      <c r="D300" s="36" t="s">
        <v>18</v>
      </c>
      <c r="E300" s="2">
        <v>0.33227915802197699</v>
      </c>
      <c r="F300" s="24" t="s">
        <v>41</v>
      </c>
      <c r="G300" s="11" t="s">
        <v>12</v>
      </c>
      <c r="H300" s="11" t="s">
        <v>19</v>
      </c>
      <c r="I300" s="11" t="s">
        <v>13</v>
      </c>
      <c r="J300" s="10" t="s">
        <v>53</v>
      </c>
    </row>
    <row r="301" spans="1:10" x14ac:dyDescent="0.25">
      <c r="A301" s="39" t="s">
        <v>109</v>
      </c>
      <c r="B301" s="11" t="s">
        <v>15</v>
      </c>
      <c r="C301" s="2" t="s">
        <v>24</v>
      </c>
      <c r="D301" s="36" t="s">
        <v>18</v>
      </c>
      <c r="E301" s="2">
        <v>0.736508441395474</v>
      </c>
      <c r="F301" s="24" t="s">
        <v>41</v>
      </c>
      <c r="G301" s="11" t="s">
        <v>12</v>
      </c>
      <c r="H301" s="11" t="s">
        <v>19</v>
      </c>
      <c r="I301" s="11" t="s">
        <v>13</v>
      </c>
      <c r="J301" s="10" t="s">
        <v>53</v>
      </c>
    </row>
    <row r="302" spans="1:10" x14ac:dyDescent="0.25">
      <c r="A302" s="39" t="s">
        <v>108</v>
      </c>
      <c r="B302" s="11" t="s">
        <v>15</v>
      </c>
      <c r="C302" s="2" t="s">
        <v>24</v>
      </c>
      <c r="D302" s="36" t="s">
        <v>18</v>
      </c>
      <c r="E302" s="2">
        <v>0.42308044986055798</v>
      </c>
      <c r="F302" s="24" t="s">
        <v>41</v>
      </c>
      <c r="G302" s="11" t="s">
        <v>12</v>
      </c>
      <c r="H302" s="11" t="s">
        <v>19</v>
      </c>
      <c r="I302" s="11" t="s">
        <v>13</v>
      </c>
      <c r="J302" s="10" t="s">
        <v>53</v>
      </c>
    </row>
    <row r="303" spans="1:10" x14ac:dyDescent="0.25">
      <c r="A303" s="39" t="s">
        <v>65</v>
      </c>
      <c r="B303" s="11" t="s">
        <v>15</v>
      </c>
      <c r="C303" s="2" t="s">
        <v>24</v>
      </c>
      <c r="D303" s="36" t="s">
        <v>18</v>
      </c>
      <c r="E303" s="2">
        <v>1.9079220119820799</v>
      </c>
      <c r="F303" s="24" t="s">
        <v>41</v>
      </c>
      <c r="G303" s="11" t="s">
        <v>12</v>
      </c>
      <c r="H303" s="11" t="s">
        <v>19</v>
      </c>
      <c r="I303" s="11" t="s">
        <v>19</v>
      </c>
      <c r="J303" s="10" t="s">
        <v>53</v>
      </c>
    </row>
    <row r="304" spans="1:10" x14ac:dyDescent="0.25">
      <c r="A304" s="39" t="s">
        <v>104</v>
      </c>
      <c r="B304" s="11" t="s">
        <v>15</v>
      </c>
      <c r="C304" s="2" t="s">
        <v>24</v>
      </c>
      <c r="D304" s="36" t="s">
        <v>18</v>
      </c>
      <c r="E304" s="2">
        <v>1.1797990326385099</v>
      </c>
      <c r="F304" s="24" t="s">
        <v>41</v>
      </c>
      <c r="G304" s="11" t="s">
        <v>12</v>
      </c>
      <c r="H304" s="11" t="s">
        <v>19</v>
      </c>
      <c r="I304" s="11" t="s">
        <v>19</v>
      </c>
      <c r="J304" s="10" t="s">
        <v>53</v>
      </c>
    </row>
    <row r="305" spans="1:10" x14ac:dyDescent="0.25">
      <c r="A305" s="39" t="s">
        <v>102</v>
      </c>
      <c r="B305" s="11" t="s">
        <v>15</v>
      </c>
      <c r="C305" s="2" t="s">
        <v>24</v>
      </c>
      <c r="D305" s="36" t="s">
        <v>18</v>
      </c>
      <c r="E305" s="2">
        <v>0.803657880580947</v>
      </c>
      <c r="F305" s="24" t="s">
        <v>41</v>
      </c>
      <c r="G305" s="11" t="s">
        <v>12</v>
      </c>
      <c r="H305" s="11" t="s">
        <v>19</v>
      </c>
      <c r="I305" s="11" t="s">
        <v>14</v>
      </c>
      <c r="J305" s="10" t="s">
        <v>53</v>
      </c>
    </row>
    <row r="306" spans="1:10" x14ac:dyDescent="0.25">
      <c r="A306" s="39" t="s">
        <v>101</v>
      </c>
      <c r="B306" s="11" t="s">
        <v>15</v>
      </c>
      <c r="C306" s="2" t="s">
        <v>24</v>
      </c>
      <c r="D306" s="36" t="s">
        <v>18</v>
      </c>
      <c r="E306" s="2">
        <v>2.0971022315369301</v>
      </c>
      <c r="F306" s="24" t="s">
        <v>41</v>
      </c>
      <c r="G306" s="11" t="s">
        <v>12</v>
      </c>
      <c r="H306" s="11" t="s">
        <v>19</v>
      </c>
      <c r="I306" s="11" t="s">
        <v>14</v>
      </c>
      <c r="J306" s="10" t="s">
        <v>53</v>
      </c>
    </row>
    <row r="307" spans="1:10" x14ac:dyDescent="0.25">
      <c r="A307" s="39" t="s">
        <v>66</v>
      </c>
      <c r="B307" s="11" t="s">
        <v>15</v>
      </c>
      <c r="C307" s="2" t="s">
        <v>24</v>
      </c>
      <c r="D307" s="36" t="s">
        <v>18</v>
      </c>
      <c r="E307" s="2">
        <v>0.54105346910534402</v>
      </c>
      <c r="F307" s="24" t="s">
        <v>41</v>
      </c>
      <c r="G307" s="11" t="s">
        <v>12</v>
      </c>
      <c r="H307" s="11" t="s">
        <v>19</v>
      </c>
      <c r="I307" s="11" t="s">
        <v>13</v>
      </c>
      <c r="J307" s="10" t="s">
        <v>53</v>
      </c>
    </row>
    <row r="308" spans="1:10" x14ac:dyDescent="0.25">
      <c r="A308" s="39" t="s">
        <v>79</v>
      </c>
      <c r="B308" s="11" t="s">
        <v>15</v>
      </c>
      <c r="C308" s="2" t="s">
        <v>24</v>
      </c>
      <c r="D308" s="36" t="s">
        <v>18</v>
      </c>
      <c r="E308" s="2">
        <v>1.75874821002669</v>
      </c>
      <c r="F308" s="24" t="s">
        <v>41</v>
      </c>
      <c r="G308" s="11" t="s">
        <v>12</v>
      </c>
      <c r="H308" s="11" t="s">
        <v>19</v>
      </c>
      <c r="I308" s="11" t="s">
        <v>13</v>
      </c>
      <c r="J308" s="10" t="s">
        <v>53</v>
      </c>
    </row>
    <row r="309" spans="1:10" x14ac:dyDescent="0.25">
      <c r="A309" s="39" t="s">
        <v>78</v>
      </c>
      <c r="B309" s="11" t="s">
        <v>15</v>
      </c>
      <c r="C309" s="2" t="s">
        <v>24</v>
      </c>
      <c r="D309" s="36" t="s">
        <v>18</v>
      </c>
      <c r="E309" s="2">
        <v>0.48954762153472298</v>
      </c>
      <c r="F309" s="24" t="s">
        <v>41</v>
      </c>
      <c r="G309" s="11" t="s">
        <v>12</v>
      </c>
      <c r="H309" s="11" t="s">
        <v>19</v>
      </c>
      <c r="I309" s="11" t="s">
        <v>13</v>
      </c>
      <c r="J309" s="10" t="s">
        <v>53</v>
      </c>
    </row>
    <row r="310" spans="1:10" x14ac:dyDescent="0.25">
      <c r="A310" s="39" t="s">
        <v>67</v>
      </c>
      <c r="B310" s="11" t="s">
        <v>15</v>
      </c>
      <c r="C310" s="2" t="s">
        <v>24</v>
      </c>
      <c r="D310" s="36" t="s">
        <v>18</v>
      </c>
      <c r="E310" s="2">
        <v>0.76923076923075895</v>
      </c>
      <c r="F310" s="24" t="s">
        <v>41</v>
      </c>
      <c r="G310" s="11" t="s">
        <v>12</v>
      </c>
      <c r="H310" s="11" t="s">
        <v>19</v>
      </c>
      <c r="I310" s="11" t="s">
        <v>13</v>
      </c>
      <c r="J310" s="10" t="s">
        <v>53</v>
      </c>
    </row>
    <row r="311" spans="1:10" x14ac:dyDescent="0.25">
      <c r="A311" s="39" t="s">
        <v>72</v>
      </c>
      <c r="B311" s="11" t="s">
        <v>15</v>
      </c>
      <c r="C311" s="2" t="s">
        <v>24</v>
      </c>
      <c r="D311" s="36" t="s">
        <v>18</v>
      </c>
      <c r="E311" s="2">
        <v>0.51816195172191204</v>
      </c>
      <c r="F311" s="24" t="s">
        <v>41</v>
      </c>
      <c r="G311" s="11" t="s">
        <v>12</v>
      </c>
      <c r="H311" s="11" t="s">
        <v>19</v>
      </c>
      <c r="I311" s="11" t="s">
        <v>13</v>
      </c>
      <c r="J311" s="10" t="s">
        <v>53</v>
      </c>
    </row>
    <row r="312" spans="1:10" x14ac:dyDescent="0.25">
      <c r="A312" s="39" t="s">
        <v>73</v>
      </c>
      <c r="B312" s="11" t="s">
        <v>15</v>
      </c>
      <c r="C312" s="2" t="s">
        <v>24</v>
      </c>
      <c r="D312" s="36" t="s">
        <v>18</v>
      </c>
      <c r="E312" s="2">
        <v>9.9787779709067298E-2</v>
      </c>
      <c r="F312" s="24" t="s">
        <v>41</v>
      </c>
      <c r="G312" s="11" t="s">
        <v>12</v>
      </c>
      <c r="H312" s="11" t="s">
        <v>19</v>
      </c>
      <c r="I312" s="11" t="s">
        <v>13</v>
      </c>
      <c r="J312" s="10" t="s">
        <v>53</v>
      </c>
    </row>
    <row r="313" spans="1:10" x14ac:dyDescent="0.25">
      <c r="A313" s="39" t="s">
        <v>107</v>
      </c>
      <c r="B313" s="11" t="s">
        <v>15</v>
      </c>
      <c r="C313" s="2" t="s">
        <v>24</v>
      </c>
      <c r="D313" s="36" t="s">
        <v>18</v>
      </c>
      <c r="E313" s="2">
        <v>1.65318594467377</v>
      </c>
      <c r="F313" s="24" t="s">
        <v>41</v>
      </c>
      <c r="G313" s="11" t="s">
        <v>12</v>
      </c>
      <c r="H313" s="11" t="s">
        <v>19</v>
      </c>
      <c r="I313" s="11" t="s">
        <v>13</v>
      </c>
      <c r="J313" s="10" t="s">
        <v>53</v>
      </c>
    </row>
    <row r="314" spans="1:10" x14ac:dyDescent="0.25">
      <c r="A314" s="39" t="s">
        <v>69</v>
      </c>
      <c r="B314" s="11" t="s">
        <v>15</v>
      </c>
      <c r="C314" s="2" t="s">
        <v>24</v>
      </c>
      <c r="D314" s="36" t="s">
        <v>18</v>
      </c>
      <c r="E314" s="2">
        <v>0.46724920683807603</v>
      </c>
      <c r="F314" s="24" t="s">
        <v>41</v>
      </c>
      <c r="G314" s="11" t="s">
        <v>12</v>
      </c>
      <c r="H314" s="11" t="s">
        <v>19</v>
      </c>
      <c r="I314" s="11" t="s">
        <v>13</v>
      </c>
      <c r="J314" s="10" t="s">
        <v>53</v>
      </c>
    </row>
    <row r="315" spans="1:10" x14ac:dyDescent="0.25">
      <c r="A315" s="39" t="s">
        <v>85</v>
      </c>
      <c r="B315" s="11" t="s">
        <v>15</v>
      </c>
      <c r="C315" s="2" t="s">
        <v>24</v>
      </c>
      <c r="D315" s="36" t="s">
        <v>18</v>
      </c>
      <c r="E315" s="2">
        <v>0.38827555086965798</v>
      </c>
      <c r="F315" s="24" t="s">
        <v>41</v>
      </c>
      <c r="G315" s="11" t="s">
        <v>12</v>
      </c>
      <c r="H315" s="11" t="s">
        <v>19</v>
      </c>
      <c r="I315" s="11" t="s">
        <v>13</v>
      </c>
      <c r="J315" s="10" t="s">
        <v>53</v>
      </c>
    </row>
    <row r="316" spans="1:10" x14ac:dyDescent="0.25">
      <c r="A316" s="39" t="s">
        <v>110</v>
      </c>
      <c r="B316" s="10" t="s">
        <v>9</v>
      </c>
      <c r="C316" s="2" t="s">
        <v>24</v>
      </c>
      <c r="D316" s="11" t="s">
        <v>18</v>
      </c>
      <c r="E316" s="2">
        <v>0.215246788370517</v>
      </c>
      <c r="F316" s="24" t="s">
        <v>39</v>
      </c>
      <c r="G316" s="10" t="s">
        <v>12</v>
      </c>
      <c r="H316" s="10" t="s">
        <v>13</v>
      </c>
      <c r="I316" s="10" t="s">
        <v>14</v>
      </c>
      <c r="J316" s="10" t="s">
        <v>53</v>
      </c>
    </row>
    <row r="317" spans="1:10" x14ac:dyDescent="0.25">
      <c r="A317" s="39" t="s">
        <v>54</v>
      </c>
      <c r="B317" s="10" t="s">
        <v>9</v>
      </c>
      <c r="C317" s="2" t="s">
        <v>24</v>
      </c>
      <c r="D317" s="11" t="s">
        <v>18</v>
      </c>
      <c r="E317" s="2">
        <v>0.76488687657334897</v>
      </c>
      <c r="F317" s="24" t="s">
        <v>39</v>
      </c>
      <c r="G317" s="10" t="s">
        <v>12</v>
      </c>
      <c r="H317" s="10" t="s">
        <v>13</v>
      </c>
      <c r="I317" s="10" t="s">
        <v>13</v>
      </c>
      <c r="J317" s="10" t="s">
        <v>53</v>
      </c>
    </row>
    <row r="318" spans="1:10" x14ac:dyDescent="0.25">
      <c r="A318" s="39" t="s">
        <v>99</v>
      </c>
      <c r="B318" s="10" t="s">
        <v>9</v>
      </c>
      <c r="C318" s="2" t="s">
        <v>24</v>
      </c>
      <c r="D318" s="11" t="s">
        <v>18</v>
      </c>
      <c r="E318" s="2">
        <v>0.22299830457552899</v>
      </c>
      <c r="F318" s="24" t="s">
        <v>39</v>
      </c>
      <c r="G318" s="10" t="s">
        <v>12</v>
      </c>
      <c r="H318" s="10" t="s">
        <v>13</v>
      </c>
      <c r="I318" s="10" t="s">
        <v>13</v>
      </c>
      <c r="J318" s="10" t="s">
        <v>53</v>
      </c>
    </row>
    <row r="319" spans="1:10" x14ac:dyDescent="0.25">
      <c r="A319" s="39" t="s">
        <v>100</v>
      </c>
      <c r="B319" s="10" t="s">
        <v>9</v>
      </c>
      <c r="C319" s="2" t="s">
        <v>24</v>
      </c>
      <c r="D319" s="11" t="s">
        <v>18</v>
      </c>
      <c r="E319" s="2">
        <v>0.584353957225489</v>
      </c>
      <c r="F319" s="24" t="s">
        <v>39</v>
      </c>
      <c r="G319" s="10" t="s">
        <v>12</v>
      </c>
      <c r="H319" s="10" t="s">
        <v>13</v>
      </c>
      <c r="I319" s="10" t="s">
        <v>13</v>
      </c>
      <c r="J319" s="10" t="s">
        <v>53</v>
      </c>
    </row>
    <row r="320" spans="1:10" x14ac:dyDescent="0.25">
      <c r="A320" s="39" t="s">
        <v>55</v>
      </c>
      <c r="B320" s="10" t="s">
        <v>9</v>
      </c>
      <c r="C320" s="2" t="s">
        <v>24</v>
      </c>
      <c r="D320" s="11" t="s">
        <v>18</v>
      </c>
      <c r="E320" s="2">
        <v>0.77267458876049799</v>
      </c>
      <c r="F320" s="24" t="s">
        <v>39</v>
      </c>
      <c r="G320" s="10" t="s">
        <v>12</v>
      </c>
      <c r="H320" s="10" t="s">
        <v>13</v>
      </c>
      <c r="I320" s="10" t="s">
        <v>13</v>
      </c>
      <c r="J320" s="10" t="s">
        <v>53</v>
      </c>
    </row>
    <row r="321" spans="1:10" x14ac:dyDescent="0.25">
      <c r="A321" s="39" t="s">
        <v>105</v>
      </c>
      <c r="B321" s="10" t="s">
        <v>9</v>
      </c>
      <c r="C321" s="2" t="s">
        <v>24</v>
      </c>
      <c r="D321" s="11" t="s">
        <v>18</v>
      </c>
      <c r="E321" s="2">
        <v>0.37332382215390603</v>
      </c>
      <c r="F321" s="24" t="s">
        <v>39</v>
      </c>
      <c r="G321" s="10" t="s">
        <v>12</v>
      </c>
      <c r="H321" s="10" t="s">
        <v>13</v>
      </c>
      <c r="I321" s="10" t="s">
        <v>14</v>
      </c>
      <c r="J321" s="10" t="s">
        <v>53</v>
      </c>
    </row>
    <row r="322" spans="1:10" x14ac:dyDescent="0.25">
      <c r="A322" s="39" t="s">
        <v>56</v>
      </c>
      <c r="B322" s="10" t="s">
        <v>9</v>
      </c>
      <c r="C322" s="2" t="s">
        <v>24</v>
      </c>
      <c r="D322" s="11" t="s">
        <v>18</v>
      </c>
      <c r="E322" s="2">
        <v>0.82252067504047499</v>
      </c>
      <c r="F322" s="24" t="s">
        <v>39</v>
      </c>
      <c r="G322" s="10" t="s">
        <v>12</v>
      </c>
      <c r="H322" s="10" t="s">
        <v>13</v>
      </c>
      <c r="I322" s="10" t="s">
        <v>14</v>
      </c>
      <c r="J322" s="10" t="s">
        <v>53</v>
      </c>
    </row>
    <row r="323" spans="1:10" x14ac:dyDescent="0.25">
      <c r="A323" s="39" t="s">
        <v>97</v>
      </c>
      <c r="B323" s="10" t="s">
        <v>9</v>
      </c>
      <c r="C323" s="2" t="s">
        <v>24</v>
      </c>
      <c r="D323" s="11" t="s">
        <v>18</v>
      </c>
      <c r="E323" s="2">
        <v>1.4431429099339399</v>
      </c>
      <c r="F323" s="24" t="s">
        <v>39</v>
      </c>
      <c r="G323" s="10" t="s">
        <v>12</v>
      </c>
      <c r="H323" s="10" t="s">
        <v>13</v>
      </c>
      <c r="I323" s="10" t="s">
        <v>14</v>
      </c>
      <c r="J323" s="10" t="s">
        <v>53</v>
      </c>
    </row>
    <row r="324" spans="1:10" x14ac:dyDescent="0.25">
      <c r="A324" s="39" t="s">
        <v>95</v>
      </c>
      <c r="B324" s="10" t="s">
        <v>9</v>
      </c>
      <c r="C324" s="2" t="s">
        <v>24</v>
      </c>
      <c r="D324" s="11" t="s">
        <v>18</v>
      </c>
      <c r="E324" s="2">
        <v>1.70955946533712</v>
      </c>
      <c r="F324" s="24" t="s">
        <v>39</v>
      </c>
      <c r="G324" s="10" t="s">
        <v>12</v>
      </c>
      <c r="H324" s="10" t="s">
        <v>13</v>
      </c>
      <c r="I324" s="10" t="s">
        <v>14</v>
      </c>
      <c r="J324" s="10" t="s">
        <v>53</v>
      </c>
    </row>
    <row r="325" spans="1:10" x14ac:dyDescent="0.25">
      <c r="A325" s="39" t="s">
        <v>57</v>
      </c>
      <c r="B325" s="10" t="s">
        <v>9</v>
      </c>
      <c r="C325" s="2" t="s">
        <v>24</v>
      </c>
      <c r="D325" s="11" t="s">
        <v>18</v>
      </c>
      <c r="E325" s="2">
        <v>0.47544337379569201</v>
      </c>
      <c r="F325" s="24" t="s">
        <v>39</v>
      </c>
      <c r="G325" s="10" t="s">
        <v>12</v>
      </c>
      <c r="H325" s="10" t="s">
        <v>13</v>
      </c>
      <c r="I325" s="10" t="s">
        <v>14</v>
      </c>
      <c r="J325" s="10" t="s">
        <v>53</v>
      </c>
    </row>
    <row r="326" spans="1:10" x14ac:dyDescent="0.25">
      <c r="A326" s="39" t="s">
        <v>58</v>
      </c>
      <c r="B326" s="10" t="s">
        <v>9</v>
      </c>
      <c r="C326" s="2" t="s">
        <v>24</v>
      </c>
      <c r="D326" s="11" t="s">
        <v>18</v>
      </c>
      <c r="E326" s="2">
        <v>0.19334012328466299</v>
      </c>
      <c r="F326" s="24" t="s">
        <v>39</v>
      </c>
      <c r="G326" s="10" t="s">
        <v>12</v>
      </c>
      <c r="H326" s="10" t="s">
        <v>13</v>
      </c>
      <c r="I326" s="10" t="s">
        <v>14</v>
      </c>
      <c r="J326" s="10" t="s">
        <v>53</v>
      </c>
    </row>
    <row r="327" spans="1:10" x14ac:dyDescent="0.25">
      <c r="A327" s="39" t="s">
        <v>59</v>
      </c>
      <c r="B327" s="10" t="s">
        <v>9</v>
      </c>
      <c r="C327" s="2" t="s">
        <v>24</v>
      </c>
      <c r="D327" s="11" t="s">
        <v>18</v>
      </c>
      <c r="E327" s="2">
        <v>0.85547180396519895</v>
      </c>
      <c r="F327" s="24" t="s">
        <v>39</v>
      </c>
      <c r="G327" s="10" t="s">
        <v>12</v>
      </c>
      <c r="H327" s="10" t="s">
        <v>13</v>
      </c>
      <c r="I327" s="10" t="s">
        <v>14</v>
      </c>
      <c r="J327" s="10" t="s">
        <v>53</v>
      </c>
    </row>
    <row r="328" spans="1:10" x14ac:dyDescent="0.25">
      <c r="A328" s="39" t="s">
        <v>88</v>
      </c>
      <c r="B328" s="10" t="s">
        <v>9</v>
      </c>
      <c r="C328" s="2" t="s">
        <v>24</v>
      </c>
      <c r="D328" s="11" t="s">
        <v>18</v>
      </c>
      <c r="E328" s="2">
        <v>0.77950875611359305</v>
      </c>
      <c r="F328" s="24" t="s">
        <v>39</v>
      </c>
      <c r="G328" s="10" t="s">
        <v>12</v>
      </c>
      <c r="H328" s="10" t="s">
        <v>13</v>
      </c>
      <c r="I328" s="10" t="s">
        <v>14</v>
      </c>
      <c r="J328" s="10" t="s">
        <v>53</v>
      </c>
    </row>
    <row r="329" spans="1:10" x14ac:dyDescent="0.25">
      <c r="A329" s="39" t="s">
        <v>60</v>
      </c>
      <c r="B329" s="10" t="s">
        <v>9</v>
      </c>
      <c r="C329" s="2" t="s">
        <v>24</v>
      </c>
      <c r="D329" s="11" t="s">
        <v>18</v>
      </c>
      <c r="E329" s="2">
        <v>0.83718225419662595</v>
      </c>
      <c r="F329" s="24" t="s">
        <v>39</v>
      </c>
      <c r="G329" s="10" t="s">
        <v>12</v>
      </c>
      <c r="H329" s="10" t="s">
        <v>13</v>
      </c>
      <c r="I329" s="10" t="s">
        <v>14</v>
      </c>
      <c r="J329" s="10" t="s">
        <v>53</v>
      </c>
    </row>
    <row r="330" spans="1:10" x14ac:dyDescent="0.25">
      <c r="A330" s="39" t="s">
        <v>93</v>
      </c>
      <c r="B330" s="10" t="s">
        <v>9</v>
      </c>
      <c r="C330" s="2" t="s">
        <v>24</v>
      </c>
      <c r="D330" s="11" t="s">
        <v>18</v>
      </c>
      <c r="E330" s="2">
        <v>0.17910277233764599</v>
      </c>
      <c r="F330" s="24" t="s">
        <v>39</v>
      </c>
      <c r="G330" s="10" t="s">
        <v>12</v>
      </c>
      <c r="H330" s="10" t="s">
        <v>13</v>
      </c>
      <c r="I330" s="10" t="s">
        <v>14</v>
      </c>
      <c r="J330" s="10" t="s">
        <v>53</v>
      </c>
    </row>
    <row r="331" spans="1:10" x14ac:dyDescent="0.25">
      <c r="A331" s="39" t="s">
        <v>61</v>
      </c>
      <c r="B331" s="10" t="s">
        <v>9</v>
      </c>
      <c r="C331" s="2" t="s">
        <v>24</v>
      </c>
      <c r="D331" s="11" t="s">
        <v>18</v>
      </c>
      <c r="E331" s="2">
        <v>0.177497204621689</v>
      </c>
      <c r="F331" s="24" t="s">
        <v>39</v>
      </c>
      <c r="G331" s="10" t="s">
        <v>12</v>
      </c>
      <c r="H331" s="10" t="s">
        <v>13</v>
      </c>
      <c r="I331" s="10" t="s">
        <v>14</v>
      </c>
      <c r="J331" s="10" t="s">
        <v>53</v>
      </c>
    </row>
    <row r="332" spans="1:10" x14ac:dyDescent="0.25">
      <c r="A332" s="39" t="s">
        <v>64</v>
      </c>
      <c r="B332" s="10" t="s">
        <v>9</v>
      </c>
      <c r="C332" s="2" t="s">
        <v>24</v>
      </c>
      <c r="D332" s="11" t="s">
        <v>18</v>
      </c>
      <c r="E332" s="2">
        <v>0.22518114284955801</v>
      </c>
      <c r="F332" s="24" t="s">
        <v>39</v>
      </c>
      <c r="G332" s="10" t="s">
        <v>12</v>
      </c>
      <c r="H332" s="10" t="s">
        <v>13</v>
      </c>
      <c r="I332" s="50" t="s">
        <v>14</v>
      </c>
      <c r="J332" s="10" t="s">
        <v>53</v>
      </c>
    </row>
    <row r="333" spans="1:10" x14ac:dyDescent="0.25">
      <c r="A333" s="39" t="s">
        <v>109</v>
      </c>
      <c r="B333" s="10" t="s">
        <v>9</v>
      </c>
      <c r="C333" s="2" t="s">
        <v>24</v>
      </c>
      <c r="D333" s="11" t="s">
        <v>18</v>
      </c>
      <c r="E333" s="2">
        <v>0.32781359381599701</v>
      </c>
      <c r="F333" s="24" t="s">
        <v>39</v>
      </c>
      <c r="G333" s="10" t="s">
        <v>12</v>
      </c>
      <c r="H333" s="10" t="s">
        <v>13</v>
      </c>
      <c r="I333" s="50" t="s">
        <v>14</v>
      </c>
      <c r="J333" s="10" t="s">
        <v>53</v>
      </c>
    </row>
    <row r="334" spans="1:10" x14ac:dyDescent="0.25">
      <c r="A334" s="39" t="s">
        <v>65</v>
      </c>
      <c r="B334" s="10" t="s">
        <v>9</v>
      </c>
      <c r="C334" s="2" t="s">
        <v>24</v>
      </c>
      <c r="D334" s="11" t="s">
        <v>18</v>
      </c>
      <c r="E334" s="2">
        <v>0.53227107516458205</v>
      </c>
      <c r="F334" s="24" t="s">
        <v>39</v>
      </c>
      <c r="G334" s="10" t="s">
        <v>12</v>
      </c>
      <c r="H334" s="10" t="s">
        <v>13</v>
      </c>
      <c r="I334" s="10" t="s">
        <v>13</v>
      </c>
      <c r="J334" s="10" t="s">
        <v>53</v>
      </c>
    </row>
    <row r="335" spans="1:10" x14ac:dyDescent="0.25">
      <c r="A335" s="39" t="s">
        <v>101</v>
      </c>
      <c r="B335" s="10" t="s">
        <v>9</v>
      </c>
      <c r="C335" s="2" t="s">
        <v>24</v>
      </c>
      <c r="D335" s="11" t="s">
        <v>18</v>
      </c>
      <c r="E335" s="2">
        <v>0.38006277477053302</v>
      </c>
      <c r="F335" s="24" t="s">
        <v>39</v>
      </c>
      <c r="G335" s="10" t="s">
        <v>12</v>
      </c>
      <c r="H335" s="10" t="s">
        <v>13</v>
      </c>
      <c r="I335" s="10" t="s">
        <v>13</v>
      </c>
      <c r="J335" s="10" t="s">
        <v>53</v>
      </c>
    </row>
    <row r="336" spans="1:10" x14ac:dyDescent="0.25">
      <c r="A336" s="39" t="s">
        <v>66</v>
      </c>
      <c r="B336" s="10" t="s">
        <v>9</v>
      </c>
      <c r="C336" s="2" t="s">
        <v>24</v>
      </c>
      <c r="D336" s="11" t="s">
        <v>18</v>
      </c>
      <c r="E336" s="2">
        <v>0.32728237791931403</v>
      </c>
      <c r="F336" s="24" t="s">
        <v>39</v>
      </c>
      <c r="G336" s="10" t="s">
        <v>12</v>
      </c>
      <c r="H336" s="10" t="s">
        <v>13</v>
      </c>
      <c r="I336" s="10" t="s">
        <v>14</v>
      </c>
      <c r="J336" s="10" t="s">
        <v>53</v>
      </c>
    </row>
    <row r="337" spans="1:10" x14ac:dyDescent="0.25">
      <c r="A337" s="39" t="s">
        <v>68</v>
      </c>
      <c r="B337" s="10" t="s">
        <v>9</v>
      </c>
      <c r="C337" s="2" t="s">
        <v>24</v>
      </c>
      <c r="D337" s="11" t="s">
        <v>18</v>
      </c>
      <c r="E337" s="2">
        <v>0.39678881793512499</v>
      </c>
      <c r="F337" s="24" t="s">
        <v>39</v>
      </c>
      <c r="G337" s="10" t="s">
        <v>12</v>
      </c>
      <c r="H337" s="10" t="s">
        <v>13</v>
      </c>
      <c r="I337" s="10" t="s">
        <v>14</v>
      </c>
      <c r="J337" s="10" t="s">
        <v>53</v>
      </c>
    </row>
    <row r="338" spans="1:10" x14ac:dyDescent="0.25">
      <c r="A338" s="39" t="s">
        <v>69</v>
      </c>
      <c r="B338" s="10" t="s">
        <v>9</v>
      </c>
      <c r="C338" s="2" t="s">
        <v>24</v>
      </c>
      <c r="D338" s="11" t="s">
        <v>18</v>
      </c>
      <c r="E338" s="2">
        <v>0.389916136734555</v>
      </c>
      <c r="F338" s="24" t="s">
        <v>39</v>
      </c>
      <c r="G338" s="10" t="s">
        <v>12</v>
      </c>
      <c r="H338" s="10" t="s">
        <v>13</v>
      </c>
      <c r="I338" s="10" t="s">
        <v>14</v>
      </c>
      <c r="J338" s="10" t="s">
        <v>53</v>
      </c>
    </row>
    <row r="339" spans="1:10" x14ac:dyDescent="0.25">
      <c r="A339" s="39" t="s">
        <v>54</v>
      </c>
      <c r="B339" s="10" t="s">
        <v>20</v>
      </c>
      <c r="C339" s="2" t="s">
        <v>24</v>
      </c>
      <c r="D339" s="11" t="s">
        <v>18</v>
      </c>
      <c r="E339" s="2">
        <v>0.163323471102649</v>
      </c>
      <c r="F339" s="49" t="s">
        <v>21</v>
      </c>
      <c r="G339" s="10" t="s">
        <v>12</v>
      </c>
      <c r="H339" s="10" t="s">
        <v>13</v>
      </c>
      <c r="I339" s="10" t="s">
        <v>14</v>
      </c>
      <c r="J339" s="10" t="s">
        <v>53</v>
      </c>
    </row>
    <row r="340" spans="1:10" x14ac:dyDescent="0.25">
      <c r="A340" s="39" t="s">
        <v>100</v>
      </c>
      <c r="B340" s="10" t="s">
        <v>20</v>
      </c>
      <c r="C340" s="2" t="s">
        <v>24</v>
      </c>
      <c r="D340" s="11" t="s">
        <v>18</v>
      </c>
      <c r="E340" s="2">
        <v>8.2722688414259907E-2</v>
      </c>
      <c r="F340" s="49" t="s">
        <v>21</v>
      </c>
      <c r="G340" s="10" t="s">
        <v>12</v>
      </c>
      <c r="H340" s="10" t="s">
        <v>13</v>
      </c>
      <c r="I340" s="10" t="s">
        <v>14</v>
      </c>
      <c r="J340" s="10" t="s">
        <v>53</v>
      </c>
    </row>
    <row r="341" spans="1:10" x14ac:dyDescent="0.25">
      <c r="A341" s="39" t="s">
        <v>55</v>
      </c>
      <c r="B341" s="10" t="s">
        <v>20</v>
      </c>
      <c r="C341" s="2" t="s">
        <v>24</v>
      </c>
      <c r="D341" s="11" t="s">
        <v>18</v>
      </c>
      <c r="E341" s="2">
        <v>0.12721089161869201</v>
      </c>
      <c r="F341" s="49" t="s">
        <v>21</v>
      </c>
      <c r="G341" s="10" t="s">
        <v>12</v>
      </c>
      <c r="H341" s="10" t="s">
        <v>13</v>
      </c>
      <c r="I341" s="10" t="s">
        <v>13</v>
      </c>
      <c r="J341" s="10" t="s">
        <v>53</v>
      </c>
    </row>
    <row r="342" spans="1:10" x14ac:dyDescent="0.25">
      <c r="A342" s="39" t="s">
        <v>105</v>
      </c>
      <c r="B342" s="10" t="s">
        <v>20</v>
      </c>
      <c r="C342" s="2" t="s">
        <v>24</v>
      </c>
      <c r="D342" s="11" t="s">
        <v>18</v>
      </c>
      <c r="E342" s="2">
        <v>0.15384615384615399</v>
      </c>
      <c r="F342" s="49" t="s">
        <v>21</v>
      </c>
      <c r="G342" s="10" t="s">
        <v>12</v>
      </c>
      <c r="H342" s="10" t="s">
        <v>13</v>
      </c>
      <c r="I342" s="10" t="s">
        <v>14</v>
      </c>
      <c r="J342" s="10" t="s">
        <v>53</v>
      </c>
    </row>
    <row r="343" spans="1:10" x14ac:dyDescent="0.25">
      <c r="A343" s="39" t="s">
        <v>56</v>
      </c>
      <c r="B343" s="10" t="s">
        <v>20</v>
      </c>
      <c r="C343" s="2" t="s">
        <v>24</v>
      </c>
      <c r="D343" s="11" t="s">
        <v>18</v>
      </c>
      <c r="E343" s="2">
        <v>0.50513314568624101</v>
      </c>
      <c r="F343" s="49" t="s">
        <v>21</v>
      </c>
      <c r="G343" s="10" t="s">
        <v>12</v>
      </c>
      <c r="H343" s="10" t="s">
        <v>13</v>
      </c>
      <c r="I343" s="10" t="s">
        <v>13</v>
      </c>
      <c r="J343" s="10" t="s">
        <v>53</v>
      </c>
    </row>
    <row r="344" spans="1:10" x14ac:dyDescent="0.25">
      <c r="A344" s="39" t="s">
        <v>97</v>
      </c>
      <c r="B344" s="10" t="s">
        <v>20</v>
      </c>
      <c r="C344" s="2" t="s">
        <v>24</v>
      </c>
      <c r="D344" s="11" t="s">
        <v>18</v>
      </c>
      <c r="E344" s="2">
        <v>4.1394121269140702E-2</v>
      </c>
      <c r="F344" s="49" t="s">
        <v>21</v>
      </c>
      <c r="G344" s="10" t="s">
        <v>12</v>
      </c>
      <c r="H344" s="10" t="s">
        <v>13</v>
      </c>
      <c r="I344" s="10" t="s">
        <v>13</v>
      </c>
      <c r="J344" s="10" t="s">
        <v>53</v>
      </c>
    </row>
    <row r="345" spans="1:10" x14ac:dyDescent="0.25">
      <c r="A345" s="39" t="s">
        <v>95</v>
      </c>
      <c r="B345" s="10" t="s">
        <v>20</v>
      </c>
      <c r="C345" s="2" t="s">
        <v>24</v>
      </c>
      <c r="D345" s="11" t="s">
        <v>18</v>
      </c>
      <c r="E345" s="2">
        <v>1.07538989301793</v>
      </c>
      <c r="F345" s="49" t="s">
        <v>21</v>
      </c>
      <c r="G345" s="10" t="s">
        <v>12</v>
      </c>
      <c r="H345" s="10" t="s">
        <v>13</v>
      </c>
      <c r="I345" s="10" t="s">
        <v>13</v>
      </c>
      <c r="J345" s="10" t="s">
        <v>53</v>
      </c>
    </row>
    <row r="346" spans="1:10" x14ac:dyDescent="0.25">
      <c r="A346" s="39" t="s">
        <v>59</v>
      </c>
      <c r="B346" s="10" t="s">
        <v>20</v>
      </c>
      <c r="C346" s="2" t="s">
        <v>24</v>
      </c>
      <c r="D346" s="11" t="s">
        <v>18</v>
      </c>
      <c r="E346" s="2">
        <v>0.76923076923077205</v>
      </c>
      <c r="F346" s="49" t="s">
        <v>21</v>
      </c>
      <c r="G346" s="10" t="s">
        <v>12</v>
      </c>
      <c r="H346" s="10" t="s">
        <v>13</v>
      </c>
      <c r="I346" s="10" t="s">
        <v>14</v>
      </c>
      <c r="J346" s="10" t="s">
        <v>53</v>
      </c>
    </row>
    <row r="347" spans="1:10" x14ac:dyDescent="0.25">
      <c r="A347" s="39" t="s">
        <v>88</v>
      </c>
      <c r="B347" s="10" t="s">
        <v>20</v>
      </c>
      <c r="C347" s="2" t="s">
        <v>24</v>
      </c>
      <c r="D347" s="11" t="s">
        <v>18</v>
      </c>
      <c r="E347" s="2">
        <v>0.76923076923071299</v>
      </c>
      <c r="F347" s="49" t="s">
        <v>21</v>
      </c>
      <c r="G347" s="10" t="s">
        <v>12</v>
      </c>
      <c r="H347" s="10" t="s">
        <v>13</v>
      </c>
      <c r="I347" s="10" t="s">
        <v>14</v>
      </c>
      <c r="J347" s="10" t="s">
        <v>53</v>
      </c>
    </row>
    <row r="348" spans="1:10" x14ac:dyDescent="0.25">
      <c r="A348" s="39" t="s">
        <v>91</v>
      </c>
      <c r="B348" s="10" t="s">
        <v>20</v>
      </c>
      <c r="C348" s="2" t="s">
        <v>24</v>
      </c>
      <c r="D348" s="11" t="s">
        <v>18</v>
      </c>
      <c r="E348" s="2">
        <v>1.42818117957317</v>
      </c>
      <c r="F348" s="49" t="s">
        <v>21</v>
      </c>
      <c r="G348" s="10" t="s">
        <v>12</v>
      </c>
      <c r="H348" s="10" t="s">
        <v>13</v>
      </c>
      <c r="I348" s="10" t="s">
        <v>14</v>
      </c>
      <c r="J348" s="10" t="s">
        <v>53</v>
      </c>
    </row>
    <row r="349" spans="1:10" x14ac:dyDescent="0.25">
      <c r="A349" s="39" t="s">
        <v>93</v>
      </c>
      <c r="B349" s="10" t="s">
        <v>20</v>
      </c>
      <c r="C349" s="2" t="s">
        <v>24</v>
      </c>
      <c r="D349" s="11" t="s">
        <v>18</v>
      </c>
      <c r="E349" s="2">
        <v>1.3244763307877601</v>
      </c>
      <c r="F349" s="49" t="s">
        <v>21</v>
      </c>
      <c r="G349" s="10" t="s">
        <v>12</v>
      </c>
      <c r="H349" s="10" t="s">
        <v>13</v>
      </c>
      <c r="I349" s="10" t="s">
        <v>14</v>
      </c>
      <c r="J349" s="10" t="s">
        <v>53</v>
      </c>
    </row>
    <row r="350" spans="1:10" x14ac:dyDescent="0.25">
      <c r="A350" s="39" t="s">
        <v>65</v>
      </c>
      <c r="B350" s="10" t="s">
        <v>20</v>
      </c>
      <c r="C350" s="2" t="s">
        <v>24</v>
      </c>
      <c r="D350" s="11" t="s">
        <v>18</v>
      </c>
      <c r="E350" s="2">
        <v>0.15384615384615599</v>
      </c>
      <c r="F350" s="49" t="s">
        <v>21</v>
      </c>
      <c r="G350" s="10" t="s">
        <v>12</v>
      </c>
      <c r="H350" s="10" t="s">
        <v>13</v>
      </c>
      <c r="I350" s="10" t="s">
        <v>19</v>
      </c>
      <c r="J350" s="10" t="s">
        <v>53</v>
      </c>
    </row>
    <row r="351" spans="1:10" x14ac:dyDescent="0.25">
      <c r="A351" s="39" t="s">
        <v>104</v>
      </c>
      <c r="B351" s="10" t="s">
        <v>20</v>
      </c>
      <c r="C351" s="2" t="s">
        <v>24</v>
      </c>
      <c r="D351" s="11" t="s">
        <v>18</v>
      </c>
      <c r="E351" s="2">
        <v>0.146528835602206</v>
      </c>
      <c r="F351" s="49" t="s">
        <v>21</v>
      </c>
      <c r="G351" s="10" t="s">
        <v>12</v>
      </c>
      <c r="H351" s="10" t="s">
        <v>13</v>
      </c>
      <c r="I351" s="10" t="s">
        <v>19</v>
      </c>
      <c r="J351" s="10" t="s">
        <v>53</v>
      </c>
    </row>
    <row r="352" spans="1:10" x14ac:dyDescent="0.25">
      <c r="A352" s="39" t="s">
        <v>101</v>
      </c>
      <c r="B352" s="10" t="s">
        <v>20</v>
      </c>
      <c r="C352" s="2" t="s">
        <v>24</v>
      </c>
      <c r="D352" s="11" t="s">
        <v>18</v>
      </c>
      <c r="E352" s="2">
        <v>8.6854231352301595E-2</v>
      </c>
      <c r="F352" s="49" t="s">
        <v>21</v>
      </c>
      <c r="G352" s="10" t="s">
        <v>12</v>
      </c>
      <c r="H352" s="10" t="s">
        <v>13</v>
      </c>
      <c r="I352" s="10" t="s">
        <v>19</v>
      </c>
      <c r="J352" s="10" t="s">
        <v>53</v>
      </c>
    </row>
    <row r="353" spans="1:10" x14ac:dyDescent="0.25">
      <c r="A353" s="39" t="s">
        <v>77</v>
      </c>
      <c r="B353" s="11" t="s">
        <v>15</v>
      </c>
      <c r="C353" s="11" t="s">
        <v>25</v>
      </c>
      <c r="D353" s="11" t="s">
        <v>11</v>
      </c>
      <c r="E353" s="2">
        <v>0.18287733287210101</v>
      </c>
      <c r="F353" s="24" t="s">
        <v>46</v>
      </c>
      <c r="G353" s="30" t="s">
        <v>12</v>
      </c>
      <c r="H353" s="30" t="s">
        <v>13</v>
      </c>
      <c r="I353" s="30" t="s">
        <v>14</v>
      </c>
      <c r="J353" s="10" t="s">
        <v>53</v>
      </c>
    </row>
    <row r="354" spans="1:10" x14ac:dyDescent="0.25">
      <c r="A354" s="39" t="s">
        <v>54</v>
      </c>
      <c r="B354" s="11" t="s">
        <v>15</v>
      </c>
      <c r="C354" s="11" t="s">
        <v>25</v>
      </c>
      <c r="D354" s="11" t="s">
        <v>11</v>
      </c>
      <c r="E354" s="2">
        <v>7.8574945646132294E-2</v>
      </c>
      <c r="F354" s="24" t="s">
        <v>46</v>
      </c>
      <c r="G354" s="30" t="s">
        <v>12</v>
      </c>
      <c r="H354" s="30" t="s">
        <v>13</v>
      </c>
      <c r="I354" s="30" t="s">
        <v>13</v>
      </c>
      <c r="J354" s="10" t="s">
        <v>53</v>
      </c>
    </row>
    <row r="355" spans="1:10" x14ac:dyDescent="0.25">
      <c r="A355" s="39" t="s">
        <v>99</v>
      </c>
      <c r="B355" s="11" t="s">
        <v>15</v>
      </c>
      <c r="C355" s="11" t="s">
        <v>25</v>
      </c>
      <c r="D355" s="11" t="s">
        <v>11</v>
      </c>
      <c r="E355" s="2">
        <v>3.92855944326388E-2</v>
      </c>
      <c r="F355" s="24" t="s">
        <v>46</v>
      </c>
      <c r="G355" s="30" t="s">
        <v>12</v>
      </c>
      <c r="H355" s="30" t="s">
        <v>13</v>
      </c>
      <c r="I355" s="30" t="s">
        <v>13</v>
      </c>
      <c r="J355" s="10" t="s">
        <v>53</v>
      </c>
    </row>
    <row r="356" spans="1:10" x14ac:dyDescent="0.25">
      <c r="A356" s="39" t="s">
        <v>105</v>
      </c>
      <c r="B356" s="11" t="s">
        <v>15</v>
      </c>
      <c r="C356" s="11" t="s">
        <v>25</v>
      </c>
      <c r="D356" s="11" t="s">
        <v>11</v>
      </c>
      <c r="E356" s="2">
        <v>3.7746185711210897E-2</v>
      </c>
      <c r="F356" s="24" t="s">
        <v>46</v>
      </c>
      <c r="G356" s="30" t="s">
        <v>12</v>
      </c>
      <c r="H356" s="30" t="s">
        <v>13</v>
      </c>
      <c r="I356" s="30" t="s">
        <v>19</v>
      </c>
      <c r="J356" s="10" t="s">
        <v>53</v>
      </c>
    </row>
    <row r="357" spans="1:10" x14ac:dyDescent="0.25">
      <c r="A357" s="39" t="s">
        <v>56</v>
      </c>
      <c r="B357" s="11" t="s">
        <v>15</v>
      </c>
      <c r="C357" s="11" t="s">
        <v>25</v>
      </c>
      <c r="D357" s="11" t="s">
        <v>11</v>
      </c>
      <c r="E357" s="2">
        <v>8.7860164331598503E-2</v>
      </c>
      <c r="F357" s="24" t="s">
        <v>46</v>
      </c>
      <c r="G357" s="30" t="s">
        <v>12</v>
      </c>
      <c r="H357" s="30" t="s">
        <v>13</v>
      </c>
      <c r="I357" s="30" t="s">
        <v>13</v>
      </c>
      <c r="J357" s="10" t="s">
        <v>53</v>
      </c>
    </row>
    <row r="358" spans="1:10" x14ac:dyDescent="0.25">
      <c r="A358" s="39" t="s">
        <v>95</v>
      </c>
      <c r="B358" s="11" t="s">
        <v>15</v>
      </c>
      <c r="C358" s="11" t="s">
        <v>25</v>
      </c>
      <c r="D358" s="11" t="s">
        <v>11</v>
      </c>
      <c r="E358" s="2">
        <v>0.30736898000882701</v>
      </c>
      <c r="F358" s="24" t="s">
        <v>46</v>
      </c>
      <c r="G358" s="30" t="s">
        <v>12</v>
      </c>
      <c r="H358" s="30" t="s">
        <v>13</v>
      </c>
      <c r="I358" s="30" t="s">
        <v>13</v>
      </c>
      <c r="J358" s="10" t="s">
        <v>53</v>
      </c>
    </row>
    <row r="359" spans="1:10" x14ac:dyDescent="0.25">
      <c r="A359" s="39" t="s">
        <v>57</v>
      </c>
      <c r="B359" s="11" t="s">
        <v>15</v>
      </c>
      <c r="C359" s="11" t="s">
        <v>25</v>
      </c>
      <c r="D359" s="11" t="s">
        <v>11</v>
      </c>
      <c r="E359" s="2">
        <v>6.79621449062663E-2</v>
      </c>
      <c r="F359" s="24" t="s">
        <v>46</v>
      </c>
      <c r="G359" s="30" t="s">
        <v>12</v>
      </c>
      <c r="H359" s="30" t="s">
        <v>13</v>
      </c>
      <c r="I359" s="30" t="s">
        <v>13</v>
      </c>
      <c r="J359" s="10" t="s">
        <v>53</v>
      </c>
    </row>
    <row r="360" spans="1:10" x14ac:dyDescent="0.25">
      <c r="A360" s="39" t="s">
        <v>70</v>
      </c>
      <c r="B360" s="11" t="s">
        <v>15</v>
      </c>
      <c r="C360" s="11" t="s">
        <v>25</v>
      </c>
      <c r="D360" s="11" t="s">
        <v>11</v>
      </c>
      <c r="E360" s="2">
        <v>0.281166679613159</v>
      </c>
      <c r="F360" s="24" t="s">
        <v>46</v>
      </c>
      <c r="G360" s="30" t="s">
        <v>12</v>
      </c>
      <c r="H360" s="30" t="s">
        <v>13</v>
      </c>
      <c r="I360" s="30" t="s">
        <v>13</v>
      </c>
      <c r="J360" s="10" t="s">
        <v>53</v>
      </c>
    </row>
    <row r="361" spans="1:10" x14ac:dyDescent="0.25">
      <c r="A361" s="39" t="s">
        <v>71</v>
      </c>
      <c r="B361" s="11" t="s">
        <v>15</v>
      </c>
      <c r="C361" s="11" t="s">
        <v>25</v>
      </c>
      <c r="D361" s="11" t="s">
        <v>11</v>
      </c>
      <c r="E361" s="2">
        <v>5.5187310945647397E-2</v>
      </c>
      <c r="F361" s="24" t="s">
        <v>46</v>
      </c>
      <c r="G361" s="30" t="s">
        <v>12</v>
      </c>
      <c r="H361" s="30" t="s">
        <v>13</v>
      </c>
      <c r="I361" s="30" t="s">
        <v>13</v>
      </c>
      <c r="J361" s="10" t="s">
        <v>53</v>
      </c>
    </row>
    <row r="362" spans="1:10" x14ac:dyDescent="0.25">
      <c r="A362" s="39" t="s">
        <v>58</v>
      </c>
      <c r="B362" s="11" t="s">
        <v>15</v>
      </c>
      <c r="C362" s="11" t="s">
        <v>25</v>
      </c>
      <c r="D362" s="11" t="s">
        <v>11</v>
      </c>
      <c r="E362" s="2">
        <v>7.7556319088203401E-2</v>
      </c>
      <c r="F362" s="24" t="s">
        <v>46</v>
      </c>
      <c r="G362" s="30" t="s">
        <v>12</v>
      </c>
      <c r="H362" s="30" t="s">
        <v>13</v>
      </c>
      <c r="I362" s="30" t="s">
        <v>13</v>
      </c>
      <c r="J362" s="10" t="s">
        <v>53</v>
      </c>
    </row>
    <row r="363" spans="1:10" x14ac:dyDescent="0.25">
      <c r="A363" s="39" t="s">
        <v>74</v>
      </c>
      <c r="B363" s="11" t="s">
        <v>15</v>
      </c>
      <c r="C363" s="11" t="s">
        <v>25</v>
      </c>
      <c r="D363" s="11" t="s">
        <v>11</v>
      </c>
      <c r="E363" s="2">
        <v>0.143055366442676</v>
      </c>
      <c r="F363" s="24" t="s">
        <v>46</v>
      </c>
      <c r="G363" s="30" t="s">
        <v>12</v>
      </c>
      <c r="H363" s="30" t="s">
        <v>13</v>
      </c>
      <c r="I363" s="30" t="s">
        <v>13</v>
      </c>
      <c r="J363" s="10" t="s">
        <v>53</v>
      </c>
    </row>
    <row r="364" spans="1:10" x14ac:dyDescent="0.25">
      <c r="A364" s="39" t="s">
        <v>75</v>
      </c>
      <c r="B364" s="11" t="s">
        <v>15</v>
      </c>
      <c r="C364" s="11" t="s">
        <v>25</v>
      </c>
      <c r="D364" s="11" t="s">
        <v>11</v>
      </c>
      <c r="E364" s="2">
        <v>3.39030670763837E-2</v>
      </c>
      <c r="F364" s="24" t="s">
        <v>46</v>
      </c>
      <c r="G364" s="30" t="s">
        <v>12</v>
      </c>
      <c r="H364" s="30" t="s">
        <v>13</v>
      </c>
      <c r="I364" s="30" t="s">
        <v>13</v>
      </c>
      <c r="J364" s="10" t="s">
        <v>53</v>
      </c>
    </row>
    <row r="365" spans="1:10" x14ac:dyDescent="0.25">
      <c r="A365" s="39" t="s">
        <v>59</v>
      </c>
      <c r="B365" s="11" t="s">
        <v>15</v>
      </c>
      <c r="C365" s="11" t="s">
        <v>25</v>
      </c>
      <c r="D365" s="11" t="s">
        <v>11</v>
      </c>
      <c r="E365" s="2">
        <v>7.4115460087506996E-2</v>
      </c>
      <c r="F365" s="24" t="s">
        <v>46</v>
      </c>
      <c r="G365" s="30" t="s">
        <v>12</v>
      </c>
      <c r="H365" s="30" t="s">
        <v>13</v>
      </c>
      <c r="I365" s="30" t="s">
        <v>14</v>
      </c>
      <c r="J365" s="10" t="s">
        <v>53</v>
      </c>
    </row>
    <row r="366" spans="1:10" x14ac:dyDescent="0.25">
      <c r="A366" s="39" t="s">
        <v>60</v>
      </c>
      <c r="B366" s="11" t="s">
        <v>15</v>
      </c>
      <c r="C366" s="11" t="s">
        <v>25</v>
      </c>
      <c r="D366" s="11" t="s">
        <v>11</v>
      </c>
      <c r="E366" s="2">
        <v>9.9626460898428998E-2</v>
      </c>
      <c r="F366" s="24" t="s">
        <v>46</v>
      </c>
      <c r="G366" s="30" t="s">
        <v>12</v>
      </c>
      <c r="H366" s="30" t="s">
        <v>13</v>
      </c>
      <c r="I366" s="30" t="s">
        <v>14</v>
      </c>
      <c r="J366" s="10" t="s">
        <v>53</v>
      </c>
    </row>
    <row r="367" spans="1:10" x14ac:dyDescent="0.25">
      <c r="A367" s="39" t="s">
        <v>93</v>
      </c>
      <c r="B367" s="11" t="s">
        <v>15</v>
      </c>
      <c r="C367" s="11" t="s">
        <v>25</v>
      </c>
      <c r="D367" s="11" t="s">
        <v>11</v>
      </c>
      <c r="E367" s="2">
        <v>0.161168814173442</v>
      </c>
      <c r="F367" s="24" t="s">
        <v>46</v>
      </c>
      <c r="G367" s="30" t="s">
        <v>12</v>
      </c>
      <c r="H367" s="30" t="s">
        <v>13</v>
      </c>
      <c r="I367" s="30" t="s">
        <v>14</v>
      </c>
      <c r="J367" s="10" t="s">
        <v>53</v>
      </c>
    </row>
    <row r="368" spans="1:10" x14ac:dyDescent="0.25">
      <c r="A368" s="39" t="s">
        <v>62</v>
      </c>
      <c r="B368" s="11" t="s">
        <v>15</v>
      </c>
      <c r="C368" s="11" t="s">
        <v>25</v>
      </c>
      <c r="D368" s="11" t="s">
        <v>11</v>
      </c>
      <c r="E368" s="2">
        <v>3.0309756163343301E-2</v>
      </c>
      <c r="F368" s="24" t="s">
        <v>46</v>
      </c>
      <c r="G368" s="30" t="s">
        <v>12</v>
      </c>
      <c r="H368" s="30" t="s">
        <v>13</v>
      </c>
      <c r="I368" s="30" t="s">
        <v>14</v>
      </c>
      <c r="J368" s="10" t="s">
        <v>53</v>
      </c>
    </row>
    <row r="369" spans="1:10" x14ac:dyDescent="0.25">
      <c r="A369" s="39" t="s">
        <v>80</v>
      </c>
      <c r="B369" s="11" t="s">
        <v>15</v>
      </c>
      <c r="C369" s="11" t="s">
        <v>25</v>
      </c>
      <c r="D369" s="11" t="s">
        <v>11</v>
      </c>
      <c r="E369" s="2">
        <v>0.22937628046026401</v>
      </c>
      <c r="F369" s="24" t="s">
        <v>46</v>
      </c>
      <c r="G369" s="30" t="s">
        <v>12</v>
      </c>
      <c r="H369" s="30" t="s">
        <v>13</v>
      </c>
      <c r="I369" s="30" t="s">
        <v>14</v>
      </c>
      <c r="J369" s="10" t="s">
        <v>53</v>
      </c>
    </row>
    <row r="370" spans="1:10" x14ac:dyDescent="0.25">
      <c r="A370" s="39" t="s">
        <v>64</v>
      </c>
      <c r="B370" s="11" t="s">
        <v>15</v>
      </c>
      <c r="C370" s="11" t="s">
        <v>25</v>
      </c>
      <c r="D370" s="11" t="s">
        <v>11</v>
      </c>
      <c r="E370" s="2">
        <v>1.6232205717269601E-2</v>
      </c>
      <c r="F370" s="24" t="s">
        <v>46</v>
      </c>
      <c r="G370" s="30" t="s">
        <v>12</v>
      </c>
      <c r="H370" s="30" t="s">
        <v>13</v>
      </c>
      <c r="I370" s="30" t="s">
        <v>13</v>
      </c>
      <c r="J370" s="10" t="s">
        <v>53</v>
      </c>
    </row>
    <row r="371" spans="1:10" x14ac:dyDescent="0.25">
      <c r="A371" s="39" t="s">
        <v>109</v>
      </c>
      <c r="B371" s="11" t="s">
        <v>15</v>
      </c>
      <c r="C371" s="11" t="s">
        <v>25</v>
      </c>
      <c r="D371" s="11" t="s">
        <v>11</v>
      </c>
      <c r="E371" s="2">
        <v>5.5046069544905901E-2</v>
      </c>
      <c r="F371" s="24" t="s">
        <v>46</v>
      </c>
      <c r="G371" s="30" t="s">
        <v>12</v>
      </c>
      <c r="H371" s="30" t="s">
        <v>13</v>
      </c>
      <c r="I371" s="30" t="s">
        <v>13</v>
      </c>
      <c r="J371" s="10" t="s">
        <v>53</v>
      </c>
    </row>
    <row r="372" spans="1:10" x14ac:dyDescent="0.25">
      <c r="A372" s="39" t="s">
        <v>66</v>
      </c>
      <c r="B372" s="11" t="s">
        <v>15</v>
      </c>
      <c r="C372" s="11" t="s">
        <v>25</v>
      </c>
      <c r="D372" s="11" t="s">
        <v>11</v>
      </c>
      <c r="E372" s="2">
        <v>5.3107295093458497E-2</v>
      </c>
      <c r="F372" s="24" t="s">
        <v>46</v>
      </c>
      <c r="G372" s="30" t="s">
        <v>12</v>
      </c>
      <c r="H372" s="30" t="s">
        <v>13</v>
      </c>
      <c r="I372" s="30" t="s">
        <v>13</v>
      </c>
      <c r="J372" s="10" t="s">
        <v>53</v>
      </c>
    </row>
    <row r="373" spans="1:10" x14ac:dyDescent="0.25">
      <c r="A373" s="39" t="s">
        <v>78</v>
      </c>
      <c r="B373" s="11" t="s">
        <v>15</v>
      </c>
      <c r="C373" s="11" t="s">
        <v>25</v>
      </c>
      <c r="D373" s="11" t="s">
        <v>11</v>
      </c>
      <c r="E373" s="2">
        <v>0.127367834109961</v>
      </c>
      <c r="F373" s="24" t="s">
        <v>46</v>
      </c>
      <c r="G373" s="30" t="s">
        <v>12</v>
      </c>
      <c r="H373" s="30" t="s">
        <v>13</v>
      </c>
      <c r="I373" s="30" t="s">
        <v>13</v>
      </c>
      <c r="J373" s="10" t="s">
        <v>53</v>
      </c>
    </row>
    <row r="374" spans="1:10" x14ac:dyDescent="0.25">
      <c r="A374" s="39" t="s">
        <v>67</v>
      </c>
      <c r="B374" s="11" t="s">
        <v>15</v>
      </c>
      <c r="C374" s="11" t="s">
        <v>25</v>
      </c>
      <c r="D374" s="11" t="s">
        <v>11</v>
      </c>
      <c r="E374" s="2">
        <v>2.6923076923077299E-2</v>
      </c>
      <c r="F374" s="24" t="s">
        <v>46</v>
      </c>
      <c r="G374" s="30" t="s">
        <v>12</v>
      </c>
      <c r="H374" s="30" t="s">
        <v>13</v>
      </c>
      <c r="I374" s="30" t="s">
        <v>19</v>
      </c>
      <c r="J374" s="10" t="s">
        <v>53</v>
      </c>
    </row>
    <row r="375" spans="1:10" x14ac:dyDescent="0.25">
      <c r="A375" s="39" t="s">
        <v>72</v>
      </c>
      <c r="B375" s="11" t="s">
        <v>15</v>
      </c>
      <c r="C375" s="11" t="s">
        <v>25</v>
      </c>
      <c r="D375" s="11" t="s">
        <v>11</v>
      </c>
      <c r="E375" s="2">
        <v>0.50972788170968697</v>
      </c>
      <c r="F375" s="24" t="s">
        <v>46</v>
      </c>
      <c r="G375" s="30" t="s">
        <v>12</v>
      </c>
      <c r="H375" s="30" t="s">
        <v>13</v>
      </c>
      <c r="I375" s="30" t="s">
        <v>19</v>
      </c>
      <c r="J375" s="10" t="s">
        <v>53</v>
      </c>
    </row>
    <row r="376" spans="1:10" x14ac:dyDescent="0.25">
      <c r="A376" s="39" t="s">
        <v>73</v>
      </c>
      <c r="B376" s="11" t="s">
        <v>15</v>
      </c>
      <c r="C376" s="11" t="s">
        <v>25</v>
      </c>
      <c r="D376" s="11" t="s">
        <v>11</v>
      </c>
      <c r="E376" s="2">
        <v>3.14449291524223E-2</v>
      </c>
      <c r="F376" s="24" t="s">
        <v>46</v>
      </c>
      <c r="G376" s="30" t="s">
        <v>12</v>
      </c>
      <c r="H376" s="30" t="s">
        <v>13</v>
      </c>
      <c r="I376" s="30" t="s">
        <v>19</v>
      </c>
      <c r="J376" s="10" t="s">
        <v>53</v>
      </c>
    </row>
    <row r="377" spans="1:10" x14ac:dyDescent="0.25">
      <c r="A377" s="39" t="s">
        <v>107</v>
      </c>
      <c r="B377" s="11" t="s">
        <v>15</v>
      </c>
      <c r="C377" s="11" t="s">
        <v>25</v>
      </c>
      <c r="D377" s="11" t="s">
        <v>11</v>
      </c>
      <c r="E377" s="2">
        <v>2.5277622367380001E-2</v>
      </c>
      <c r="F377" s="24" t="s">
        <v>46</v>
      </c>
      <c r="G377" s="30" t="s">
        <v>12</v>
      </c>
      <c r="H377" s="30" t="s">
        <v>13</v>
      </c>
      <c r="I377" s="30" t="s">
        <v>14</v>
      </c>
      <c r="J377" s="10" t="s">
        <v>53</v>
      </c>
    </row>
    <row r="378" spans="1:10" x14ac:dyDescent="0.25">
      <c r="A378" s="39" t="s">
        <v>69</v>
      </c>
      <c r="B378" s="11" t="s">
        <v>15</v>
      </c>
      <c r="C378" s="11" t="s">
        <v>25</v>
      </c>
      <c r="D378" s="11" t="s">
        <v>11</v>
      </c>
      <c r="E378" s="2">
        <v>7.9964069349325706E-2</v>
      </c>
      <c r="F378" s="24" t="s">
        <v>46</v>
      </c>
      <c r="G378" s="30" t="s">
        <v>12</v>
      </c>
      <c r="H378" s="30" t="s">
        <v>13</v>
      </c>
      <c r="I378" s="30" t="s">
        <v>13</v>
      </c>
      <c r="J378" s="10" t="s">
        <v>53</v>
      </c>
    </row>
    <row r="379" spans="1:10" x14ac:dyDescent="0.25">
      <c r="A379" s="39" t="s">
        <v>105</v>
      </c>
      <c r="B379" s="10" t="s">
        <v>20</v>
      </c>
      <c r="C379" s="2" t="s">
        <v>25</v>
      </c>
      <c r="D379" s="11" t="s">
        <v>11</v>
      </c>
      <c r="E379" s="2">
        <v>3.00886264855506</v>
      </c>
      <c r="F379" s="49" t="s">
        <v>21</v>
      </c>
      <c r="G379" s="30" t="s">
        <v>12</v>
      </c>
      <c r="H379" s="10" t="s">
        <v>13</v>
      </c>
      <c r="I379" s="30" t="s">
        <v>14</v>
      </c>
      <c r="J379" s="10" t="s">
        <v>53</v>
      </c>
    </row>
    <row r="380" spans="1:10" x14ac:dyDescent="0.25">
      <c r="A380" s="39" t="s">
        <v>59</v>
      </c>
      <c r="B380" s="10" t="s">
        <v>20</v>
      </c>
      <c r="C380" s="2" t="s">
        <v>25</v>
      </c>
      <c r="D380" s="11" t="s">
        <v>11</v>
      </c>
      <c r="E380" s="2">
        <v>3.93320631680972</v>
      </c>
      <c r="F380" s="49" t="s">
        <v>21</v>
      </c>
      <c r="G380" s="30" t="s">
        <v>12</v>
      </c>
      <c r="H380" s="10" t="s">
        <v>13</v>
      </c>
      <c r="I380" s="30" t="s">
        <v>14</v>
      </c>
      <c r="J380" s="10" t="s">
        <v>53</v>
      </c>
    </row>
    <row r="381" spans="1:10" x14ac:dyDescent="0.25">
      <c r="A381" s="39" t="s">
        <v>88</v>
      </c>
      <c r="B381" s="10" t="s">
        <v>20</v>
      </c>
      <c r="C381" s="2" t="s">
        <v>25</v>
      </c>
      <c r="D381" s="11" t="s">
        <v>11</v>
      </c>
      <c r="E381" s="2">
        <v>2.1252995367884</v>
      </c>
      <c r="F381" s="49" t="s">
        <v>21</v>
      </c>
      <c r="G381" s="30" t="s">
        <v>12</v>
      </c>
      <c r="H381" s="10" t="s">
        <v>13</v>
      </c>
      <c r="I381" s="30" t="s">
        <v>14</v>
      </c>
      <c r="J381" s="10" t="s">
        <v>53</v>
      </c>
    </row>
    <row r="382" spans="1:10" x14ac:dyDescent="0.25">
      <c r="A382" s="39" t="s">
        <v>104</v>
      </c>
      <c r="B382" s="10" t="s">
        <v>20</v>
      </c>
      <c r="C382" s="2" t="s">
        <v>25</v>
      </c>
      <c r="D382" s="11" t="s">
        <v>11</v>
      </c>
      <c r="E382" s="2">
        <v>1.2686478848054299</v>
      </c>
      <c r="F382" s="49" t="s">
        <v>21</v>
      </c>
      <c r="G382" s="30" t="s">
        <v>12</v>
      </c>
      <c r="H382" s="10" t="s">
        <v>13</v>
      </c>
      <c r="I382" s="30" t="s">
        <v>14</v>
      </c>
      <c r="J382" s="10" t="s">
        <v>53</v>
      </c>
    </row>
    <row r="383" spans="1:10" x14ac:dyDescent="0.25">
      <c r="A383" s="39" t="s">
        <v>101</v>
      </c>
      <c r="B383" s="10" t="s">
        <v>20</v>
      </c>
      <c r="C383" s="2" t="s">
        <v>25</v>
      </c>
      <c r="D383" s="11" t="s">
        <v>11</v>
      </c>
      <c r="E383" s="2">
        <v>2.4615384615384599</v>
      </c>
      <c r="F383" s="49" t="s">
        <v>21</v>
      </c>
      <c r="G383" s="30" t="s">
        <v>12</v>
      </c>
      <c r="H383" s="10" t="s">
        <v>13</v>
      </c>
      <c r="I383" s="30" t="s">
        <v>14</v>
      </c>
      <c r="J383" s="10" t="s">
        <v>53</v>
      </c>
    </row>
    <row r="384" spans="1:10" x14ac:dyDescent="0.25">
      <c r="A384" s="39" t="s">
        <v>77</v>
      </c>
      <c r="B384" s="11" t="s">
        <v>15</v>
      </c>
      <c r="C384" s="2" t="s">
        <v>26</v>
      </c>
      <c r="D384" s="11" t="s">
        <v>11</v>
      </c>
      <c r="E384" s="2">
        <v>106.653619590052</v>
      </c>
      <c r="F384" s="24" t="s">
        <v>42</v>
      </c>
      <c r="G384" s="10" t="s">
        <v>12</v>
      </c>
      <c r="H384" s="2" t="s">
        <v>13</v>
      </c>
      <c r="I384" s="2" t="s">
        <v>14</v>
      </c>
      <c r="J384" s="10" t="s">
        <v>53</v>
      </c>
    </row>
    <row r="385" spans="1:10" x14ac:dyDescent="0.25">
      <c r="A385" s="39" t="s">
        <v>54</v>
      </c>
      <c r="B385" s="11" t="s">
        <v>15</v>
      </c>
      <c r="C385" s="2" t="s">
        <v>26</v>
      </c>
      <c r="D385" s="11" t="s">
        <v>11</v>
      </c>
      <c r="E385" s="2">
        <v>58.366603101679999</v>
      </c>
      <c r="F385" s="24" t="s">
        <v>42</v>
      </c>
      <c r="G385" s="10" t="s">
        <v>12</v>
      </c>
      <c r="H385" s="2" t="s">
        <v>13</v>
      </c>
      <c r="I385" s="2" t="s">
        <v>13</v>
      </c>
      <c r="J385" s="10" t="s">
        <v>53</v>
      </c>
    </row>
    <row r="386" spans="1:10" x14ac:dyDescent="0.25">
      <c r="A386" s="39" t="s">
        <v>99</v>
      </c>
      <c r="B386" s="11" t="s">
        <v>15</v>
      </c>
      <c r="C386" s="2" t="s">
        <v>26</v>
      </c>
      <c r="D386" s="11" t="s">
        <v>11</v>
      </c>
      <c r="E386" s="2">
        <v>66.393426932845401</v>
      </c>
      <c r="F386" s="24" t="s">
        <v>42</v>
      </c>
      <c r="G386" s="10" t="s">
        <v>12</v>
      </c>
      <c r="H386" s="2" t="s">
        <v>13</v>
      </c>
      <c r="I386" s="2" t="s">
        <v>13</v>
      </c>
      <c r="J386" s="10" t="s">
        <v>53</v>
      </c>
    </row>
    <row r="387" spans="1:10" x14ac:dyDescent="0.25">
      <c r="A387" s="39" t="s">
        <v>105</v>
      </c>
      <c r="B387" s="11" t="s">
        <v>15</v>
      </c>
      <c r="C387" s="2" t="s">
        <v>26</v>
      </c>
      <c r="D387" s="11" t="s">
        <v>11</v>
      </c>
      <c r="E387" s="2">
        <v>74.928289447092894</v>
      </c>
      <c r="F387" s="24" t="s">
        <v>42</v>
      </c>
      <c r="G387" s="10" t="s">
        <v>12</v>
      </c>
      <c r="H387" s="2" t="s">
        <v>13</v>
      </c>
      <c r="I387" s="2" t="s">
        <v>14</v>
      </c>
      <c r="J387" s="10" t="s">
        <v>53</v>
      </c>
    </row>
    <row r="388" spans="1:10" x14ac:dyDescent="0.25">
      <c r="A388" s="39" t="s">
        <v>56</v>
      </c>
      <c r="B388" s="11" t="s">
        <v>15</v>
      </c>
      <c r="C388" s="2" t="s">
        <v>26</v>
      </c>
      <c r="D388" s="11" t="s">
        <v>11</v>
      </c>
      <c r="E388" s="2">
        <v>47.272078958416898</v>
      </c>
      <c r="F388" s="24" t="s">
        <v>42</v>
      </c>
      <c r="G388" s="10" t="s">
        <v>12</v>
      </c>
      <c r="H388" s="2" t="s">
        <v>13</v>
      </c>
      <c r="I388" s="2" t="s">
        <v>13</v>
      </c>
      <c r="J388" s="10" t="s">
        <v>53</v>
      </c>
    </row>
    <row r="389" spans="1:10" x14ac:dyDescent="0.25">
      <c r="A389" s="39" t="s">
        <v>95</v>
      </c>
      <c r="B389" s="11" t="s">
        <v>15</v>
      </c>
      <c r="C389" s="2" t="s">
        <v>26</v>
      </c>
      <c r="D389" s="11" t="s">
        <v>11</v>
      </c>
      <c r="E389" s="2">
        <v>20.642860564475299</v>
      </c>
      <c r="F389" s="24" t="s">
        <v>42</v>
      </c>
      <c r="G389" s="10" t="s">
        <v>12</v>
      </c>
      <c r="H389" s="2" t="s">
        <v>13</v>
      </c>
      <c r="I389" s="2" t="s">
        <v>13</v>
      </c>
      <c r="J389" s="10" t="s">
        <v>53</v>
      </c>
    </row>
    <row r="390" spans="1:10" x14ac:dyDescent="0.25">
      <c r="A390" s="39" t="s">
        <v>57</v>
      </c>
      <c r="B390" s="11" t="s">
        <v>15</v>
      </c>
      <c r="C390" s="2" t="s">
        <v>26</v>
      </c>
      <c r="D390" s="11" t="s">
        <v>11</v>
      </c>
      <c r="E390" s="2">
        <v>54.5316502355194</v>
      </c>
      <c r="F390" s="24" t="s">
        <v>42</v>
      </c>
      <c r="G390" s="10" t="s">
        <v>12</v>
      </c>
      <c r="H390" s="2" t="s">
        <v>13</v>
      </c>
      <c r="I390" s="2" t="s">
        <v>13</v>
      </c>
      <c r="J390" s="10" t="s">
        <v>53</v>
      </c>
    </row>
    <row r="391" spans="1:10" x14ac:dyDescent="0.25">
      <c r="A391" s="39" t="s">
        <v>70</v>
      </c>
      <c r="B391" s="11" t="s">
        <v>15</v>
      </c>
      <c r="C391" s="2" t="s">
        <v>26</v>
      </c>
      <c r="D391" s="11" t="s">
        <v>11</v>
      </c>
      <c r="E391" s="2">
        <v>334.521958227075</v>
      </c>
      <c r="F391" s="24" t="s">
        <v>42</v>
      </c>
      <c r="G391" s="10" t="s">
        <v>12</v>
      </c>
      <c r="H391" s="2" t="s">
        <v>13</v>
      </c>
      <c r="I391" s="2" t="s">
        <v>13</v>
      </c>
      <c r="J391" s="10" t="s">
        <v>53</v>
      </c>
    </row>
    <row r="392" spans="1:10" x14ac:dyDescent="0.25">
      <c r="A392" s="39" t="s">
        <v>71</v>
      </c>
      <c r="B392" s="11" t="s">
        <v>15</v>
      </c>
      <c r="C392" s="2" t="s">
        <v>26</v>
      </c>
      <c r="D392" s="11" t="s">
        <v>11</v>
      </c>
      <c r="E392" s="2">
        <v>58.997510659770299</v>
      </c>
      <c r="F392" s="24" t="s">
        <v>42</v>
      </c>
      <c r="G392" s="10" t="s">
        <v>12</v>
      </c>
      <c r="H392" s="2" t="s">
        <v>13</v>
      </c>
      <c r="I392" s="2" t="s">
        <v>13</v>
      </c>
      <c r="J392" s="10" t="s">
        <v>53</v>
      </c>
    </row>
    <row r="393" spans="1:10" x14ac:dyDescent="0.25">
      <c r="A393" s="39" t="s">
        <v>58</v>
      </c>
      <c r="B393" s="11" t="s">
        <v>15</v>
      </c>
      <c r="C393" s="2" t="s">
        <v>26</v>
      </c>
      <c r="D393" s="11" t="s">
        <v>11</v>
      </c>
      <c r="E393" s="2">
        <v>28.963785989975801</v>
      </c>
      <c r="F393" s="24" t="s">
        <v>42</v>
      </c>
      <c r="G393" s="10" t="s">
        <v>12</v>
      </c>
      <c r="H393" s="2" t="s">
        <v>13</v>
      </c>
      <c r="I393" s="2" t="s">
        <v>13</v>
      </c>
      <c r="J393" s="10" t="s">
        <v>53</v>
      </c>
    </row>
    <row r="394" spans="1:10" x14ac:dyDescent="0.25">
      <c r="A394" s="39" t="s">
        <v>74</v>
      </c>
      <c r="B394" s="11" t="s">
        <v>15</v>
      </c>
      <c r="C394" s="2" t="s">
        <v>26</v>
      </c>
      <c r="D394" s="11" t="s">
        <v>11</v>
      </c>
      <c r="E394" s="2">
        <v>134.57854019602101</v>
      </c>
      <c r="F394" s="24" t="s">
        <v>42</v>
      </c>
      <c r="G394" s="10" t="s">
        <v>12</v>
      </c>
      <c r="H394" s="2" t="s">
        <v>13</v>
      </c>
      <c r="I394" s="2" t="s">
        <v>13</v>
      </c>
      <c r="J394" s="10" t="s">
        <v>53</v>
      </c>
    </row>
    <row r="395" spans="1:10" x14ac:dyDescent="0.25">
      <c r="A395" s="39" t="s">
        <v>75</v>
      </c>
      <c r="B395" s="11" t="s">
        <v>15</v>
      </c>
      <c r="C395" s="2" t="s">
        <v>26</v>
      </c>
      <c r="D395" s="11" t="s">
        <v>11</v>
      </c>
      <c r="E395" s="2">
        <v>35.839339653660602</v>
      </c>
      <c r="F395" s="24" t="s">
        <v>42</v>
      </c>
      <c r="G395" s="10" t="s">
        <v>12</v>
      </c>
      <c r="H395" s="2" t="s">
        <v>13</v>
      </c>
      <c r="I395" s="2" t="s">
        <v>13</v>
      </c>
      <c r="J395" s="10" t="s">
        <v>53</v>
      </c>
    </row>
    <row r="396" spans="1:10" x14ac:dyDescent="0.25">
      <c r="A396" s="39" t="s">
        <v>59</v>
      </c>
      <c r="B396" s="11" t="s">
        <v>15</v>
      </c>
      <c r="C396" s="2" t="s">
        <v>26</v>
      </c>
      <c r="D396" s="11" t="s">
        <v>11</v>
      </c>
      <c r="E396" s="2">
        <v>63.367985912227503</v>
      </c>
      <c r="F396" s="24" t="s">
        <v>42</v>
      </c>
      <c r="G396" s="10" t="s">
        <v>12</v>
      </c>
      <c r="H396" s="2" t="s">
        <v>13</v>
      </c>
      <c r="I396" s="2" t="s">
        <v>13</v>
      </c>
      <c r="J396" s="10" t="s">
        <v>53</v>
      </c>
    </row>
    <row r="397" spans="1:10" x14ac:dyDescent="0.25">
      <c r="A397" s="39" t="s">
        <v>60</v>
      </c>
      <c r="B397" s="11" t="s">
        <v>15</v>
      </c>
      <c r="C397" s="2" t="s">
        <v>26</v>
      </c>
      <c r="D397" s="11" t="s">
        <v>11</v>
      </c>
      <c r="E397" s="2">
        <v>25.349753157977101</v>
      </c>
      <c r="F397" s="24" t="s">
        <v>42</v>
      </c>
      <c r="G397" s="10" t="s">
        <v>12</v>
      </c>
      <c r="H397" s="2" t="s">
        <v>13</v>
      </c>
      <c r="I397" s="2" t="s">
        <v>14</v>
      </c>
      <c r="J397" s="10" t="s">
        <v>53</v>
      </c>
    </row>
    <row r="398" spans="1:10" x14ac:dyDescent="0.25">
      <c r="A398" s="39" t="s">
        <v>93</v>
      </c>
      <c r="B398" s="11" t="s">
        <v>15</v>
      </c>
      <c r="C398" s="2" t="s">
        <v>26</v>
      </c>
      <c r="D398" s="11" t="s">
        <v>11</v>
      </c>
      <c r="E398" s="2">
        <v>21.964903025971001</v>
      </c>
      <c r="F398" s="24" t="s">
        <v>42</v>
      </c>
      <c r="G398" s="10" t="s">
        <v>12</v>
      </c>
      <c r="H398" s="2" t="s">
        <v>13</v>
      </c>
      <c r="I398" s="2" t="s">
        <v>14</v>
      </c>
      <c r="J398" s="10" t="s">
        <v>53</v>
      </c>
    </row>
    <row r="399" spans="1:10" x14ac:dyDescent="0.25">
      <c r="A399" s="39" t="s">
        <v>62</v>
      </c>
      <c r="B399" s="11" t="s">
        <v>15</v>
      </c>
      <c r="C399" s="2" t="s">
        <v>26</v>
      </c>
      <c r="D399" s="11" t="s">
        <v>11</v>
      </c>
      <c r="E399" s="2">
        <v>23.5569885655785</v>
      </c>
      <c r="F399" s="24" t="s">
        <v>42</v>
      </c>
      <c r="G399" s="10" t="s">
        <v>12</v>
      </c>
      <c r="H399" s="2" t="s">
        <v>13</v>
      </c>
      <c r="I399" s="2" t="s">
        <v>14</v>
      </c>
      <c r="J399" s="10" t="s">
        <v>53</v>
      </c>
    </row>
    <row r="400" spans="1:10" x14ac:dyDescent="0.25">
      <c r="A400" s="39" t="s">
        <v>80</v>
      </c>
      <c r="B400" s="11" t="s">
        <v>15</v>
      </c>
      <c r="C400" s="2" t="s">
        <v>26</v>
      </c>
      <c r="D400" s="11" t="s">
        <v>11</v>
      </c>
      <c r="E400" s="2">
        <v>109.54790788430201</v>
      </c>
      <c r="F400" s="24" t="s">
        <v>42</v>
      </c>
      <c r="G400" s="10" t="s">
        <v>12</v>
      </c>
      <c r="H400" s="2" t="s">
        <v>13</v>
      </c>
      <c r="I400" s="2" t="s">
        <v>14</v>
      </c>
      <c r="J400" s="10" t="s">
        <v>53</v>
      </c>
    </row>
    <row r="401" spans="1:10" x14ac:dyDescent="0.25">
      <c r="A401" s="39" t="s">
        <v>64</v>
      </c>
      <c r="B401" s="11" t="s">
        <v>15</v>
      </c>
      <c r="C401" s="2" t="s">
        <v>26</v>
      </c>
      <c r="D401" s="11" t="s">
        <v>11</v>
      </c>
      <c r="E401" s="2">
        <v>37.411994982450501</v>
      </c>
      <c r="F401" s="24" t="s">
        <v>42</v>
      </c>
      <c r="G401" s="10" t="s">
        <v>12</v>
      </c>
      <c r="H401" s="2" t="s">
        <v>13</v>
      </c>
      <c r="I401" s="2" t="s">
        <v>13</v>
      </c>
      <c r="J401" s="10" t="s">
        <v>53</v>
      </c>
    </row>
    <row r="402" spans="1:10" x14ac:dyDescent="0.25">
      <c r="A402" s="39" t="s">
        <v>109</v>
      </c>
      <c r="B402" s="11" t="s">
        <v>15</v>
      </c>
      <c r="C402" s="2" t="s">
        <v>26</v>
      </c>
      <c r="D402" s="11" t="s">
        <v>11</v>
      </c>
      <c r="E402" s="2">
        <v>83.496500111987402</v>
      </c>
      <c r="F402" s="24" t="s">
        <v>42</v>
      </c>
      <c r="G402" s="10" t="s">
        <v>12</v>
      </c>
      <c r="H402" s="2" t="s">
        <v>13</v>
      </c>
      <c r="I402" s="2" t="s">
        <v>13</v>
      </c>
      <c r="J402" s="10" t="s">
        <v>53</v>
      </c>
    </row>
    <row r="403" spans="1:10" x14ac:dyDescent="0.25">
      <c r="A403" s="39" t="s">
        <v>65</v>
      </c>
      <c r="B403" s="11" t="s">
        <v>15</v>
      </c>
      <c r="C403" s="2" t="s">
        <v>26</v>
      </c>
      <c r="D403" s="11" t="s">
        <v>11</v>
      </c>
      <c r="E403" s="2">
        <v>56.132145677110103</v>
      </c>
      <c r="F403" s="24" t="s">
        <v>42</v>
      </c>
      <c r="G403" s="10" t="s">
        <v>12</v>
      </c>
      <c r="H403" s="2" t="s">
        <v>13</v>
      </c>
      <c r="I403" s="2" t="s">
        <v>14</v>
      </c>
      <c r="J403" s="10" t="s">
        <v>53</v>
      </c>
    </row>
    <row r="404" spans="1:10" x14ac:dyDescent="0.25">
      <c r="A404" s="39" t="s">
        <v>66</v>
      </c>
      <c r="B404" s="11" t="s">
        <v>15</v>
      </c>
      <c r="C404" s="2" t="s">
        <v>26</v>
      </c>
      <c r="D404" s="11" t="s">
        <v>11</v>
      </c>
      <c r="E404" s="2">
        <v>25.198198107545501</v>
      </c>
      <c r="F404" s="24" t="s">
        <v>42</v>
      </c>
      <c r="G404" s="10" t="s">
        <v>12</v>
      </c>
      <c r="H404" s="2" t="s">
        <v>13</v>
      </c>
      <c r="I404" s="2" t="s">
        <v>13</v>
      </c>
      <c r="J404" s="10" t="s">
        <v>53</v>
      </c>
    </row>
    <row r="405" spans="1:10" x14ac:dyDescent="0.25">
      <c r="A405" s="39" t="s">
        <v>78</v>
      </c>
      <c r="B405" s="11" t="s">
        <v>15</v>
      </c>
      <c r="C405" s="2" t="s">
        <v>26</v>
      </c>
      <c r="D405" s="11" t="s">
        <v>11</v>
      </c>
      <c r="E405" s="2">
        <v>39.4210588085407</v>
      </c>
      <c r="F405" s="24" t="s">
        <v>42</v>
      </c>
      <c r="G405" s="10" t="s">
        <v>12</v>
      </c>
      <c r="H405" s="2" t="s">
        <v>13</v>
      </c>
      <c r="I405" s="2" t="s">
        <v>13</v>
      </c>
      <c r="J405" s="10" t="s">
        <v>53</v>
      </c>
    </row>
    <row r="406" spans="1:10" x14ac:dyDescent="0.25">
      <c r="A406" s="39" t="s">
        <v>67</v>
      </c>
      <c r="B406" s="11" t="s">
        <v>15</v>
      </c>
      <c r="C406" s="2" t="s">
        <v>26</v>
      </c>
      <c r="D406" s="11" t="s">
        <v>11</v>
      </c>
      <c r="E406" s="2">
        <v>20.546218487392199</v>
      </c>
      <c r="F406" s="24" t="s">
        <v>42</v>
      </c>
      <c r="G406" s="10" t="s">
        <v>12</v>
      </c>
      <c r="H406" s="2" t="s">
        <v>13</v>
      </c>
      <c r="I406" s="2" t="s">
        <v>19</v>
      </c>
      <c r="J406" s="10" t="s">
        <v>53</v>
      </c>
    </row>
    <row r="407" spans="1:10" x14ac:dyDescent="0.25">
      <c r="A407" s="39" t="s">
        <v>72</v>
      </c>
      <c r="B407" s="11" t="s">
        <v>15</v>
      </c>
      <c r="C407" s="2" t="s">
        <v>26</v>
      </c>
      <c r="D407" s="11" t="s">
        <v>11</v>
      </c>
      <c r="E407" s="2">
        <v>78.544267893884395</v>
      </c>
      <c r="F407" s="24" t="s">
        <v>42</v>
      </c>
      <c r="G407" s="10" t="s">
        <v>12</v>
      </c>
      <c r="H407" s="2" t="s">
        <v>13</v>
      </c>
      <c r="I407" s="2" t="s">
        <v>19</v>
      </c>
      <c r="J407" s="10" t="s">
        <v>53</v>
      </c>
    </row>
    <row r="408" spans="1:10" x14ac:dyDescent="0.25">
      <c r="A408" s="39" t="s">
        <v>73</v>
      </c>
      <c r="B408" s="11" t="s">
        <v>15</v>
      </c>
      <c r="C408" s="2" t="s">
        <v>26</v>
      </c>
      <c r="D408" s="11" t="s">
        <v>11</v>
      </c>
      <c r="E408" s="2">
        <v>29.503797047162099</v>
      </c>
      <c r="F408" s="24" t="s">
        <v>42</v>
      </c>
      <c r="G408" s="10" t="s">
        <v>12</v>
      </c>
      <c r="H408" s="2" t="s">
        <v>13</v>
      </c>
      <c r="I408" s="2" t="s">
        <v>19</v>
      </c>
      <c r="J408" s="10" t="s">
        <v>53</v>
      </c>
    </row>
    <row r="409" spans="1:10" x14ac:dyDescent="0.25">
      <c r="A409" s="39" t="s">
        <v>107</v>
      </c>
      <c r="B409" s="11" t="s">
        <v>15</v>
      </c>
      <c r="C409" s="2" t="s">
        <v>26</v>
      </c>
      <c r="D409" s="11" t="s">
        <v>11</v>
      </c>
      <c r="E409" s="2">
        <v>44.389453924895101</v>
      </c>
      <c r="F409" s="24" t="s">
        <v>42</v>
      </c>
      <c r="G409" s="10" t="s">
        <v>12</v>
      </c>
      <c r="H409" s="2" t="s">
        <v>13</v>
      </c>
      <c r="I409" s="2" t="s">
        <v>14</v>
      </c>
      <c r="J409" s="10" t="s">
        <v>53</v>
      </c>
    </row>
    <row r="410" spans="1:10" x14ac:dyDescent="0.25">
      <c r="A410" s="39" t="s">
        <v>69</v>
      </c>
      <c r="B410" s="11" t="s">
        <v>15</v>
      </c>
      <c r="C410" s="2" t="s">
        <v>26</v>
      </c>
      <c r="D410" s="11" t="s">
        <v>11</v>
      </c>
      <c r="E410" s="2">
        <v>37.777938983481199</v>
      </c>
      <c r="F410" s="24" t="s">
        <v>42</v>
      </c>
      <c r="G410" s="10" t="s">
        <v>12</v>
      </c>
      <c r="H410" s="2" t="s">
        <v>13</v>
      </c>
      <c r="I410" s="2" t="s">
        <v>13</v>
      </c>
      <c r="J410" s="10" t="s">
        <v>53</v>
      </c>
    </row>
    <row r="411" spans="1:10" x14ac:dyDescent="0.25">
      <c r="A411" s="39" t="s">
        <v>85</v>
      </c>
      <c r="B411" s="11" t="s">
        <v>15</v>
      </c>
      <c r="C411" s="2" t="s">
        <v>26</v>
      </c>
      <c r="D411" s="11" t="s">
        <v>11</v>
      </c>
      <c r="E411" s="2">
        <v>36.281101679800301</v>
      </c>
      <c r="F411" s="24" t="s">
        <v>42</v>
      </c>
      <c r="G411" s="10" t="s">
        <v>12</v>
      </c>
      <c r="H411" s="2" t="s">
        <v>13</v>
      </c>
      <c r="I411" s="2" t="s">
        <v>13</v>
      </c>
      <c r="J411" s="10" t="s">
        <v>53</v>
      </c>
    </row>
    <row r="412" spans="1:10" x14ac:dyDescent="0.25">
      <c r="A412" s="64" t="s">
        <v>110</v>
      </c>
      <c r="B412" s="65" t="s">
        <v>9</v>
      </c>
      <c r="C412" s="27" t="s">
        <v>26</v>
      </c>
      <c r="D412" s="66" t="s">
        <v>11</v>
      </c>
      <c r="E412" s="27">
        <v>1.8067816186783201E-3</v>
      </c>
      <c r="F412" s="67" t="s">
        <v>43</v>
      </c>
      <c r="G412" s="65" t="s">
        <v>12</v>
      </c>
      <c r="H412" s="27" t="s">
        <v>13</v>
      </c>
      <c r="I412" s="65" t="s">
        <v>14</v>
      </c>
      <c r="J412" s="65" t="s">
        <v>53</v>
      </c>
    </row>
    <row r="413" spans="1:10" x14ac:dyDescent="0.25">
      <c r="A413" s="64" t="s">
        <v>54</v>
      </c>
      <c r="B413" s="65" t="s">
        <v>9</v>
      </c>
      <c r="C413" s="27" t="s">
        <v>26</v>
      </c>
      <c r="D413" s="66" t="s">
        <v>11</v>
      </c>
      <c r="E413" s="27">
        <v>7.9693194799542702E-4</v>
      </c>
      <c r="F413" s="67" t="s">
        <v>43</v>
      </c>
      <c r="G413" s="65" t="s">
        <v>12</v>
      </c>
      <c r="H413" s="27" t="s">
        <v>13</v>
      </c>
      <c r="I413" s="65" t="s">
        <v>14</v>
      </c>
      <c r="J413" s="65" t="s">
        <v>53</v>
      </c>
    </row>
    <row r="414" spans="1:10" x14ac:dyDescent="0.25">
      <c r="A414" s="64" t="s">
        <v>56</v>
      </c>
      <c r="B414" s="65" t="s">
        <v>9</v>
      </c>
      <c r="C414" s="27" t="s">
        <v>26</v>
      </c>
      <c r="D414" s="66" t="s">
        <v>11</v>
      </c>
      <c r="E414" s="27">
        <v>9.9733649008582406E-4</v>
      </c>
      <c r="F414" s="67" t="s">
        <v>43</v>
      </c>
      <c r="G414" s="65" t="s">
        <v>12</v>
      </c>
      <c r="H414" s="27" t="s">
        <v>13</v>
      </c>
      <c r="I414" s="65" t="s">
        <v>14</v>
      </c>
      <c r="J414" s="65" t="s">
        <v>53</v>
      </c>
    </row>
    <row r="415" spans="1:10" x14ac:dyDescent="0.25">
      <c r="A415" s="64" t="s">
        <v>57</v>
      </c>
      <c r="B415" s="65" t="s">
        <v>9</v>
      </c>
      <c r="C415" s="27" t="s">
        <v>26</v>
      </c>
      <c r="D415" s="66" t="s">
        <v>11</v>
      </c>
      <c r="E415" s="27">
        <v>7.4138281235956098E-4</v>
      </c>
      <c r="F415" s="67" t="s">
        <v>43</v>
      </c>
      <c r="G415" s="65" t="s">
        <v>12</v>
      </c>
      <c r="H415" s="27" t="s">
        <v>13</v>
      </c>
      <c r="I415" s="65" t="s">
        <v>14</v>
      </c>
      <c r="J415" s="65" t="s">
        <v>53</v>
      </c>
    </row>
    <row r="416" spans="1:10" x14ac:dyDescent="0.25">
      <c r="A416" s="64" t="s">
        <v>58</v>
      </c>
      <c r="B416" s="65" t="s">
        <v>9</v>
      </c>
      <c r="C416" s="27" t="s">
        <v>26</v>
      </c>
      <c r="D416" s="66" t="s">
        <v>11</v>
      </c>
      <c r="E416" s="27">
        <v>6.9163732708968297E-4</v>
      </c>
      <c r="F416" s="67" t="s">
        <v>43</v>
      </c>
      <c r="G416" s="65" t="s">
        <v>12</v>
      </c>
      <c r="H416" s="27" t="s">
        <v>13</v>
      </c>
      <c r="I416" s="65" t="s">
        <v>14</v>
      </c>
      <c r="J416" s="65" t="s">
        <v>53</v>
      </c>
    </row>
    <row r="417" spans="1:10" x14ac:dyDescent="0.25">
      <c r="A417" s="64" t="s">
        <v>59</v>
      </c>
      <c r="B417" s="65" t="s">
        <v>9</v>
      </c>
      <c r="C417" s="27" t="s">
        <v>26</v>
      </c>
      <c r="D417" s="66" t="s">
        <v>11</v>
      </c>
      <c r="E417" s="27">
        <v>6.3293576576791799E-4</v>
      </c>
      <c r="F417" s="67" t="s">
        <v>43</v>
      </c>
      <c r="G417" s="65" t="s">
        <v>12</v>
      </c>
      <c r="H417" s="27" t="s">
        <v>13</v>
      </c>
      <c r="I417" s="65" t="s">
        <v>14</v>
      </c>
      <c r="J417" s="65" t="s">
        <v>53</v>
      </c>
    </row>
    <row r="418" spans="1:10" x14ac:dyDescent="0.25">
      <c r="A418" s="64" t="s">
        <v>64</v>
      </c>
      <c r="B418" s="65" t="s">
        <v>9</v>
      </c>
      <c r="C418" s="27" t="s">
        <v>26</v>
      </c>
      <c r="D418" s="66" t="s">
        <v>11</v>
      </c>
      <c r="E418" s="27">
        <v>1.0173697270471399E-3</v>
      </c>
      <c r="F418" s="67" t="s">
        <v>43</v>
      </c>
      <c r="G418" s="65" t="s">
        <v>12</v>
      </c>
      <c r="H418" s="27" t="s">
        <v>13</v>
      </c>
      <c r="I418" s="68" t="s">
        <v>14</v>
      </c>
      <c r="J418" s="65" t="s">
        <v>53</v>
      </c>
    </row>
    <row r="419" spans="1:10" x14ac:dyDescent="0.25">
      <c r="A419" s="64" t="s">
        <v>66</v>
      </c>
      <c r="B419" s="65" t="s">
        <v>9</v>
      </c>
      <c r="C419" s="27" t="s">
        <v>26</v>
      </c>
      <c r="D419" s="66" t="s">
        <v>11</v>
      </c>
      <c r="E419" s="27">
        <v>6.8852972078778396E-4</v>
      </c>
      <c r="F419" s="67" t="s">
        <v>43</v>
      </c>
      <c r="G419" s="65" t="s">
        <v>12</v>
      </c>
      <c r="H419" s="27" t="s">
        <v>13</v>
      </c>
      <c r="I419" s="65" t="s">
        <v>14</v>
      </c>
      <c r="J419" s="65" t="s">
        <v>53</v>
      </c>
    </row>
    <row r="420" spans="1:10" x14ac:dyDescent="0.25">
      <c r="A420" s="64" t="s">
        <v>69</v>
      </c>
      <c r="B420" s="65" t="s">
        <v>9</v>
      </c>
      <c r="C420" s="27" t="s">
        <v>26</v>
      </c>
      <c r="D420" s="66" t="s">
        <v>11</v>
      </c>
      <c r="E420" s="27">
        <v>6.2803868944691301E-4</v>
      </c>
      <c r="F420" s="67" t="s">
        <v>43</v>
      </c>
      <c r="G420" s="65" t="s">
        <v>12</v>
      </c>
      <c r="H420" s="27" t="s">
        <v>13</v>
      </c>
      <c r="I420" s="65" t="s">
        <v>14</v>
      </c>
      <c r="J420" s="65" t="s">
        <v>53</v>
      </c>
    </row>
    <row r="421" spans="1:10" x14ac:dyDescent="0.25">
      <c r="A421" s="39" t="s">
        <v>77</v>
      </c>
      <c r="B421" s="11" t="s">
        <v>15</v>
      </c>
      <c r="C421" s="2" t="s">
        <v>27</v>
      </c>
      <c r="D421" s="11" t="s">
        <v>11</v>
      </c>
      <c r="E421" s="2">
        <v>0.22902310726692501</v>
      </c>
      <c r="F421" s="24" t="s">
        <v>45</v>
      </c>
      <c r="G421" s="10" t="s">
        <v>12</v>
      </c>
      <c r="H421" s="10" t="s">
        <v>14</v>
      </c>
      <c r="I421" s="10" t="s">
        <v>14</v>
      </c>
      <c r="J421" s="10" t="s">
        <v>53</v>
      </c>
    </row>
    <row r="422" spans="1:10" x14ac:dyDescent="0.25">
      <c r="A422" s="39" t="s">
        <v>54</v>
      </c>
      <c r="B422" s="11" t="s">
        <v>15</v>
      </c>
      <c r="C422" s="2" t="s">
        <v>27</v>
      </c>
      <c r="D422" s="11" t="s">
        <v>11</v>
      </c>
      <c r="E422" s="2">
        <v>0.137627717573897</v>
      </c>
      <c r="F422" s="24" t="s">
        <v>45</v>
      </c>
      <c r="G422" s="10" t="s">
        <v>12</v>
      </c>
      <c r="H422" s="10" t="s">
        <v>14</v>
      </c>
      <c r="I422" s="10" t="s">
        <v>13</v>
      </c>
      <c r="J422" s="10" t="s">
        <v>53</v>
      </c>
    </row>
    <row r="423" spans="1:10" x14ac:dyDescent="0.25">
      <c r="A423" s="39" t="s">
        <v>99</v>
      </c>
      <c r="B423" s="11" t="s">
        <v>15</v>
      </c>
      <c r="C423" s="2" t="s">
        <v>27</v>
      </c>
      <c r="D423" s="11" t="s">
        <v>11</v>
      </c>
      <c r="E423" s="2">
        <v>0.45880257045823303</v>
      </c>
      <c r="F423" s="24" t="s">
        <v>45</v>
      </c>
      <c r="G423" s="10" t="s">
        <v>12</v>
      </c>
      <c r="H423" s="10" t="s">
        <v>14</v>
      </c>
      <c r="I423" s="10" t="s">
        <v>13</v>
      </c>
      <c r="J423" s="10" t="s">
        <v>53</v>
      </c>
    </row>
    <row r="424" spans="1:10" x14ac:dyDescent="0.25">
      <c r="A424" s="39" t="s">
        <v>100</v>
      </c>
      <c r="B424" s="11" t="s">
        <v>15</v>
      </c>
      <c r="C424" s="2" t="s">
        <v>27</v>
      </c>
      <c r="D424" s="11" t="s">
        <v>11</v>
      </c>
      <c r="E424" s="2">
        <v>0.23123105528593699</v>
      </c>
      <c r="F424" s="24" t="s">
        <v>45</v>
      </c>
      <c r="G424" s="10" t="s">
        <v>12</v>
      </c>
      <c r="H424" s="10" t="s">
        <v>14</v>
      </c>
      <c r="I424" s="10" t="s">
        <v>13</v>
      </c>
      <c r="J424" s="10" t="s">
        <v>53</v>
      </c>
    </row>
    <row r="425" spans="1:10" x14ac:dyDescent="0.25">
      <c r="A425" s="39" t="s">
        <v>105</v>
      </c>
      <c r="B425" s="11" t="s">
        <v>15</v>
      </c>
      <c r="C425" s="2" t="s">
        <v>27</v>
      </c>
      <c r="D425" s="11" t="s">
        <v>11</v>
      </c>
      <c r="E425" s="2">
        <v>0.55751867505104802</v>
      </c>
      <c r="F425" s="24" t="s">
        <v>45</v>
      </c>
      <c r="G425" s="10" t="s">
        <v>12</v>
      </c>
      <c r="H425" s="10" t="s">
        <v>14</v>
      </c>
      <c r="I425" s="10" t="s">
        <v>19</v>
      </c>
      <c r="J425" s="10" t="s">
        <v>53</v>
      </c>
    </row>
    <row r="426" spans="1:10" x14ac:dyDescent="0.25">
      <c r="A426" s="39" t="s">
        <v>56</v>
      </c>
      <c r="B426" s="11" t="s">
        <v>15</v>
      </c>
      <c r="C426" s="2" t="s">
        <v>27</v>
      </c>
      <c r="D426" s="11" t="s">
        <v>11</v>
      </c>
      <c r="E426" s="2">
        <v>8.6523933610533399E-2</v>
      </c>
      <c r="F426" s="24" t="s">
        <v>45</v>
      </c>
      <c r="G426" s="10" t="s">
        <v>12</v>
      </c>
      <c r="H426" s="10" t="s">
        <v>14</v>
      </c>
      <c r="I426" s="10" t="s">
        <v>13</v>
      </c>
      <c r="J426" s="10" t="s">
        <v>53</v>
      </c>
    </row>
    <row r="427" spans="1:10" x14ac:dyDescent="0.25">
      <c r="A427" s="39" t="s">
        <v>97</v>
      </c>
      <c r="B427" s="11" t="s">
        <v>15</v>
      </c>
      <c r="C427" s="2" t="s">
        <v>27</v>
      </c>
      <c r="D427" s="11" t="s">
        <v>11</v>
      </c>
      <c r="E427" s="2">
        <v>0.29578231755390499</v>
      </c>
      <c r="F427" s="24" t="s">
        <v>45</v>
      </c>
      <c r="G427" s="10" t="s">
        <v>12</v>
      </c>
      <c r="H427" s="10" t="s">
        <v>14</v>
      </c>
      <c r="I427" s="10" t="s">
        <v>13</v>
      </c>
      <c r="J427" s="10" t="s">
        <v>53</v>
      </c>
    </row>
    <row r="428" spans="1:10" x14ac:dyDescent="0.25">
      <c r="A428" s="39" t="s">
        <v>95</v>
      </c>
      <c r="B428" s="11" t="s">
        <v>15</v>
      </c>
      <c r="C428" s="2" t="s">
        <v>27</v>
      </c>
      <c r="D428" s="11" t="s">
        <v>11</v>
      </c>
      <c r="E428" s="2">
        <v>8.6535394798688603E-2</v>
      </c>
      <c r="F428" s="24" t="s">
        <v>45</v>
      </c>
      <c r="G428" s="10" t="s">
        <v>12</v>
      </c>
      <c r="H428" s="10" t="s">
        <v>14</v>
      </c>
      <c r="I428" s="10" t="s">
        <v>13</v>
      </c>
      <c r="J428" s="10" t="s">
        <v>53</v>
      </c>
    </row>
    <row r="429" spans="1:10" x14ac:dyDescent="0.25">
      <c r="A429" s="39" t="s">
        <v>57</v>
      </c>
      <c r="B429" s="11" t="s">
        <v>15</v>
      </c>
      <c r="C429" s="2" t="s">
        <v>27</v>
      </c>
      <c r="D429" s="11" t="s">
        <v>11</v>
      </c>
      <c r="E429" s="2">
        <v>0.164249835037203</v>
      </c>
      <c r="F429" s="24" t="s">
        <v>45</v>
      </c>
      <c r="G429" s="10" t="s">
        <v>12</v>
      </c>
      <c r="H429" s="10" t="s">
        <v>14</v>
      </c>
      <c r="I429" s="10" t="s">
        <v>13</v>
      </c>
      <c r="J429" s="10" t="s">
        <v>53</v>
      </c>
    </row>
    <row r="430" spans="1:10" x14ac:dyDescent="0.25">
      <c r="A430" s="39" t="s">
        <v>70</v>
      </c>
      <c r="B430" s="11" t="s">
        <v>15</v>
      </c>
      <c r="C430" s="2" t="s">
        <v>27</v>
      </c>
      <c r="D430" s="11" t="s">
        <v>11</v>
      </c>
      <c r="E430" s="2">
        <v>0.244118920948662</v>
      </c>
      <c r="F430" s="24" t="s">
        <v>45</v>
      </c>
      <c r="G430" s="10" t="s">
        <v>12</v>
      </c>
      <c r="H430" s="10" t="s">
        <v>14</v>
      </c>
      <c r="I430" s="10" t="s">
        <v>13</v>
      </c>
      <c r="J430" s="10" t="s">
        <v>53</v>
      </c>
    </row>
    <row r="431" spans="1:10" x14ac:dyDescent="0.25">
      <c r="A431" s="39" t="s">
        <v>71</v>
      </c>
      <c r="B431" s="11" t="s">
        <v>15</v>
      </c>
      <c r="C431" s="2" t="s">
        <v>27</v>
      </c>
      <c r="D431" s="11" t="s">
        <v>11</v>
      </c>
      <c r="E431" s="2">
        <v>8.0045461315763206E-2</v>
      </c>
      <c r="F431" s="24" t="s">
        <v>45</v>
      </c>
      <c r="G431" s="10" t="s">
        <v>12</v>
      </c>
      <c r="H431" s="10" t="s">
        <v>14</v>
      </c>
      <c r="I431" s="10" t="s">
        <v>13</v>
      </c>
      <c r="J431" s="10" t="s">
        <v>53</v>
      </c>
    </row>
    <row r="432" spans="1:10" x14ac:dyDescent="0.25">
      <c r="A432" s="39" t="s">
        <v>58</v>
      </c>
      <c r="B432" s="11" t="s">
        <v>15</v>
      </c>
      <c r="C432" s="2" t="s">
        <v>27</v>
      </c>
      <c r="D432" s="11" t="s">
        <v>11</v>
      </c>
      <c r="E432" s="2">
        <v>6.5034636918068905E-2</v>
      </c>
      <c r="F432" s="24" t="s">
        <v>45</v>
      </c>
      <c r="G432" s="10" t="s">
        <v>12</v>
      </c>
      <c r="H432" s="10" t="s">
        <v>14</v>
      </c>
      <c r="I432" s="10" t="s">
        <v>13</v>
      </c>
      <c r="J432" s="10" t="s">
        <v>53</v>
      </c>
    </row>
    <row r="433" spans="1:10" x14ac:dyDescent="0.25">
      <c r="A433" s="39" t="s">
        <v>74</v>
      </c>
      <c r="B433" s="11" t="s">
        <v>15</v>
      </c>
      <c r="C433" s="2" t="s">
        <v>27</v>
      </c>
      <c r="D433" s="11" t="s">
        <v>11</v>
      </c>
      <c r="E433" s="2">
        <v>0.191018597332516</v>
      </c>
      <c r="F433" s="24" t="s">
        <v>45</v>
      </c>
      <c r="G433" s="10" t="s">
        <v>12</v>
      </c>
      <c r="H433" s="10" t="s">
        <v>14</v>
      </c>
      <c r="I433" s="10" t="s">
        <v>13</v>
      </c>
      <c r="J433" s="10" t="s">
        <v>53</v>
      </c>
    </row>
    <row r="434" spans="1:10" x14ac:dyDescent="0.25">
      <c r="A434" s="39" t="s">
        <v>75</v>
      </c>
      <c r="B434" s="11" t="s">
        <v>15</v>
      </c>
      <c r="C434" s="2" t="s">
        <v>27</v>
      </c>
      <c r="D434" s="11" t="s">
        <v>11</v>
      </c>
      <c r="E434" s="2">
        <v>8.2382422021235399E-2</v>
      </c>
      <c r="F434" s="24" t="s">
        <v>45</v>
      </c>
      <c r="G434" s="10" t="s">
        <v>12</v>
      </c>
      <c r="H434" s="10" t="s">
        <v>14</v>
      </c>
      <c r="I434" s="10" t="s">
        <v>13</v>
      </c>
      <c r="J434" s="10" t="s">
        <v>53</v>
      </c>
    </row>
    <row r="435" spans="1:10" x14ac:dyDescent="0.25">
      <c r="A435" s="39" t="s">
        <v>59</v>
      </c>
      <c r="B435" s="11" t="s">
        <v>15</v>
      </c>
      <c r="C435" s="2" t="s">
        <v>27</v>
      </c>
      <c r="D435" s="11" t="s">
        <v>11</v>
      </c>
      <c r="E435" s="2">
        <v>9.5753061140908396E-2</v>
      </c>
      <c r="F435" s="24" t="s">
        <v>45</v>
      </c>
      <c r="G435" s="10" t="s">
        <v>12</v>
      </c>
      <c r="H435" s="10" t="s">
        <v>14</v>
      </c>
      <c r="I435" s="10" t="s">
        <v>13</v>
      </c>
      <c r="J435" s="10" t="s">
        <v>53</v>
      </c>
    </row>
    <row r="436" spans="1:10" x14ac:dyDescent="0.25">
      <c r="A436" s="39" t="s">
        <v>86</v>
      </c>
      <c r="B436" s="11" t="s">
        <v>15</v>
      </c>
      <c r="C436" s="2" t="s">
        <v>27</v>
      </c>
      <c r="D436" s="11" t="s">
        <v>11</v>
      </c>
      <c r="E436" s="2">
        <v>0.110579081807244</v>
      </c>
      <c r="F436" s="24" t="s">
        <v>45</v>
      </c>
      <c r="G436" s="10" t="s">
        <v>12</v>
      </c>
      <c r="H436" s="10" t="s">
        <v>14</v>
      </c>
      <c r="I436" s="10" t="s">
        <v>13</v>
      </c>
      <c r="J436" s="10" t="s">
        <v>53</v>
      </c>
    </row>
    <row r="437" spans="1:10" x14ac:dyDescent="0.25">
      <c r="A437" s="39" t="s">
        <v>60</v>
      </c>
      <c r="B437" s="11" t="s">
        <v>15</v>
      </c>
      <c r="C437" s="2" t="s">
        <v>27</v>
      </c>
      <c r="D437" s="11" t="s">
        <v>11</v>
      </c>
      <c r="E437" s="2">
        <v>5.3019872054448698E-2</v>
      </c>
      <c r="F437" s="24" t="s">
        <v>45</v>
      </c>
      <c r="G437" s="10" t="s">
        <v>12</v>
      </c>
      <c r="H437" s="10" t="s">
        <v>14</v>
      </c>
      <c r="I437" s="10" t="s">
        <v>14</v>
      </c>
      <c r="J437" s="10" t="s">
        <v>53</v>
      </c>
    </row>
    <row r="438" spans="1:10" x14ac:dyDescent="0.25">
      <c r="A438" s="39" t="s">
        <v>93</v>
      </c>
      <c r="B438" s="11" t="s">
        <v>15</v>
      </c>
      <c r="C438" s="2" t="s">
        <v>27</v>
      </c>
      <c r="D438" s="11" t="s">
        <v>11</v>
      </c>
      <c r="E438" s="2">
        <v>7.6049726109023302E-2</v>
      </c>
      <c r="F438" s="24" t="s">
        <v>45</v>
      </c>
      <c r="G438" s="10" t="s">
        <v>12</v>
      </c>
      <c r="H438" s="10" t="s">
        <v>14</v>
      </c>
      <c r="I438" s="10" t="s">
        <v>14</v>
      </c>
      <c r="J438" s="10" t="s">
        <v>53</v>
      </c>
    </row>
    <row r="439" spans="1:10" x14ac:dyDescent="0.25">
      <c r="A439" s="39" t="s">
        <v>62</v>
      </c>
      <c r="B439" s="11" t="s">
        <v>15</v>
      </c>
      <c r="C439" s="2" t="s">
        <v>27</v>
      </c>
      <c r="D439" s="11" t="s">
        <v>11</v>
      </c>
      <c r="E439" s="2">
        <v>8.4813386228644205E-2</v>
      </c>
      <c r="F439" s="24" t="s">
        <v>45</v>
      </c>
      <c r="G439" s="10" t="s">
        <v>12</v>
      </c>
      <c r="H439" s="10" t="s">
        <v>14</v>
      </c>
      <c r="I439" s="10" t="s">
        <v>13</v>
      </c>
      <c r="J439" s="10" t="s">
        <v>53</v>
      </c>
    </row>
    <row r="440" spans="1:10" x14ac:dyDescent="0.25">
      <c r="A440" s="39" t="s">
        <v>81</v>
      </c>
      <c r="B440" s="11" t="s">
        <v>15</v>
      </c>
      <c r="C440" s="2" t="s">
        <v>27</v>
      </c>
      <c r="D440" s="11" t="s">
        <v>11</v>
      </c>
      <c r="E440" s="2">
        <v>0.11998435162738499</v>
      </c>
      <c r="F440" s="24" t="s">
        <v>45</v>
      </c>
      <c r="G440" s="10" t="s">
        <v>12</v>
      </c>
      <c r="H440" s="10" t="s">
        <v>14</v>
      </c>
      <c r="I440" s="10" t="s">
        <v>13</v>
      </c>
      <c r="J440" s="10" t="s">
        <v>53</v>
      </c>
    </row>
    <row r="441" spans="1:10" x14ac:dyDescent="0.25">
      <c r="A441" s="39" t="s">
        <v>80</v>
      </c>
      <c r="B441" s="11" t="s">
        <v>15</v>
      </c>
      <c r="C441" s="2" t="s">
        <v>27</v>
      </c>
      <c r="D441" s="11" t="s">
        <v>11</v>
      </c>
      <c r="E441" s="2">
        <v>0.30696079830984102</v>
      </c>
      <c r="F441" s="24" t="s">
        <v>45</v>
      </c>
      <c r="G441" s="10" t="s">
        <v>12</v>
      </c>
      <c r="H441" s="10" t="s">
        <v>14</v>
      </c>
      <c r="I441" s="10" t="s">
        <v>13</v>
      </c>
      <c r="J441" s="10" t="s">
        <v>53</v>
      </c>
    </row>
    <row r="442" spans="1:10" x14ac:dyDescent="0.25">
      <c r="A442" s="39" t="s">
        <v>83</v>
      </c>
      <c r="B442" s="11" t="s">
        <v>15</v>
      </c>
      <c r="C442" s="2" t="s">
        <v>27</v>
      </c>
      <c r="D442" s="11" t="s">
        <v>11</v>
      </c>
      <c r="E442" s="2">
        <v>0.124086671932536</v>
      </c>
      <c r="F442" s="24" t="s">
        <v>45</v>
      </c>
      <c r="G442" s="10" t="s">
        <v>12</v>
      </c>
      <c r="H442" s="10" t="s">
        <v>14</v>
      </c>
      <c r="I442" s="10" t="s">
        <v>19</v>
      </c>
      <c r="J442" s="10" t="s">
        <v>53</v>
      </c>
    </row>
    <row r="443" spans="1:10" x14ac:dyDescent="0.25">
      <c r="A443" s="39" t="s">
        <v>64</v>
      </c>
      <c r="B443" s="11" t="s">
        <v>15</v>
      </c>
      <c r="C443" s="2" t="s">
        <v>27</v>
      </c>
      <c r="D443" s="11" t="s">
        <v>11</v>
      </c>
      <c r="E443" s="2">
        <v>0.13796592570935101</v>
      </c>
      <c r="F443" s="24" t="s">
        <v>45</v>
      </c>
      <c r="G443" s="10" t="s">
        <v>12</v>
      </c>
      <c r="H443" s="10" t="s">
        <v>14</v>
      </c>
      <c r="I443" s="10" t="s">
        <v>13</v>
      </c>
      <c r="J443" s="10" t="s">
        <v>53</v>
      </c>
    </row>
    <row r="444" spans="1:10" x14ac:dyDescent="0.25">
      <c r="A444" s="39" t="s">
        <v>109</v>
      </c>
      <c r="B444" s="11" t="s">
        <v>15</v>
      </c>
      <c r="C444" s="2" t="s">
        <v>27</v>
      </c>
      <c r="D444" s="11" t="s">
        <v>11</v>
      </c>
      <c r="E444" s="2">
        <v>0.58812259873643802</v>
      </c>
      <c r="F444" s="24" t="s">
        <v>45</v>
      </c>
      <c r="G444" s="10" t="s">
        <v>12</v>
      </c>
      <c r="H444" s="10" t="s">
        <v>14</v>
      </c>
      <c r="I444" s="10" t="s">
        <v>13</v>
      </c>
      <c r="J444" s="10" t="s">
        <v>53</v>
      </c>
    </row>
    <row r="445" spans="1:10" x14ac:dyDescent="0.25">
      <c r="A445" s="39" t="s">
        <v>65</v>
      </c>
      <c r="B445" s="11" t="s">
        <v>15</v>
      </c>
      <c r="C445" s="2" t="s">
        <v>27</v>
      </c>
      <c r="D445" s="11" t="s">
        <v>11</v>
      </c>
      <c r="E445" s="2">
        <v>0.25604783496979699</v>
      </c>
      <c r="F445" s="24" t="s">
        <v>45</v>
      </c>
      <c r="G445" s="10" t="s">
        <v>12</v>
      </c>
      <c r="H445" s="10" t="s">
        <v>14</v>
      </c>
      <c r="I445" s="10" t="s">
        <v>14</v>
      </c>
      <c r="J445" s="10" t="s">
        <v>53</v>
      </c>
    </row>
    <row r="446" spans="1:10" x14ac:dyDescent="0.25">
      <c r="A446" s="39" t="s">
        <v>101</v>
      </c>
      <c r="B446" s="11" t="s">
        <v>15</v>
      </c>
      <c r="C446" s="2" t="s">
        <v>27</v>
      </c>
      <c r="D446" s="11" t="s">
        <v>11</v>
      </c>
      <c r="E446" s="2">
        <v>0.43530532194544103</v>
      </c>
      <c r="F446" s="24" t="s">
        <v>45</v>
      </c>
      <c r="G446" s="10" t="s">
        <v>12</v>
      </c>
      <c r="H446" s="10" t="s">
        <v>14</v>
      </c>
      <c r="I446" s="10" t="s">
        <v>14</v>
      </c>
      <c r="J446" s="10" t="s">
        <v>53</v>
      </c>
    </row>
    <row r="447" spans="1:10" x14ac:dyDescent="0.25">
      <c r="A447" s="39" t="s">
        <v>66</v>
      </c>
      <c r="B447" s="11" t="s">
        <v>15</v>
      </c>
      <c r="C447" s="2" t="s">
        <v>27</v>
      </c>
      <c r="D447" s="11" t="s">
        <v>11</v>
      </c>
      <c r="E447" s="2">
        <v>6.4249115987670899E-2</v>
      </c>
      <c r="F447" s="24" t="s">
        <v>45</v>
      </c>
      <c r="G447" s="10" t="s">
        <v>12</v>
      </c>
      <c r="H447" s="10" t="s">
        <v>14</v>
      </c>
      <c r="I447" s="10" t="s">
        <v>13</v>
      </c>
      <c r="J447" s="10" t="s">
        <v>53</v>
      </c>
    </row>
    <row r="448" spans="1:10" x14ac:dyDescent="0.25">
      <c r="A448" s="39" t="s">
        <v>79</v>
      </c>
      <c r="B448" s="11" t="s">
        <v>15</v>
      </c>
      <c r="C448" s="2" t="s">
        <v>27</v>
      </c>
      <c r="D448" s="11" t="s">
        <v>11</v>
      </c>
      <c r="E448" s="2">
        <v>0.13218666666666501</v>
      </c>
      <c r="F448" s="24" t="s">
        <v>45</v>
      </c>
      <c r="G448" s="10" t="s">
        <v>12</v>
      </c>
      <c r="H448" s="10" t="s">
        <v>14</v>
      </c>
      <c r="I448" s="10" t="s">
        <v>13</v>
      </c>
      <c r="J448" s="10" t="s">
        <v>53</v>
      </c>
    </row>
    <row r="449" spans="1:10" x14ac:dyDescent="0.25">
      <c r="A449" s="39" t="s">
        <v>78</v>
      </c>
      <c r="B449" s="11" t="s">
        <v>15</v>
      </c>
      <c r="C449" s="2" t="s">
        <v>27</v>
      </c>
      <c r="D449" s="11" t="s">
        <v>11</v>
      </c>
      <c r="E449" s="2">
        <v>0.20602580109477001</v>
      </c>
      <c r="F449" s="24" t="s">
        <v>45</v>
      </c>
      <c r="G449" s="10" t="s">
        <v>12</v>
      </c>
      <c r="H449" s="10" t="s">
        <v>14</v>
      </c>
      <c r="I449" s="10" t="s">
        <v>13</v>
      </c>
      <c r="J449" s="10" t="s">
        <v>53</v>
      </c>
    </row>
    <row r="450" spans="1:10" x14ac:dyDescent="0.25">
      <c r="A450" s="39" t="s">
        <v>67</v>
      </c>
      <c r="B450" s="11" t="s">
        <v>15</v>
      </c>
      <c r="C450" s="2" t="s">
        <v>27</v>
      </c>
      <c r="D450" s="11" t="s">
        <v>11</v>
      </c>
      <c r="E450" s="2">
        <v>8.6666666666665698E-2</v>
      </c>
      <c r="F450" s="24" t="s">
        <v>45</v>
      </c>
      <c r="G450" s="10" t="s">
        <v>12</v>
      </c>
      <c r="H450" s="10" t="s">
        <v>14</v>
      </c>
      <c r="I450" s="10" t="s">
        <v>13</v>
      </c>
      <c r="J450" s="10" t="s">
        <v>53</v>
      </c>
    </row>
    <row r="451" spans="1:10" x14ac:dyDescent="0.25">
      <c r="A451" s="39" t="s">
        <v>72</v>
      </c>
      <c r="B451" s="11" t="s">
        <v>15</v>
      </c>
      <c r="C451" s="2" t="s">
        <v>27</v>
      </c>
      <c r="D451" s="11" t="s">
        <v>11</v>
      </c>
      <c r="E451" s="2">
        <v>0.32839371784022903</v>
      </c>
      <c r="F451" s="24" t="s">
        <v>45</v>
      </c>
      <c r="G451" s="10" t="s">
        <v>12</v>
      </c>
      <c r="H451" s="10" t="s">
        <v>14</v>
      </c>
      <c r="I451" s="10" t="s">
        <v>13</v>
      </c>
      <c r="J451" s="10" t="s">
        <v>53</v>
      </c>
    </row>
    <row r="452" spans="1:10" x14ac:dyDescent="0.25">
      <c r="A452" s="39" t="s">
        <v>73</v>
      </c>
      <c r="B452" s="11" t="s">
        <v>15</v>
      </c>
      <c r="C452" s="2" t="s">
        <v>27</v>
      </c>
      <c r="D452" s="11" t="s">
        <v>11</v>
      </c>
      <c r="E452" s="2">
        <v>7.5046896920237402E-2</v>
      </c>
      <c r="F452" s="24" t="s">
        <v>45</v>
      </c>
      <c r="G452" s="10" t="s">
        <v>12</v>
      </c>
      <c r="H452" s="10" t="s">
        <v>14</v>
      </c>
      <c r="I452" s="10" t="s">
        <v>13</v>
      </c>
      <c r="J452" s="10" t="s">
        <v>53</v>
      </c>
    </row>
    <row r="453" spans="1:10" x14ac:dyDescent="0.25">
      <c r="A453" s="39" t="s">
        <v>107</v>
      </c>
      <c r="B453" s="11" t="s">
        <v>15</v>
      </c>
      <c r="C453" s="2" t="s">
        <v>27</v>
      </c>
      <c r="D453" s="11" t="s">
        <v>11</v>
      </c>
      <c r="E453" s="2">
        <v>0.18302850752443101</v>
      </c>
      <c r="F453" s="24" t="s">
        <v>45</v>
      </c>
      <c r="G453" s="10" t="s">
        <v>12</v>
      </c>
      <c r="H453" s="10" t="s">
        <v>14</v>
      </c>
      <c r="I453" s="10" t="s">
        <v>14</v>
      </c>
      <c r="J453" s="10" t="s">
        <v>53</v>
      </c>
    </row>
    <row r="454" spans="1:10" x14ac:dyDescent="0.25">
      <c r="A454" s="39" t="s">
        <v>69</v>
      </c>
      <c r="B454" s="11" t="s">
        <v>15</v>
      </c>
      <c r="C454" s="2" t="s">
        <v>27</v>
      </c>
      <c r="D454" s="11" t="s">
        <v>11</v>
      </c>
      <c r="E454" s="2">
        <v>7.1179910358677101E-2</v>
      </c>
      <c r="F454" s="24" t="s">
        <v>45</v>
      </c>
      <c r="G454" s="10" t="s">
        <v>12</v>
      </c>
      <c r="H454" s="10" t="s">
        <v>14</v>
      </c>
      <c r="I454" s="10" t="s">
        <v>13</v>
      </c>
      <c r="J454" s="10" t="s">
        <v>53</v>
      </c>
    </row>
    <row r="455" spans="1:10" x14ac:dyDescent="0.25">
      <c r="A455" s="39" t="s">
        <v>85</v>
      </c>
      <c r="B455" s="11" t="s">
        <v>15</v>
      </c>
      <c r="C455" s="2" t="s">
        <v>27</v>
      </c>
      <c r="D455" s="11" t="s">
        <v>11</v>
      </c>
      <c r="E455" s="2">
        <v>8.4155151094637101E-2</v>
      </c>
      <c r="F455" s="24" t="s">
        <v>45</v>
      </c>
      <c r="G455" s="10" t="s">
        <v>12</v>
      </c>
      <c r="H455" s="10" t="s">
        <v>14</v>
      </c>
      <c r="I455" s="10" t="s">
        <v>13</v>
      </c>
      <c r="J455" s="10" t="s">
        <v>53</v>
      </c>
    </row>
    <row r="456" spans="1:10" x14ac:dyDescent="0.25">
      <c r="A456" s="39" t="s">
        <v>54</v>
      </c>
      <c r="B456" s="11" t="s">
        <v>15</v>
      </c>
      <c r="C456" s="15" t="s">
        <v>28</v>
      </c>
      <c r="D456" s="11" t="s">
        <v>11</v>
      </c>
      <c r="E456" s="2">
        <v>0.228116547997157</v>
      </c>
      <c r="F456" s="49" t="s">
        <v>44</v>
      </c>
      <c r="G456" s="50" t="s">
        <v>12</v>
      </c>
      <c r="H456" s="50" t="s">
        <v>13</v>
      </c>
      <c r="I456" s="50" t="s">
        <v>14</v>
      </c>
      <c r="J456" s="10" t="s">
        <v>53</v>
      </c>
    </row>
    <row r="457" spans="1:10" x14ac:dyDescent="0.25">
      <c r="A457" s="39" t="s">
        <v>99</v>
      </c>
      <c r="B457" s="11" t="s">
        <v>15</v>
      </c>
      <c r="C457" s="15" t="s">
        <v>28</v>
      </c>
      <c r="D457" s="11" t="s">
        <v>11</v>
      </c>
      <c r="E457" s="2">
        <v>0.57818175365951696</v>
      </c>
      <c r="F457" s="49" t="s">
        <v>44</v>
      </c>
      <c r="G457" s="50" t="s">
        <v>12</v>
      </c>
      <c r="H457" s="50" t="s">
        <v>13</v>
      </c>
      <c r="I457" s="50" t="s">
        <v>14</v>
      </c>
      <c r="J457" s="10" t="s">
        <v>53</v>
      </c>
    </row>
    <row r="458" spans="1:10" x14ac:dyDescent="0.25">
      <c r="A458" s="39" t="s">
        <v>105</v>
      </c>
      <c r="B458" s="11" t="s">
        <v>15</v>
      </c>
      <c r="C458" s="15" t="s">
        <v>28</v>
      </c>
      <c r="D458" s="11" t="s">
        <v>11</v>
      </c>
      <c r="E458" s="2">
        <v>0.67941308665862798</v>
      </c>
      <c r="F458" s="49" t="s">
        <v>44</v>
      </c>
      <c r="G458" s="50" t="s">
        <v>12</v>
      </c>
      <c r="H458" s="50" t="s">
        <v>13</v>
      </c>
      <c r="I458" s="50" t="s">
        <v>14</v>
      </c>
      <c r="J458" s="10" t="s">
        <v>53</v>
      </c>
    </row>
    <row r="459" spans="1:10" x14ac:dyDescent="0.25">
      <c r="A459" s="39" t="s">
        <v>56</v>
      </c>
      <c r="B459" s="11" t="s">
        <v>15</v>
      </c>
      <c r="C459" s="15" t="s">
        <v>28</v>
      </c>
      <c r="D459" s="11" t="s">
        <v>11</v>
      </c>
      <c r="E459" s="2">
        <v>0.31440215410120198</v>
      </c>
      <c r="F459" s="49" t="s">
        <v>44</v>
      </c>
      <c r="G459" s="50" t="s">
        <v>12</v>
      </c>
      <c r="H459" s="50" t="s">
        <v>13</v>
      </c>
      <c r="I459" s="50" t="s">
        <v>14</v>
      </c>
      <c r="J459" s="10" t="s">
        <v>53</v>
      </c>
    </row>
    <row r="460" spans="1:10" x14ac:dyDescent="0.25">
      <c r="A460" s="39" t="s">
        <v>57</v>
      </c>
      <c r="B460" s="11" t="s">
        <v>15</v>
      </c>
      <c r="C460" s="15" t="s">
        <v>28</v>
      </c>
      <c r="D460" s="11" t="s">
        <v>11</v>
      </c>
      <c r="E460" s="2">
        <v>1.17427259615385</v>
      </c>
      <c r="F460" s="49" t="s">
        <v>44</v>
      </c>
      <c r="G460" s="50" t="s">
        <v>12</v>
      </c>
      <c r="H460" s="50" t="s">
        <v>13</v>
      </c>
      <c r="I460" s="50" t="s">
        <v>14</v>
      </c>
      <c r="J460" s="10" t="s">
        <v>53</v>
      </c>
    </row>
    <row r="461" spans="1:10" x14ac:dyDescent="0.25">
      <c r="A461" s="39" t="s">
        <v>71</v>
      </c>
      <c r="B461" s="11" t="s">
        <v>15</v>
      </c>
      <c r="C461" s="15" t="s">
        <v>28</v>
      </c>
      <c r="D461" s="11" t="s">
        <v>11</v>
      </c>
      <c r="E461" s="2">
        <v>0.31149094819200002</v>
      </c>
      <c r="F461" s="49" t="s">
        <v>44</v>
      </c>
      <c r="G461" s="50" t="s">
        <v>12</v>
      </c>
      <c r="H461" s="50" t="s">
        <v>13</v>
      </c>
      <c r="I461" s="50" t="s">
        <v>14</v>
      </c>
      <c r="J461" s="10" t="s">
        <v>53</v>
      </c>
    </row>
    <row r="462" spans="1:10" x14ac:dyDescent="0.25">
      <c r="A462" s="39" t="s">
        <v>58</v>
      </c>
      <c r="B462" s="11" t="s">
        <v>15</v>
      </c>
      <c r="C462" s="15" t="s">
        <v>28</v>
      </c>
      <c r="D462" s="11" t="s">
        <v>11</v>
      </c>
      <c r="E462" s="2">
        <v>0.28233201142139103</v>
      </c>
      <c r="F462" s="49" t="s">
        <v>44</v>
      </c>
      <c r="G462" s="50" t="s">
        <v>12</v>
      </c>
      <c r="H462" s="50" t="s">
        <v>13</v>
      </c>
      <c r="I462" s="50" t="s">
        <v>14</v>
      </c>
      <c r="J462" s="10" t="s">
        <v>53</v>
      </c>
    </row>
    <row r="463" spans="1:10" x14ac:dyDescent="0.25">
      <c r="A463" s="39" t="s">
        <v>75</v>
      </c>
      <c r="B463" s="11" t="s">
        <v>15</v>
      </c>
      <c r="C463" s="15" t="s">
        <v>28</v>
      </c>
      <c r="D463" s="11" t="s">
        <v>11</v>
      </c>
      <c r="E463" s="2">
        <v>0.25329717658741402</v>
      </c>
      <c r="F463" s="49" t="s">
        <v>44</v>
      </c>
      <c r="G463" s="50" t="s">
        <v>12</v>
      </c>
      <c r="H463" s="50" t="s">
        <v>13</v>
      </c>
      <c r="I463" s="50" t="s">
        <v>14</v>
      </c>
      <c r="J463" s="10" t="s">
        <v>53</v>
      </c>
    </row>
    <row r="464" spans="1:10" x14ac:dyDescent="0.25">
      <c r="A464" s="39" t="s">
        <v>59</v>
      </c>
      <c r="B464" s="11" t="s">
        <v>15</v>
      </c>
      <c r="C464" s="15" t="s">
        <v>28</v>
      </c>
      <c r="D464" s="11" t="s">
        <v>11</v>
      </c>
      <c r="E464" s="2">
        <v>0.46964682400726898</v>
      </c>
      <c r="F464" s="49" t="s">
        <v>44</v>
      </c>
      <c r="G464" s="50" t="s">
        <v>12</v>
      </c>
      <c r="H464" s="50" t="s">
        <v>13</v>
      </c>
      <c r="I464" s="50" t="s">
        <v>13</v>
      </c>
      <c r="J464" s="10" t="s">
        <v>53</v>
      </c>
    </row>
    <row r="465" spans="1:10" x14ac:dyDescent="0.25">
      <c r="A465" s="39" t="s">
        <v>60</v>
      </c>
      <c r="B465" s="11" t="s">
        <v>15</v>
      </c>
      <c r="C465" s="15" t="s">
        <v>28</v>
      </c>
      <c r="D465" s="11" t="s">
        <v>11</v>
      </c>
      <c r="E465" s="2">
        <v>0.40423184815630903</v>
      </c>
      <c r="F465" s="49" t="s">
        <v>44</v>
      </c>
      <c r="G465" s="50" t="s">
        <v>12</v>
      </c>
      <c r="H465" s="50" t="s">
        <v>13</v>
      </c>
      <c r="I465" s="50" t="s">
        <v>14</v>
      </c>
      <c r="J465" s="10" t="s">
        <v>53</v>
      </c>
    </row>
    <row r="466" spans="1:10" x14ac:dyDescent="0.25">
      <c r="A466" s="39" t="s">
        <v>62</v>
      </c>
      <c r="B466" s="11" t="s">
        <v>15</v>
      </c>
      <c r="C466" s="15" t="s">
        <v>28</v>
      </c>
      <c r="D466" s="11" t="s">
        <v>11</v>
      </c>
      <c r="E466" s="2">
        <v>0.26906135407793802</v>
      </c>
      <c r="F466" s="49" t="s">
        <v>44</v>
      </c>
      <c r="G466" s="50" t="s">
        <v>12</v>
      </c>
      <c r="H466" s="50" t="s">
        <v>13</v>
      </c>
      <c r="I466" s="50" t="s">
        <v>14</v>
      </c>
      <c r="J466" s="10" t="s">
        <v>53</v>
      </c>
    </row>
    <row r="467" spans="1:10" x14ac:dyDescent="0.25">
      <c r="A467" s="39" t="s">
        <v>64</v>
      </c>
      <c r="B467" s="11" t="s">
        <v>15</v>
      </c>
      <c r="C467" s="15" t="s">
        <v>28</v>
      </c>
      <c r="D467" s="11" t="s">
        <v>11</v>
      </c>
      <c r="E467" s="2">
        <v>8.4112916298224899E-2</v>
      </c>
      <c r="F467" s="49" t="s">
        <v>44</v>
      </c>
      <c r="G467" s="50" t="s">
        <v>12</v>
      </c>
      <c r="H467" s="50" t="s">
        <v>13</v>
      </c>
      <c r="I467" s="50" t="s">
        <v>14</v>
      </c>
      <c r="J467" s="10" t="s">
        <v>53</v>
      </c>
    </row>
    <row r="468" spans="1:10" x14ac:dyDescent="0.25">
      <c r="A468" s="39" t="s">
        <v>109</v>
      </c>
      <c r="B468" s="11" t="s">
        <v>15</v>
      </c>
      <c r="C468" s="15" t="s">
        <v>28</v>
      </c>
      <c r="D468" s="11" t="s">
        <v>11</v>
      </c>
      <c r="E468" s="2">
        <v>0.46751178588320502</v>
      </c>
      <c r="F468" s="49" t="s">
        <v>44</v>
      </c>
      <c r="G468" s="50" t="s">
        <v>12</v>
      </c>
      <c r="H468" s="50" t="s">
        <v>13</v>
      </c>
      <c r="I468" s="50" t="s">
        <v>14</v>
      </c>
      <c r="J468" s="10" t="s">
        <v>53</v>
      </c>
    </row>
    <row r="469" spans="1:10" x14ac:dyDescent="0.25">
      <c r="A469" s="39" t="s">
        <v>66</v>
      </c>
      <c r="B469" s="11" t="s">
        <v>15</v>
      </c>
      <c r="C469" s="15" t="s">
        <v>28</v>
      </c>
      <c r="D469" s="11" t="s">
        <v>11</v>
      </c>
      <c r="E469" s="2">
        <v>0.24457161499067701</v>
      </c>
      <c r="F469" s="49" t="s">
        <v>44</v>
      </c>
      <c r="G469" s="50" t="s">
        <v>12</v>
      </c>
      <c r="H469" s="50" t="s">
        <v>13</v>
      </c>
      <c r="I469" s="50" t="s">
        <v>14</v>
      </c>
      <c r="J469" s="10" t="s">
        <v>53</v>
      </c>
    </row>
    <row r="470" spans="1:10" x14ac:dyDescent="0.25">
      <c r="A470" s="39" t="s">
        <v>78</v>
      </c>
      <c r="B470" s="11" t="s">
        <v>15</v>
      </c>
      <c r="C470" s="15" t="s">
        <v>28</v>
      </c>
      <c r="D470" s="11" t="s">
        <v>11</v>
      </c>
      <c r="E470" s="2">
        <v>0.28719665036639103</v>
      </c>
      <c r="F470" s="49" t="s">
        <v>44</v>
      </c>
      <c r="G470" s="50" t="s">
        <v>12</v>
      </c>
      <c r="H470" s="50" t="s">
        <v>13</v>
      </c>
      <c r="I470" s="50" t="s">
        <v>14</v>
      </c>
      <c r="J470" s="10" t="s">
        <v>53</v>
      </c>
    </row>
    <row r="471" spans="1:10" x14ac:dyDescent="0.25">
      <c r="A471" s="39" t="s">
        <v>67</v>
      </c>
      <c r="B471" s="11" t="s">
        <v>15</v>
      </c>
      <c r="C471" s="15" t="s">
        <v>28</v>
      </c>
      <c r="D471" s="11" t="s">
        <v>11</v>
      </c>
      <c r="E471" s="2">
        <v>0.20138057692307701</v>
      </c>
      <c r="F471" s="49" t="s">
        <v>44</v>
      </c>
      <c r="G471" s="50" t="s">
        <v>12</v>
      </c>
      <c r="H471" s="50" t="s">
        <v>13</v>
      </c>
      <c r="I471" s="50" t="s">
        <v>14</v>
      </c>
      <c r="J471" s="10" t="s">
        <v>53</v>
      </c>
    </row>
    <row r="472" spans="1:10" x14ac:dyDescent="0.25">
      <c r="A472" s="39" t="s">
        <v>73</v>
      </c>
      <c r="B472" s="11" t="s">
        <v>15</v>
      </c>
      <c r="C472" s="15" t="s">
        <v>28</v>
      </c>
      <c r="D472" s="11" t="s">
        <v>11</v>
      </c>
      <c r="E472" s="2">
        <v>0.19627796800408301</v>
      </c>
      <c r="F472" s="49" t="s">
        <v>44</v>
      </c>
      <c r="G472" s="50" t="s">
        <v>12</v>
      </c>
      <c r="H472" s="50" t="s">
        <v>13</v>
      </c>
      <c r="I472" s="50" t="s">
        <v>14</v>
      </c>
      <c r="J472" s="10" t="s">
        <v>53</v>
      </c>
    </row>
    <row r="473" spans="1:10" x14ac:dyDescent="0.25">
      <c r="A473" s="39" t="s">
        <v>69</v>
      </c>
      <c r="B473" s="11" t="s">
        <v>15</v>
      </c>
      <c r="C473" s="15" t="s">
        <v>28</v>
      </c>
      <c r="D473" s="11" t="s">
        <v>11</v>
      </c>
      <c r="E473" s="2">
        <v>0.26471178329306699</v>
      </c>
      <c r="F473" s="49" t="s">
        <v>44</v>
      </c>
      <c r="G473" s="50" t="s">
        <v>12</v>
      </c>
      <c r="H473" s="50" t="s">
        <v>13</v>
      </c>
      <c r="I473" s="50" t="s">
        <v>14</v>
      </c>
      <c r="J473" s="10" t="s">
        <v>53</v>
      </c>
    </row>
    <row r="474" spans="1:10" x14ac:dyDescent="0.25">
      <c r="A474" s="39" t="s">
        <v>85</v>
      </c>
      <c r="B474" s="11" t="s">
        <v>15</v>
      </c>
      <c r="C474" s="15" t="s">
        <v>28</v>
      </c>
      <c r="D474" s="11" t="s">
        <v>11</v>
      </c>
      <c r="E474" s="2">
        <v>0.221080713513535</v>
      </c>
      <c r="F474" s="49" t="s">
        <v>44</v>
      </c>
      <c r="G474" s="50" t="s">
        <v>12</v>
      </c>
      <c r="H474" s="50" t="s">
        <v>13</v>
      </c>
      <c r="I474" s="50" t="s">
        <v>14</v>
      </c>
      <c r="J474" s="10" t="s">
        <v>53</v>
      </c>
    </row>
    <row r="514" spans="6:10" x14ac:dyDescent="0.25">
      <c r="F514" s="50"/>
      <c r="J514" s="10"/>
    </row>
    <row r="515" spans="6:10" x14ac:dyDescent="0.25">
      <c r="F515" s="50"/>
      <c r="J515" s="10"/>
    </row>
    <row r="516" spans="6:10" x14ac:dyDescent="0.25">
      <c r="F516" s="50"/>
      <c r="J516" s="10"/>
    </row>
    <row r="517" spans="6:10" x14ac:dyDescent="0.25">
      <c r="F517" s="50"/>
      <c r="J517" s="10"/>
    </row>
    <row r="518" spans="6:10" x14ac:dyDescent="0.25">
      <c r="F518" s="50"/>
      <c r="J518" s="10"/>
    </row>
    <row r="519" spans="6:10" x14ac:dyDescent="0.25">
      <c r="F519" s="50"/>
      <c r="J519" s="10"/>
    </row>
    <row r="520" spans="6:10" x14ac:dyDescent="0.25">
      <c r="F520" s="50"/>
      <c r="J520" s="10"/>
    </row>
    <row r="521" spans="6:10" x14ac:dyDescent="0.25">
      <c r="F521" s="50"/>
      <c r="J521" s="10"/>
    </row>
    <row r="522" spans="6:10" x14ac:dyDescent="0.25">
      <c r="F522" s="50"/>
      <c r="J522" s="10"/>
    </row>
    <row r="523" spans="6:10" x14ac:dyDescent="0.25">
      <c r="F523" s="50"/>
      <c r="J523" s="10"/>
    </row>
    <row r="524" spans="6:10" x14ac:dyDescent="0.25">
      <c r="F524" s="50"/>
      <c r="J524" s="10"/>
    </row>
    <row r="525" spans="6:10" x14ac:dyDescent="0.25">
      <c r="F525" s="50"/>
      <c r="J525" s="10"/>
    </row>
    <row r="526" spans="6:10" x14ac:dyDescent="0.25">
      <c r="F526" s="50"/>
      <c r="J526" s="10"/>
    </row>
    <row r="527" spans="6:10" x14ac:dyDescent="0.25">
      <c r="F527" s="50"/>
      <c r="J527" s="10"/>
    </row>
    <row r="528" spans="6:10" x14ac:dyDescent="0.25">
      <c r="F528" s="50"/>
      <c r="J528" s="10"/>
    </row>
    <row r="529" spans="6:10" x14ac:dyDescent="0.25">
      <c r="F529" s="50"/>
      <c r="J529" s="10"/>
    </row>
    <row r="530" spans="6:10" x14ac:dyDescent="0.25">
      <c r="F530" s="50"/>
      <c r="J530" s="10"/>
    </row>
    <row r="531" spans="6:10" x14ac:dyDescent="0.25">
      <c r="F531" s="50"/>
      <c r="J531" s="10"/>
    </row>
    <row r="532" spans="6:10" x14ac:dyDescent="0.25">
      <c r="F532" s="50"/>
      <c r="J532" s="10"/>
    </row>
    <row r="533" spans="6:10" x14ac:dyDescent="0.25">
      <c r="F533" s="50"/>
      <c r="J533" s="10"/>
    </row>
    <row r="534" spans="6:10" x14ac:dyDescent="0.25">
      <c r="F534" s="50"/>
      <c r="J534" s="10"/>
    </row>
    <row r="535" spans="6:10" x14ac:dyDescent="0.25">
      <c r="F535" s="50"/>
      <c r="J535" s="10"/>
    </row>
    <row r="536" spans="6:10" x14ac:dyDescent="0.25">
      <c r="F536" s="50"/>
      <c r="J536" s="10"/>
    </row>
    <row r="537" spans="6:10" x14ac:dyDescent="0.25">
      <c r="F537" s="50"/>
      <c r="J537" s="10"/>
    </row>
    <row r="538" spans="6:10" x14ac:dyDescent="0.25">
      <c r="F538" s="50"/>
      <c r="J538" s="10"/>
    </row>
    <row r="539" spans="6:10" x14ac:dyDescent="0.25">
      <c r="F539" s="50"/>
      <c r="J539" s="10"/>
    </row>
    <row r="540" spans="6:10" x14ac:dyDescent="0.25">
      <c r="F540" s="50"/>
      <c r="J540" s="10"/>
    </row>
    <row r="541" spans="6:10" x14ac:dyDescent="0.25">
      <c r="F541" s="50"/>
      <c r="J541" s="10"/>
    </row>
    <row r="542" spans="6:10" x14ac:dyDescent="0.25">
      <c r="F542" s="50"/>
      <c r="J542" s="10"/>
    </row>
    <row r="543" spans="6:10" x14ac:dyDescent="0.25">
      <c r="F543" s="50"/>
      <c r="J543" s="10"/>
    </row>
    <row r="544" spans="6:10" x14ac:dyDescent="0.25">
      <c r="F544" s="50"/>
      <c r="J544" s="10"/>
    </row>
    <row r="545" spans="6:10" x14ac:dyDescent="0.25">
      <c r="F545" s="50"/>
      <c r="J545" s="10"/>
    </row>
    <row r="546" spans="6:10" x14ac:dyDescent="0.25">
      <c r="F546" s="50"/>
      <c r="J546" s="10"/>
    </row>
    <row r="547" spans="6:10" x14ac:dyDescent="0.25">
      <c r="F547" s="50"/>
      <c r="J547" s="10"/>
    </row>
    <row r="548" spans="6:10" x14ac:dyDescent="0.25">
      <c r="F548" s="50"/>
      <c r="J548" s="10"/>
    </row>
    <row r="549" spans="6:10" x14ac:dyDescent="0.25">
      <c r="F549" s="50"/>
      <c r="J549" s="10"/>
    </row>
    <row r="550" spans="6:10" x14ac:dyDescent="0.25">
      <c r="F550" s="50"/>
      <c r="J550" s="10"/>
    </row>
    <row r="551" spans="6:10" x14ac:dyDescent="0.25">
      <c r="F551" s="50"/>
      <c r="J551" s="10"/>
    </row>
    <row r="552" spans="6:10" x14ac:dyDescent="0.25">
      <c r="F552" s="50"/>
      <c r="J552" s="10"/>
    </row>
    <row r="553" spans="6:10" x14ac:dyDescent="0.25">
      <c r="F553" s="50"/>
      <c r="J553" s="10"/>
    </row>
    <row r="554" spans="6:10" x14ac:dyDescent="0.25">
      <c r="F554" s="50"/>
      <c r="J554" s="10"/>
    </row>
    <row r="555" spans="6:10" x14ac:dyDescent="0.25">
      <c r="F555" s="50"/>
      <c r="J555" s="10"/>
    </row>
    <row r="556" spans="6:10" x14ac:dyDescent="0.25">
      <c r="F556" s="50"/>
      <c r="J556" s="10"/>
    </row>
    <row r="557" spans="6:10" x14ac:dyDescent="0.25">
      <c r="F557" s="50"/>
      <c r="J557" s="10"/>
    </row>
    <row r="558" spans="6:10" x14ac:dyDescent="0.25">
      <c r="F558" s="50"/>
      <c r="J558" s="10"/>
    </row>
    <row r="559" spans="6:10" x14ac:dyDescent="0.25">
      <c r="F559" s="50"/>
      <c r="J559" s="10"/>
    </row>
    <row r="560" spans="6:10" x14ac:dyDescent="0.25">
      <c r="F560" s="50"/>
      <c r="J560" s="10"/>
    </row>
    <row r="561" spans="6:10" x14ac:dyDescent="0.25">
      <c r="F561" s="50"/>
      <c r="J561" s="10"/>
    </row>
    <row r="562" spans="6:10" x14ac:dyDescent="0.25">
      <c r="F562" s="50"/>
      <c r="J562" s="10"/>
    </row>
    <row r="563" spans="6:10" x14ac:dyDescent="0.25">
      <c r="F563" s="50"/>
      <c r="J563" s="10"/>
    </row>
    <row r="564" spans="6:10" x14ac:dyDescent="0.25">
      <c r="F564" s="50"/>
      <c r="J564" s="10"/>
    </row>
    <row r="565" spans="6:10" x14ac:dyDescent="0.25">
      <c r="F565" s="50"/>
      <c r="J565" s="10"/>
    </row>
    <row r="566" spans="6:10" x14ac:dyDescent="0.25">
      <c r="F566" s="50"/>
      <c r="J566" s="10"/>
    </row>
    <row r="567" spans="6:10" x14ac:dyDescent="0.25">
      <c r="F567" s="50"/>
      <c r="J567" s="10"/>
    </row>
    <row r="568" spans="6:10" x14ac:dyDescent="0.25">
      <c r="F568" s="50"/>
      <c r="J568" s="10"/>
    </row>
    <row r="569" spans="6:10" x14ac:dyDescent="0.25">
      <c r="F569" s="50"/>
      <c r="J569" s="10"/>
    </row>
    <row r="570" spans="6:10" x14ac:dyDescent="0.25">
      <c r="F570" s="50"/>
      <c r="J570" s="10"/>
    </row>
    <row r="571" spans="6:10" x14ac:dyDescent="0.25">
      <c r="F571" s="50"/>
      <c r="J571" s="10"/>
    </row>
    <row r="572" spans="6:10" x14ac:dyDescent="0.25">
      <c r="F572" s="50"/>
      <c r="J572" s="10"/>
    </row>
    <row r="573" spans="6:10" x14ac:dyDescent="0.25">
      <c r="F573" s="50"/>
      <c r="J573" s="10"/>
    </row>
    <row r="574" spans="6:10" x14ac:dyDescent="0.25">
      <c r="F574" s="50"/>
      <c r="J574" s="10"/>
    </row>
    <row r="575" spans="6:10" x14ac:dyDescent="0.25">
      <c r="F575" s="50"/>
      <c r="J575" s="10"/>
    </row>
    <row r="576" spans="6:10" x14ac:dyDescent="0.25">
      <c r="F576" s="50"/>
      <c r="J576" s="10"/>
    </row>
    <row r="577" spans="6:10" x14ac:dyDescent="0.25">
      <c r="F577" s="50"/>
      <c r="J577" s="10"/>
    </row>
    <row r="578" spans="6:10" x14ac:dyDescent="0.25">
      <c r="F578" s="50"/>
      <c r="J578" s="10"/>
    </row>
    <row r="579" spans="6:10" x14ac:dyDescent="0.25">
      <c r="F579" s="50"/>
      <c r="J579" s="10"/>
    </row>
    <row r="580" spans="6:10" x14ac:dyDescent="0.25">
      <c r="F580" s="50"/>
      <c r="J580" s="10"/>
    </row>
    <row r="581" spans="6:10" x14ac:dyDescent="0.25">
      <c r="F581" s="50"/>
      <c r="J581" s="10"/>
    </row>
    <row r="582" spans="6:10" x14ac:dyDescent="0.25">
      <c r="F582" s="50"/>
      <c r="J582" s="10"/>
    </row>
    <row r="583" spans="6:10" x14ac:dyDescent="0.25">
      <c r="F583" s="50"/>
      <c r="J583" s="10"/>
    </row>
    <row r="584" spans="6:10" x14ac:dyDescent="0.25">
      <c r="F584" s="50"/>
      <c r="J584" s="10"/>
    </row>
    <row r="585" spans="6:10" x14ac:dyDescent="0.25">
      <c r="F585" s="50"/>
      <c r="J585" s="10"/>
    </row>
    <row r="586" spans="6:10" x14ac:dyDescent="0.25">
      <c r="F586" s="50"/>
      <c r="J586" s="10"/>
    </row>
    <row r="587" spans="6:10" x14ac:dyDescent="0.25">
      <c r="F587" s="50"/>
      <c r="J587" s="10"/>
    </row>
    <row r="588" spans="6:10" x14ac:dyDescent="0.25">
      <c r="F588" s="50"/>
      <c r="J588" s="10"/>
    </row>
    <row r="589" spans="6:10" x14ac:dyDescent="0.25">
      <c r="F589" s="50"/>
      <c r="J589" s="10"/>
    </row>
    <row r="590" spans="6:10" x14ac:dyDescent="0.25">
      <c r="F590" s="50"/>
      <c r="J590" s="10"/>
    </row>
    <row r="591" spans="6:10" x14ac:dyDescent="0.25">
      <c r="F591" s="50"/>
      <c r="J591" s="10"/>
    </row>
    <row r="592" spans="6:10" x14ac:dyDescent="0.25">
      <c r="F592" s="50"/>
      <c r="J592" s="10"/>
    </row>
    <row r="593" spans="6:10" x14ac:dyDescent="0.25">
      <c r="F593" s="50"/>
      <c r="J593" s="10"/>
    </row>
    <row r="594" spans="6:10" x14ac:dyDescent="0.25">
      <c r="F594" s="50"/>
      <c r="J594" s="10"/>
    </row>
    <row r="595" spans="6:10" x14ac:dyDescent="0.25">
      <c r="F595" s="50"/>
      <c r="J595" s="10"/>
    </row>
    <row r="596" spans="6:10" x14ac:dyDescent="0.25">
      <c r="F596" s="50"/>
      <c r="J596" s="10"/>
    </row>
    <row r="597" spans="6:10" x14ac:dyDescent="0.25">
      <c r="F597" s="50"/>
      <c r="J597" s="10"/>
    </row>
    <row r="598" spans="6:10" x14ac:dyDescent="0.25">
      <c r="F598" s="50"/>
      <c r="J598" s="10"/>
    </row>
    <row r="599" spans="6:10" x14ac:dyDescent="0.25">
      <c r="F599" s="50"/>
      <c r="J599" s="10"/>
    </row>
    <row r="600" spans="6:10" x14ac:dyDescent="0.25">
      <c r="F600" s="50"/>
      <c r="J600" s="10"/>
    </row>
    <row r="601" spans="6:10" x14ac:dyDescent="0.25">
      <c r="F601" s="50"/>
      <c r="J601" s="10"/>
    </row>
    <row r="602" spans="6:10" x14ac:dyDescent="0.25">
      <c r="F602" s="50"/>
      <c r="J602" s="10"/>
    </row>
    <row r="603" spans="6:10" x14ac:dyDescent="0.25">
      <c r="F603" s="50"/>
      <c r="J603" s="10"/>
    </row>
    <row r="604" spans="6:10" x14ac:dyDescent="0.25">
      <c r="F604" s="50"/>
      <c r="J604" s="10"/>
    </row>
    <row r="605" spans="6:10" x14ac:dyDescent="0.25">
      <c r="F605" s="50"/>
      <c r="J605" s="10"/>
    </row>
    <row r="606" spans="6:10" x14ac:dyDescent="0.25">
      <c r="F606" s="50"/>
      <c r="J606" s="10"/>
    </row>
    <row r="607" spans="6:10" x14ac:dyDescent="0.25">
      <c r="F607" s="50"/>
      <c r="J607" s="10"/>
    </row>
    <row r="608" spans="6:10" x14ac:dyDescent="0.25">
      <c r="F608" s="50"/>
      <c r="J608" s="10"/>
    </row>
    <row r="609" spans="6:10" x14ac:dyDescent="0.25">
      <c r="F609" s="50"/>
      <c r="J609" s="10"/>
    </row>
    <row r="610" spans="6:10" x14ac:dyDescent="0.25">
      <c r="F610" s="50"/>
      <c r="J610" s="10"/>
    </row>
    <row r="611" spans="6:10" x14ac:dyDescent="0.25">
      <c r="F611" s="50"/>
      <c r="J611" s="10"/>
    </row>
    <row r="612" spans="6:10" x14ac:dyDescent="0.25">
      <c r="F612" s="50"/>
      <c r="J612" s="10"/>
    </row>
    <row r="613" spans="6:10" x14ac:dyDescent="0.25">
      <c r="F613" s="50"/>
      <c r="J613" s="10"/>
    </row>
    <row r="614" spans="6:10" x14ac:dyDescent="0.25">
      <c r="F614" s="50"/>
      <c r="J614" s="10"/>
    </row>
    <row r="615" spans="6:10" x14ac:dyDescent="0.25">
      <c r="F615" s="50"/>
      <c r="J615" s="10"/>
    </row>
    <row r="616" spans="6:10" x14ac:dyDescent="0.25">
      <c r="F616" s="50"/>
      <c r="J616" s="10"/>
    </row>
    <row r="617" spans="6:10" x14ac:dyDescent="0.25">
      <c r="F617" s="50"/>
      <c r="J617" s="10"/>
    </row>
    <row r="618" spans="6:10" x14ac:dyDescent="0.25">
      <c r="F618" s="50"/>
      <c r="J618" s="10"/>
    </row>
    <row r="619" spans="6:10" x14ac:dyDescent="0.25">
      <c r="F619" s="50"/>
      <c r="J619" s="10"/>
    </row>
    <row r="620" spans="6:10" x14ac:dyDescent="0.25">
      <c r="F620" s="50"/>
      <c r="J620" s="10"/>
    </row>
    <row r="621" spans="6:10" x14ac:dyDescent="0.25">
      <c r="F621" s="50"/>
      <c r="J621" s="10"/>
    </row>
    <row r="622" spans="6:10" x14ac:dyDescent="0.25">
      <c r="F622" s="50"/>
      <c r="J622" s="10"/>
    </row>
    <row r="623" spans="6:10" x14ac:dyDescent="0.25">
      <c r="F623" s="50"/>
      <c r="J623" s="10"/>
    </row>
    <row r="624" spans="6:10" x14ac:dyDescent="0.25">
      <c r="F624" s="50"/>
      <c r="J624" s="10"/>
    </row>
    <row r="625" spans="6:10" x14ac:dyDescent="0.25">
      <c r="F625" s="50"/>
      <c r="J625" s="10"/>
    </row>
    <row r="626" spans="6:10" x14ac:dyDescent="0.25">
      <c r="F626" s="50"/>
      <c r="J626" s="10"/>
    </row>
    <row r="627" spans="6:10" x14ac:dyDescent="0.25">
      <c r="F627" s="50"/>
      <c r="J627" s="10"/>
    </row>
    <row r="628" spans="6:10" x14ac:dyDescent="0.25">
      <c r="F628" s="50"/>
      <c r="J628" s="10"/>
    </row>
    <row r="629" spans="6:10" x14ac:dyDescent="0.25">
      <c r="F629" s="50"/>
      <c r="J629" s="10"/>
    </row>
    <row r="630" spans="6:10" x14ac:dyDescent="0.25">
      <c r="F630" s="50"/>
      <c r="J630" s="10"/>
    </row>
    <row r="631" spans="6:10" x14ac:dyDescent="0.25">
      <c r="F631" s="50"/>
      <c r="J631" s="10"/>
    </row>
    <row r="632" spans="6:10" x14ac:dyDescent="0.25">
      <c r="F632" s="50"/>
      <c r="J632" s="10"/>
    </row>
    <row r="633" spans="6:10" x14ac:dyDescent="0.25">
      <c r="F633" s="50"/>
      <c r="J633" s="10"/>
    </row>
    <row r="634" spans="6:10" x14ac:dyDescent="0.25">
      <c r="F634" s="50"/>
      <c r="J634" s="10"/>
    </row>
    <row r="635" spans="6:10" x14ac:dyDescent="0.25">
      <c r="F635" s="50"/>
      <c r="J635" s="10"/>
    </row>
    <row r="636" spans="6:10" x14ac:dyDescent="0.25">
      <c r="F636" s="50"/>
      <c r="J636" s="10"/>
    </row>
    <row r="637" spans="6:10" x14ac:dyDescent="0.25">
      <c r="F637" s="50"/>
      <c r="J637" s="10"/>
    </row>
    <row r="638" spans="6:10" x14ac:dyDescent="0.25">
      <c r="F638" s="50"/>
      <c r="J638" s="10"/>
    </row>
    <row r="639" spans="6:10" x14ac:dyDescent="0.25">
      <c r="F639" s="50"/>
      <c r="J639" s="10"/>
    </row>
    <row r="640" spans="6:10" x14ac:dyDescent="0.25">
      <c r="F640" s="50"/>
      <c r="J640" s="10"/>
    </row>
    <row r="641" spans="6:10" x14ac:dyDescent="0.25">
      <c r="F641" s="50"/>
      <c r="J641" s="10"/>
    </row>
    <row r="642" spans="6:10" x14ac:dyDescent="0.25">
      <c r="F642" s="50"/>
      <c r="J642" s="10"/>
    </row>
    <row r="643" spans="6:10" x14ac:dyDescent="0.25">
      <c r="F643" s="50"/>
      <c r="J643" s="10"/>
    </row>
    <row r="644" spans="6:10" x14ac:dyDescent="0.25">
      <c r="F644" s="50"/>
      <c r="J644" s="10"/>
    </row>
    <row r="645" spans="6:10" x14ac:dyDescent="0.25">
      <c r="F645" s="50"/>
      <c r="J645" s="10"/>
    </row>
    <row r="646" spans="6:10" x14ac:dyDescent="0.25">
      <c r="F646" s="50"/>
      <c r="J646" s="10"/>
    </row>
    <row r="647" spans="6:10" x14ac:dyDescent="0.25">
      <c r="F647" s="50"/>
      <c r="J647" s="10"/>
    </row>
    <row r="648" spans="6:10" x14ac:dyDescent="0.25">
      <c r="F648" s="50"/>
      <c r="J648" s="10"/>
    </row>
    <row r="649" spans="6:10" x14ac:dyDescent="0.25">
      <c r="F649" s="50"/>
      <c r="J649" s="10"/>
    </row>
    <row r="650" spans="6:10" x14ac:dyDescent="0.25">
      <c r="F650" s="50"/>
      <c r="J650" s="10"/>
    </row>
    <row r="651" spans="6:10" x14ac:dyDescent="0.25">
      <c r="F651" s="50"/>
      <c r="J651" s="10"/>
    </row>
    <row r="652" spans="6:10" x14ac:dyDescent="0.25">
      <c r="F652" s="50"/>
      <c r="J652" s="10"/>
    </row>
    <row r="653" spans="6:10" x14ac:dyDescent="0.25">
      <c r="F653" s="50"/>
      <c r="J653" s="10"/>
    </row>
    <row r="654" spans="6:10" x14ac:dyDescent="0.25">
      <c r="F654" s="50"/>
      <c r="J654" s="10"/>
    </row>
    <row r="655" spans="6:10" x14ac:dyDescent="0.25">
      <c r="F655" s="50"/>
      <c r="J655" s="10"/>
    </row>
    <row r="656" spans="6:10" x14ac:dyDescent="0.25">
      <c r="F656" s="50"/>
      <c r="J656" s="10"/>
    </row>
    <row r="657" spans="6:10" x14ac:dyDescent="0.25">
      <c r="F657" s="50"/>
      <c r="J657" s="10"/>
    </row>
    <row r="658" spans="6:10" x14ac:dyDescent="0.25">
      <c r="F658" s="50"/>
      <c r="J658" s="10"/>
    </row>
    <row r="659" spans="6:10" x14ac:dyDescent="0.25">
      <c r="F659" s="50"/>
      <c r="J659" s="10"/>
    </row>
    <row r="660" spans="6:10" x14ac:dyDescent="0.25">
      <c r="F660" s="50"/>
      <c r="J660" s="10"/>
    </row>
    <row r="661" spans="6:10" x14ac:dyDescent="0.25">
      <c r="F661" s="50"/>
      <c r="J661" s="10"/>
    </row>
    <row r="662" spans="6:10" x14ac:dyDescent="0.25">
      <c r="F662" s="50"/>
      <c r="J662" s="10"/>
    </row>
    <row r="663" spans="6:10" x14ac:dyDescent="0.25">
      <c r="F663" s="50"/>
      <c r="J663" s="10"/>
    </row>
    <row r="664" spans="6:10" x14ac:dyDescent="0.25">
      <c r="F664" s="50"/>
      <c r="J664" s="10"/>
    </row>
    <row r="665" spans="6:10" x14ac:dyDescent="0.25">
      <c r="F665" s="50"/>
      <c r="J665" s="10"/>
    </row>
    <row r="666" spans="6:10" x14ac:dyDescent="0.25">
      <c r="F666" s="50"/>
      <c r="J666" s="10"/>
    </row>
    <row r="667" spans="6:10" x14ac:dyDescent="0.25">
      <c r="F667" s="50"/>
      <c r="J667" s="10"/>
    </row>
    <row r="668" spans="6:10" x14ac:dyDescent="0.25">
      <c r="F668" s="50"/>
      <c r="J668" s="10"/>
    </row>
    <row r="669" spans="6:10" x14ac:dyDescent="0.25">
      <c r="F669" s="50"/>
      <c r="J669" s="10"/>
    </row>
    <row r="670" spans="6:10" x14ac:dyDescent="0.25">
      <c r="F670" s="50"/>
      <c r="J670" s="10"/>
    </row>
    <row r="671" spans="6:10" x14ac:dyDescent="0.25">
      <c r="F671" s="50"/>
      <c r="J671" s="10"/>
    </row>
    <row r="672" spans="6:10" x14ac:dyDescent="0.25">
      <c r="F672" s="50"/>
      <c r="J672" s="10"/>
    </row>
    <row r="673" spans="6:10" x14ac:dyDescent="0.25">
      <c r="F673" s="50"/>
      <c r="J673" s="10"/>
    </row>
    <row r="674" spans="6:10" x14ac:dyDescent="0.25">
      <c r="F674" s="50"/>
      <c r="J674" s="10"/>
    </row>
    <row r="675" spans="6:10" x14ac:dyDescent="0.25">
      <c r="F675" s="50"/>
      <c r="J675" s="10"/>
    </row>
    <row r="676" spans="6:10" x14ac:dyDescent="0.25">
      <c r="F676" s="50"/>
      <c r="J676" s="10"/>
    </row>
    <row r="677" spans="6:10" x14ac:dyDescent="0.25">
      <c r="F677" s="50"/>
      <c r="J677" s="10"/>
    </row>
    <row r="678" spans="6:10" x14ac:dyDescent="0.25">
      <c r="F678" s="50"/>
      <c r="J678" s="10"/>
    </row>
    <row r="679" spans="6:10" x14ac:dyDescent="0.25">
      <c r="F679" s="50"/>
      <c r="J679" s="10"/>
    </row>
    <row r="680" spans="6:10" x14ac:dyDescent="0.25">
      <c r="F680" s="50"/>
      <c r="J680" s="10"/>
    </row>
    <row r="681" spans="6:10" x14ac:dyDescent="0.25">
      <c r="F681" s="50"/>
      <c r="J681" s="10"/>
    </row>
    <row r="682" spans="6:10" x14ac:dyDescent="0.25">
      <c r="F682" s="50"/>
      <c r="J682" s="10"/>
    </row>
    <row r="683" spans="6:10" x14ac:dyDescent="0.25">
      <c r="F683" s="50"/>
      <c r="J683" s="10"/>
    </row>
    <row r="684" spans="6:10" x14ac:dyDescent="0.25">
      <c r="F684" s="50"/>
      <c r="J684" s="10"/>
    </row>
    <row r="685" spans="6:10" x14ac:dyDescent="0.25">
      <c r="F685" s="50"/>
      <c r="J685" s="10"/>
    </row>
    <row r="686" spans="6:10" x14ac:dyDescent="0.25">
      <c r="F686" s="50"/>
      <c r="J686" s="10"/>
    </row>
    <row r="687" spans="6:10" x14ac:dyDescent="0.25">
      <c r="F687" s="50"/>
      <c r="J687" s="10"/>
    </row>
    <row r="688" spans="6:10" x14ac:dyDescent="0.25">
      <c r="F688" s="50"/>
      <c r="J688" s="10"/>
    </row>
    <row r="689" spans="6:10" x14ac:dyDescent="0.25">
      <c r="F689" s="50"/>
      <c r="J689" s="10"/>
    </row>
    <row r="690" spans="6:10" x14ac:dyDescent="0.25">
      <c r="F690" s="50"/>
      <c r="J690" s="10"/>
    </row>
    <row r="691" spans="6:10" x14ac:dyDescent="0.25">
      <c r="F691" s="50"/>
      <c r="J691" s="10"/>
    </row>
    <row r="692" spans="6:10" x14ac:dyDescent="0.25">
      <c r="F692" s="50"/>
      <c r="J692" s="10"/>
    </row>
    <row r="693" spans="6:10" x14ac:dyDescent="0.25">
      <c r="F693" s="50"/>
      <c r="J693" s="10"/>
    </row>
    <row r="694" spans="6:10" x14ac:dyDescent="0.25">
      <c r="F694" s="50"/>
      <c r="J694" s="10"/>
    </row>
    <row r="695" spans="6:10" x14ac:dyDescent="0.25">
      <c r="F695" s="50"/>
      <c r="J695" s="10"/>
    </row>
    <row r="696" spans="6:10" x14ac:dyDescent="0.25">
      <c r="F696" s="50"/>
      <c r="J696" s="10"/>
    </row>
    <row r="697" spans="6:10" x14ac:dyDescent="0.25">
      <c r="F697" s="50"/>
      <c r="J697" s="10"/>
    </row>
    <row r="698" spans="6:10" x14ac:dyDescent="0.25">
      <c r="F698" s="50"/>
      <c r="J698" s="10"/>
    </row>
    <row r="699" spans="6:10" x14ac:dyDescent="0.25">
      <c r="F699" s="50"/>
      <c r="J699" s="10"/>
    </row>
    <row r="700" spans="6:10" x14ac:dyDescent="0.25">
      <c r="F700" s="50"/>
      <c r="J700" s="10"/>
    </row>
    <row r="701" spans="6:10" x14ac:dyDescent="0.25">
      <c r="F701" s="50"/>
      <c r="J701" s="10"/>
    </row>
    <row r="702" spans="6:10" x14ac:dyDescent="0.25">
      <c r="F702" s="50"/>
      <c r="J702" s="10"/>
    </row>
    <row r="703" spans="6:10" x14ac:dyDescent="0.25">
      <c r="F703" s="50"/>
      <c r="J703" s="10"/>
    </row>
    <row r="704" spans="6:10" x14ac:dyDescent="0.25">
      <c r="F704" s="50"/>
      <c r="J704" s="10"/>
    </row>
    <row r="705" spans="6:10" x14ac:dyDescent="0.25">
      <c r="F705" s="50"/>
      <c r="J705" s="10"/>
    </row>
    <row r="706" spans="6:10" x14ac:dyDescent="0.25">
      <c r="F706" s="50"/>
      <c r="J706" s="10"/>
    </row>
    <row r="707" spans="6:10" x14ac:dyDescent="0.25">
      <c r="F707" s="50"/>
      <c r="J707" s="10"/>
    </row>
    <row r="708" spans="6:10" x14ac:dyDescent="0.25">
      <c r="F708" s="50"/>
      <c r="J708" s="10"/>
    </row>
    <row r="709" spans="6:10" x14ac:dyDescent="0.25">
      <c r="F709" s="50"/>
      <c r="J709" s="10"/>
    </row>
    <row r="710" spans="6:10" x14ac:dyDescent="0.25">
      <c r="F710" s="50"/>
      <c r="J710" s="10"/>
    </row>
    <row r="711" spans="6:10" x14ac:dyDescent="0.25">
      <c r="F711" s="50"/>
      <c r="J711" s="10"/>
    </row>
    <row r="712" spans="6:10" x14ac:dyDescent="0.25">
      <c r="F712" s="50"/>
      <c r="J712" s="10"/>
    </row>
    <row r="713" spans="6:10" x14ac:dyDescent="0.25">
      <c r="F713" s="50"/>
      <c r="J713" s="10"/>
    </row>
    <row r="714" spans="6:10" x14ac:dyDescent="0.25">
      <c r="F714" s="50"/>
      <c r="J714" s="10"/>
    </row>
    <row r="715" spans="6:10" x14ac:dyDescent="0.25">
      <c r="F715" s="50"/>
      <c r="J715" s="10"/>
    </row>
    <row r="716" spans="6:10" x14ac:dyDescent="0.25">
      <c r="F716" s="50"/>
      <c r="J716" s="10"/>
    </row>
    <row r="717" spans="6:10" x14ac:dyDescent="0.25">
      <c r="F717" s="50"/>
      <c r="J717" s="10"/>
    </row>
    <row r="718" spans="6:10" x14ac:dyDescent="0.25">
      <c r="F718" s="50"/>
      <c r="J718" s="10"/>
    </row>
    <row r="719" spans="6:10" x14ac:dyDescent="0.25">
      <c r="F719" s="50"/>
      <c r="J719" s="10"/>
    </row>
    <row r="720" spans="6:10" x14ac:dyDescent="0.25">
      <c r="F720" s="50"/>
      <c r="J720" s="10"/>
    </row>
    <row r="721" spans="6:10" x14ac:dyDescent="0.25">
      <c r="F721" s="50"/>
      <c r="J721" s="10"/>
    </row>
    <row r="722" spans="6:10" x14ac:dyDescent="0.25">
      <c r="F722" s="50"/>
      <c r="J722" s="10"/>
    </row>
    <row r="723" spans="6:10" x14ac:dyDescent="0.25">
      <c r="F723" s="50"/>
      <c r="J723" s="10"/>
    </row>
    <row r="724" spans="6:10" x14ac:dyDescent="0.25">
      <c r="F724" s="50"/>
      <c r="J724" s="10"/>
    </row>
    <row r="725" spans="6:10" x14ac:dyDescent="0.25">
      <c r="F725" s="50"/>
      <c r="J725" s="10"/>
    </row>
    <row r="726" spans="6:10" x14ac:dyDescent="0.25">
      <c r="F726" s="50"/>
      <c r="J726" s="10"/>
    </row>
    <row r="727" spans="6:10" x14ac:dyDescent="0.25">
      <c r="F727" s="50"/>
      <c r="J727" s="10"/>
    </row>
    <row r="728" spans="6:10" x14ac:dyDescent="0.25">
      <c r="F728" s="50"/>
      <c r="J728" s="10"/>
    </row>
    <row r="729" spans="6:10" x14ac:dyDescent="0.25">
      <c r="F729" s="50"/>
      <c r="J729" s="10"/>
    </row>
    <row r="730" spans="6:10" x14ac:dyDescent="0.25">
      <c r="F730" s="50"/>
      <c r="J730" s="10"/>
    </row>
    <row r="731" spans="6:10" x14ac:dyDescent="0.25">
      <c r="F731" s="50"/>
      <c r="J731" s="10"/>
    </row>
    <row r="732" spans="6:10" x14ac:dyDescent="0.25">
      <c r="F732" s="50"/>
      <c r="J732" s="10"/>
    </row>
    <row r="733" spans="6:10" x14ac:dyDescent="0.25">
      <c r="F733" s="50"/>
      <c r="J733" s="10"/>
    </row>
    <row r="734" spans="6:10" x14ac:dyDescent="0.25">
      <c r="F734" s="50"/>
      <c r="J734" s="10"/>
    </row>
    <row r="735" spans="6:10" x14ac:dyDescent="0.25">
      <c r="F735" s="50"/>
      <c r="J735" s="10"/>
    </row>
    <row r="736" spans="6:10" x14ac:dyDescent="0.25">
      <c r="F736" s="50"/>
      <c r="J736" s="10"/>
    </row>
    <row r="737" spans="6:10" x14ac:dyDescent="0.25">
      <c r="F737" s="50"/>
      <c r="J737" s="10"/>
    </row>
    <row r="738" spans="6:10" x14ac:dyDescent="0.25">
      <c r="F738" s="50"/>
      <c r="J738" s="10"/>
    </row>
    <row r="739" spans="6:10" x14ac:dyDescent="0.25">
      <c r="F739" s="50"/>
      <c r="J739" s="10"/>
    </row>
    <row r="740" spans="6:10" x14ac:dyDescent="0.25">
      <c r="F740" s="50"/>
      <c r="J740" s="10"/>
    </row>
    <row r="741" spans="6:10" x14ac:dyDescent="0.25">
      <c r="F741" s="50"/>
      <c r="J741" s="10"/>
    </row>
    <row r="742" spans="6:10" x14ac:dyDescent="0.25">
      <c r="F742" s="50"/>
      <c r="J742" s="10"/>
    </row>
    <row r="743" spans="6:10" x14ac:dyDescent="0.25">
      <c r="F743" s="50"/>
      <c r="J743" s="10"/>
    </row>
    <row r="744" spans="6:10" x14ac:dyDescent="0.25">
      <c r="F744" s="50"/>
      <c r="J744" s="10"/>
    </row>
    <row r="745" spans="6:10" x14ac:dyDescent="0.25">
      <c r="F745" s="50"/>
      <c r="J745" s="10"/>
    </row>
    <row r="746" spans="6:10" x14ac:dyDescent="0.25">
      <c r="F746" s="50"/>
      <c r="J746" s="10"/>
    </row>
    <row r="747" spans="6:10" x14ac:dyDescent="0.25">
      <c r="F747" s="50"/>
      <c r="J747" s="10"/>
    </row>
    <row r="748" spans="6:10" x14ac:dyDescent="0.25">
      <c r="F748" s="50"/>
      <c r="J748" s="10"/>
    </row>
    <row r="749" spans="6:10" x14ac:dyDescent="0.25">
      <c r="F749" s="50"/>
      <c r="J749" s="10"/>
    </row>
    <row r="750" spans="6:10" x14ac:dyDescent="0.25">
      <c r="F750" s="50"/>
      <c r="J750" s="10"/>
    </row>
    <row r="751" spans="6:10" x14ac:dyDescent="0.25">
      <c r="F751" s="50"/>
      <c r="J751" s="10"/>
    </row>
    <row r="752" spans="6:10" x14ac:dyDescent="0.25">
      <c r="F752" s="50"/>
      <c r="J752" s="10"/>
    </row>
    <row r="753" spans="6:10" x14ac:dyDescent="0.25">
      <c r="F753" s="50"/>
      <c r="J753" s="10"/>
    </row>
    <row r="754" spans="6:10" x14ac:dyDescent="0.25">
      <c r="F754" s="50"/>
      <c r="J754" s="10"/>
    </row>
    <row r="755" spans="6:10" x14ac:dyDescent="0.25">
      <c r="F755" s="50"/>
      <c r="J755" s="10"/>
    </row>
    <row r="756" spans="6:10" x14ac:dyDescent="0.25">
      <c r="F756" s="50"/>
      <c r="J756" s="10"/>
    </row>
    <row r="757" spans="6:10" x14ac:dyDescent="0.25">
      <c r="F757" s="50"/>
      <c r="J757" s="10"/>
    </row>
    <row r="758" spans="6:10" x14ac:dyDescent="0.25">
      <c r="F758" s="50"/>
      <c r="J758" s="10"/>
    </row>
    <row r="759" spans="6:10" x14ac:dyDescent="0.25">
      <c r="F759" s="50"/>
      <c r="J759" s="10"/>
    </row>
    <row r="760" spans="6:10" x14ac:dyDescent="0.25">
      <c r="F760" s="50"/>
      <c r="J760" s="10"/>
    </row>
    <row r="761" spans="6:10" x14ac:dyDescent="0.25">
      <c r="F761" s="50"/>
      <c r="J761" s="10"/>
    </row>
    <row r="762" spans="6:10" x14ac:dyDescent="0.25">
      <c r="F762" s="50"/>
      <c r="J762" s="10"/>
    </row>
    <row r="763" spans="6:10" x14ac:dyDescent="0.25">
      <c r="F763" s="50"/>
      <c r="J763" s="10"/>
    </row>
    <row r="764" spans="6:10" x14ac:dyDescent="0.25">
      <c r="F764" s="50"/>
      <c r="J764" s="10"/>
    </row>
    <row r="765" spans="6:10" x14ac:dyDescent="0.25">
      <c r="F765" s="50"/>
      <c r="J765" s="10"/>
    </row>
    <row r="766" spans="6:10" x14ac:dyDescent="0.25">
      <c r="F766" s="50"/>
      <c r="J766" s="10"/>
    </row>
    <row r="767" spans="6:10" x14ac:dyDescent="0.25">
      <c r="F767" s="50"/>
      <c r="J767" s="10"/>
    </row>
    <row r="768" spans="6:10" x14ac:dyDescent="0.25">
      <c r="F768" s="50"/>
      <c r="J768" s="10"/>
    </row>
    <row r="769" spans="6:10" x14ac:dyDescent="0.25">
      <c r="F769" s="50"/>
      <c r="J769" s="10"/>
    </row>
    <row r="770" spans="6:10" x14ac:dyDescent="0.25">
      <c r="F770" s="50"/>
      <c r="J770" s="10"/>
    </row>
    <row r="771" spans="6:10" x14ac:dyDescent="0.25">
      <c r="F771" s="50"/>
      <c r="J771" s="10"/>
    </row>
    <row r="772" spans="6:10" x14ac:dyDescent="0.25">
      <c r="F772" s="50"/>
      <c r="J772" s="10"/>
    </row>
    <row r="773" spans="6:10" x14ac:dyDescent="0.25">
      <c r="F773" s="50"/>
      <c r="J773" s="10"/>
    </row>
    <row r="774" spans="6:10" x14ac:dyDescent="0.25">
      <c r="F774" s="50"/>
      <c r="J774" s="10"/>
    </row>
    <row r="775" spans="6:10" x14ac:dyDescent="0.25">
      <c r="F775" s="50"/>
      <c r="J775" s="10"/>
    </row>
    <row r="776" spans="6:10" x14ac:dyDescent="0.25">
      <c r="F776" s="50"/>
      <c r="J776" s="10"/>
    </row>
    <row r="777" spans="6:10" x14ac:dyDescent="0.25">
      <c r="F777" s="50"/>
      <c r="J777" s="10"/>
    </row>
    <row r="778" spans="6:10" x14ac:dyDescent="0.25">
      <c r="F778" s="50"/>
      <c r="J778" s="10"/>
    </row>
    <row r="779" spans="6:10" x14ac:dyDescent="0.25">
      <c r="F779" s="50"/>
      <c r="J779" s="10"/>
    </row>
    <row r="780" spans="6:10" x14ac:dyDescent="0.25">
      <c r="F780" s="50"/>
      <c r="J780" s="10"/>
    </row>
    <row r="781" spans="6:10" x14ac:dyDescent="0.25">
      <c r="F781" s="50"/>
      <c r="J781" s="10"/>
    </row>
    <row r="782" spans="6:10" x14ac:dyDescent="0.25">
      <c r="F782" s="50"/>
      <c r="J782" s="10"/>
    </row>
    <row r="783" spans="6:10" x14ac:dyDescent="0.25">
      <c r="F783" s="50"/>
      <c r="J783" s="10"/>
    </row>
    <row r="784" spans="6:10" x14ac:dyDescent="0.25">
      <c r="F784" s="50"/>
      <c r="J784" s="10"/>
    </row>
    <row r="785" spans="6:10" x14ac:dyDescent="0.25">
      <c r="F785" s="50"/>
      <c r="J785" s="10"/>
    </row>
    <row r="786" spans="6:10" x14ac:dyDescent="0.25">
      <c r="F786" s="50"/>
      <c r="J786" s="10"/>
    </row>
    <row r="787" spans="6:10" x14ac:dyDescent="0.25">
      <c r="F787" s="50"/>
      <c r="J787" s="10"/>
    </row>
    <row r="788" spans="6:10" x14ac:dyDescent="0.25">
      <c r="F788" s="50"/>
      <c r="J788" s="10"/>
    </row>
    <row r="789" spans="6:10" x14ac:dyDescent="0.25">
      <c r="F789" s="50"/>
      <c r="J789" s="10"/>
    </row>
    <row r="790" spans="6:10" x14ac:dyDescent="0.25">
      <c r="F790" s="50"/>
      <c r="J790" s="10"/>
    </row>
    <row r="791" spans="6:10" x14ac:dyDescent="0.25">
      <c r="F791" s="50"/>
      <c r="J791" s="10"/>
    </row>
    <row r="792" spans="6:10" x14ac:dyDescent="0.25">
      <c r="F792" s="50"/>
      <c r="J792" s="10"/>
    </row>
    <row r="793" spans="6:10" x14ac:dyDescent="0.25">
      <c r="F793" s="50"/>
      <c r="J793" s="10"/>
    </row>
    <row r="794" spans="6:10" x14ac:dyDescent="0.25">
      <c r="F794" s="50"/>
      <c r="J794" s="10"/>
    </row>
    <row r="795" spans="6:10" x14ac:dyDescent="0.25">
      <c r="F795" s="50"/>
      <c r="J795" s="10"/>
    </row>
    <row r="796" spans="6:10" x14ac:dyDescent="0.25">
      <c r="F796" s="50"/>
      <c r="J796" s="10"/>
    </row>
    <row r="797" spans="6:10" x14ac:dyDescent="0.25">
      <c r="F797" s="50"/>
      <c r="J797" s="10"/>
    </row>
    <row r="798" spans="6:10" x14ac:dyDescent="0.25">
      <c r="F798" s="50"/>
      <c r="J798" s="10"/>
    </row>
    <row r="799" spans="6:10" x14ac:dyDescent="0.25">
      <c r="F799" s="50"/>
      <c r="J799" s="10"/>
    </row>
    <row r="800" spans="6:10" x14ac:dyDescent="0.25">
      <c r="F800" s="50"/>
      <c r="J800" s="10"/>
    </row>
    <row r="801" spans="6:10" x14ac:dyDescent="0.25">
      <c r="F801" s="50"/>
      <c r="J801" s="10"/>
    </row>
    <row r="802" spans="6:10" x14ac:dyDescent="0.25">
      <c r="F802" s="50"/>
      <c r="J802" s="10"/>
    </row>
    <row r="803" spans="6:10" x14ac:dyDescent="0.25">
      <c r="F803" s="50"/>
      <c r="J803" s="10"/>
    </row>
    <row r="804" spans="6:10" x14ac:dyDescent="0.25">
      <c r="F804" s="50"/>
      <c r="J804" s="10"/>
    </row>
    <row r="805" spans="6:10" x14ac:dyDescent="0.25">
      <c r="F805" s="50"/>
      <c r="J805" s="10"/>
    </row>
    <row r="806" spans="6:10" x14ac:dyDescent="0.25">
      <c r="F806" s="50"/>
      <c r="J806" s="10"/>
    </row>
    <row r="807" spans="6:10" x14ac:dyDescent="0.25">
      <c r="F807" s="50"/>
      <c r="J807" s="10"/>
    </row>
    <row r="808" spans="6:10" x14ac:dyDescent="0.25">
      <c r="F808" s="50"/>
      <c r="J808" s="10"/>
    </row>
    <row r="809" spans="6:10" x14ac:dyDescent="0.25">
      <c r="F809" s="50"/>
      <c r="J809" s="10"/>
    </row>
    <row r="810" spans="6:10" x14ac:dyDescent="0.25">
      <c r="F810" s="50"/>
      <c r="J810" s="10"/>
    </row>
    <row r="811" spans="6:10" x14ac:dyDescent="0.25">
      <c r="F811" s="50"/>
      <c r="J811" s="10"/>
    </row>
    <row r="812" spans="6:10" x14ac:dyDescent="0.25">
      <c r="F812" s="50"/>
      <c r="J812" s="10"/>
    </row>
    <row r="813" spans="6:10" x14ac:dyDescent="0.25">
      <c r="F813" s="50"/>
      <c r="J813" s="10"/>
    </row>
    <row r="814" spans="6:10" x14ac:dyDescent="0.25">
      <c r="F814" s="50"/>
      <c r="J814" s="10"/>
    </row>
    <row r="815" spans="6:10" x14ac:dyDescent="0.25">
      <c r="F815" s="50"/>
      <c r="J815" s="10"/>
    </row>
    <row r="816" spans="6:10" x14ac:dyDescent="0.25">
      <c r="F816" s="50"/>
      <c r="J816" s="10"/>
    </row>
    <row r="817" spans="6:10" x14ac:dyDescent="0.25">
      <c r="F817" s="50"/>
      <c r="J817" s="10"/>
    </row>
    <row r="818" spans="6:10" x14ac:dyDescent="0.25">
      <c r="F818" s="50"/>
      <c r="J818" s="10"/>
    </row>
    <row r="819" spans="6:10" x14ac:dyDescent="0.25">
      <c r="F819" s="50"/>
      <c r="J819" s="10"/>
    </row>
    <row r="820" spans="6:10" x14ac:dyDescent="0.25">
      <c r="F820" s="50"/>
      <c r="J820" s="10"/>
    </row>
    <row r="821" spans="6:10" x14ac:dyDescent="0.25">
      <c r="F821" s="50"/>
      <c r="J821" s="10"/>
    </row>
    <row r="822" spans="6:10" x14ac:dyDescent="0.25">
      <c r="F822" s="50"/>
      <c r="J822" s="10"/>
    </row>
    <row r="823" spans="6:10" x14ac:dyDescent="0.25">
      <c r="F823" s="50"/>
      <c r="J823" s="10"/>
    </row>
    <row r="824" spans="6:10" x14ac:dyDescent="0.25">
      <c r="F824" s="50"/>
      <c r="J824" s="10"/>
    </row>
    <row r="825" spans="6:10" x14ac:dyDescent="0.25">
      <c r="F825" s="50"/>
      <c r="J825" s="10"/>
    </row>
    <row r="826" spans="6:10" x14ac:dyDescent="0.25">
      <c r="F826" s="50"/>
      <c r="J826" s="10"/>
    </row>
    <row r="827" spans="6:10" x14ac:dyDescent="0.25">
      <c r="F827" s="50"/>
      <c r="J827" s="10"/>
    </row>
    <row r="828" spans="6:10" x14ac:dyDescent="0.25">
      <c r="F828" s="50"/>
      <c r="J828" s="10"/>
    </row>
    <row r="829" spans="6:10" x14ac:dyDescent="0.25">
      <c r="F829" s="50"/>
      <c r="J829" s="10"/>
    </row>
    <row r="830" spans="6:10" x14ac:dyDescent="0.25">
      <c r="F830" s="50"/>
      <c r="J830" s="10"/>
    </row>
    <row r="831" spans="6:10" x14ac:dyDescent="0.25">
      <c r="F831" s="50"/>
      <c r="J831" s="10"/>
    </row>
    <row r="832" spans="6:10" x14ac:dyDescent="0.25">
      <c r="F832" s="50"/>
      <c r="J832" s="10"/>
    </row>
    <row r="833" spans="6:10" x14ac:dyDescent="0.25">
      <c r="F833" s="50"/>
      <c r="J833" s="10"/>
    </row>
    <row r="834" spans="6:10" x14ac:dyDescent="0.25">
      <c r="F834" s="50"/>
      <c r="J834" s="10"/>
    </row>
    <row r="835" spans="6:10" x14ac:dyDescent="0.25">
      <c r="F835" s="50"/>
      <c r="J835" s="10"/>
    </row>
    <row r="836" spans="6:10" x14ac:dyDescent="0.25">
      <c r="F836" s="50"/>
      <c r="J836" s="10"/>
    </row>
    <row r="837" spans="6:10" x14ac:dyDescent="0.25">
      <c r="F837" s="50"/>
      <c r="J837" s="10"/>
    </row>
    <row r="838" spans="6:10" x14ac:dyDescent="0.25">
      <c r="F838" s="50"/>
      <c r="J838" s="10"/>
    </row>
    <row r="839" spans="6:10" x14ac:dyDescent="0.25">
      <c r="F839" s="50"/>
      <c r="J839" s="10"/>
    </row>
    <row r="840" spans="6:10" x14ac:dyDescent="0.25">
      <c r="F840" s="50"/>
      <c r="J840" s="10"/>
    </row>
    <row r="841" spans="6:10" x14ac:dyDescent="0.25">
      <c r="F841" s="50"/>
      <c r="J841" s="10"/>
    </row>
    <row r="842" spans="6:10" x14ac:dyDescent="0.25">
      <c r="F842" s="50"/>
      <c r="J842" s="10"/>
    </row>
    <row r="843" spans="6:10" x14ac:dyDescent="0.25">
      <c r="F843" s="50"/>
      <c r="J843" s="10"/>
    </row>
    <row r="844" spans="6:10" x14ac:dyDescent="0.25">
      <c r="F844" s="50"/>
      <c r="J844" s="10"/>
    </row>
    <row r="845" spans="6:10" x14ac:dyDescent="0.25">
      <c r="F845" s="50"/>
      <c r="J845" s="10"/>
    </row>
    <row r="846" spans="6:10" x14ac:dyDescent="0.25">
      <c r="F846" s="50"/>
      <c r="J846" s="10"/>
    </row>
    <row r="847" spans="6:10" x14ac:dyDescent="0.25">
      <c r="F847" s="50"/>
      <c r="J847" s="10"/>
    </row>
    <row r="848" spans="6:10" x14ac:dyDescent="0.25">
      <c r="F848" s="50"/>
      <c r="J848" s="10"/>
    </row>
    <row r="849" spans="6:10" x14ac:dyDescent="0.25">
      <c r="F849" s="50"/>
      <c r="J849" s="10"/>
    </row>
    <row r="850" spans="6:10" x14ac:dyDescent="0.25">
      <c r="F850" s="50"/>
      <c r="J850" s="10"/>
    </row>
    <row r="851" spans="6:10" x14ac:dyDescent="0.25">
      <c r="F851" s="50"/>
      <c r="J851" s="10"/>
    </row>
    <row r="852" spans="6:10" x14ac:dyDescent="0.25">
      <c r="F852" s="50"/>
      <c r="J852" s="10"/>
    </row>
    <row r="853" spans="6:10" x14ac:dyDescent="0.25">
      <c r="F853" s="50"/>
      <c r="J853" s="10"/>
    </row>
    <row r="854" spans="6:10" x14ac:dyDescent="0.25">
      <c r="F854" s="50"/>
      <c r="J854" s="10"/>
    </row>
    <row r="855" spans="6:10" x14ac:dyDescent="0.25">
      <c r="F855" s="50"/>
      <c r="J855" s="10"/>
    </row>
    <row r="856" spans="6:10" x14ac:dyDescent="0.25">
      <c r="F856" s="50"/>
      <c r="J856" s="10"/>
    </row>
    <row r="857" spans="6:10" x14ac:dyDescent="0.25">
      <c r="F857" s="50"/>
      <c r="J857" s="10"/>
    </row>
    <row r="858" spans="6:10" x14ac:dyDescent="0.25">
      <c r="F858" s="50"/>
      <c r="J858" s="10"/>
    </row>
    <row r="859" spans="6:10" x14ac:dyDescent="0.25">
      <c r="F859" s="50"/>
      <c r="J859" s="10"/>
    </row>
    <row r="860" spans="6:10" x14ac:dyDescent="0.25">
      <c r="F860" s="50"/>
      <c r="J860" s="10"/>
    </row>
    <row r="861" spans="6:10" x14ac:dyDescent="0.25">
      <c r="F861" s="50"/>
      <c r="J861" s="10"/>
    </row>
    <row r="862" spans="6:10" x14ac:dyDescent="0.25">
      <c r="F862" s="50"/>
      <c r="J862" s="10"/>
    </row>
    <row r="863" spans="6:10" x14ac:dyDescent="0.25">
      <c r="F863" s="50"/>
      <c r="J863" s="10"/>
    </row>
    <row r="864" spans="6:10" x14ac:dyDescent="0.25">
      <c r="F864" s="50"/>
      <c r="J864" s="10"/>
    </row>
    <row r="865" spans="6:10" x14ac:dyDescent="0.25">
      <c r="F865" s="50"/>
      <c r="J865" s="10"/>
    </row>
    <row r="866" spans="6:10" x14ac:dyDescent="0.25">
      <c r="F866" s="50"/>
      <c r="J866" s="10"/>
    </row>
    <row r="867" spans="6:10" x14ac:dyDescent="0.25">
      <c r="F867" s="50"/>
      <c r="J867" s="10"/>
    </row>
    <row r="868" spans="6:10" x14ac:dyDescent="0.25">
      <c r="F868" s="50"/>
      <c r="J868" s="10"/>
    </row>
    <row r="869" spans="6:10" x14ac:dyDescent="0.25">
      <c r="F869" s="50"/>
      <c r="J869" s="10"/>
    </row>
    <row r="870" spans="6:10" x14ac:dyDescent="0.25">
      <c r="F870" s="50"/>
      <c r="J870" s="10"/>
    </row>
    <row r="871" spans="6:10" x14ac:dyDescent="0.25">
      <c r="F871" s="50"/>
      <c r="J871" s="10"/>
    </row>
    <row r="872" spans="6:10" x14ac:dyDescent="0.25">
      <c r="F872" s="50"/>
      <c r="J872" s="10"/>
    </row>
    <row r="873" spans="6:10" x14ac:dyDescent="0.25">
      <c r="F873" s="50"/>
      <c r="J873" s="10"/>
    </row>
    <row r="874" spans="6:10" x14ac:dyDescent="0.25">
      <c r="F874" s="50"/>
      <c r="J874" s="10"/>
    </row>
    <row r="875" spans="6:10" x14ac:dyDescent="0.25">
      <c r="F875" s="50"/>
      <c r="J875" s="10"/>
    </row>
    <row r="876" spans="6:10" x14ac:dyDescent="0.25">
      <c r="F876" s="50"/>
      <c r="J876" s="10"/>
    </row>
    <row r="877" spans="6:10" x14ac:dyDescent="0.25">
      <c r="F877" s="50"/>
      <c r="J877" s="10"/>
    </row>
    <row r="878" spans="6:10" x14ac:dyDescent="0.25">
      <c r="F878" s="50"/>
      <c r="J878" s="10"/>
    </row>
    <row r="879" spans="6:10" x14ac:dyDescent="0.25">
      <c r="F879" s="50"/>
      <c r="J879" s="10"/>
    </row>
    <row r="880" spans="6:10" x14ac:dyDescent="0.25">
      <c r="F880" s="50"/>
      <c r="J880" s="10"/>
    </row>
    <row r="881" spans="6:10" x14ac:dyDescent="0.25">
      <c r="F881" s="50"/>
      <c r="J881" s="10"/>
    </row>
    <row r="882" spans="6:10" x14ac:dyDescent="0.25">
      <c r="F882" s="50"/>
      <c r="J882" s="10"/>
    </row>
    <row r="883" spans="6:10" x14ac:dyDescent="0.25">
      <c r="F883" s="50"/>
      <c r="J883" s="10"/>
    </row>
    <row r="884" spans="6:10" x14ac:dyDescent="0.25">
      <c r="F884" s="50"/>
      <c r="J884" s="10"/>
    </row>
    <row r="885" spans="6:10" x14ac:dyDescent="0.25">
      <c r="F885" s="50"/>
      <c r="J885" s="10"/>
    </row>
    <row r="886" spans="6:10" x14ac:dyDescent="0.25">
      <c r="F886" s="50"/>
      <c r="J886" s="10"/>
    </row>
    <row r="887" spans="6:10" x14ac:dyDescent="0.25">
      <c r="F887" s="50"/>
      <c r="J887" s="10"/>
    </row>
    <row r="888" spans="6:10" x14ac:dyDescent="0.25">
      <c r="F888" s="50"/>
      <c r="J888" s="10"/>
    </row>
    <row r="889" spans="6:10" x14ac:dyDescent="0.25">
      <c r="F889" s="50"/>
      <c r="J889" s="10"/>
    </row>
    <row r="890" spans="6:10" x14ac:dyDescent="0.25">
      <c r="F890" s="50"/>
      <c r="J890" s="10"/>
    </row>
    <row r="891" spans="6:10" x14ac:dyDescent="0.25">
      <c r="F891" s="50"/>
      <c r="J891" s="10"/>
    </row>
    <row r="892" spans="6:10" x14ac:dyDescent="0.25">
      <c r="F892" s="50"/>
      <c r="J892" s="10"/>
    </row>
    <row r="893" spans="6:10" x14ac:dyDescent="0.25">
      <c r="F893" s="50"/>
      <c r="J893" s="10"/>
    </row>
    <row r="894" spans="6:10" x14ac:dyDescent="0.25">
      <c r="F894" s="50"/>
      <c r="J894" s="10"/>
    </row>
    <row r="895" spans="6:10" x14ac:dyDescent="0.25">
      <c r="F895" s="50"/>
      <c r="J895" s="10"/>
    </row>
    <row r="896" spans="6:10" x14ac:dyDescent="0.25">
      <c r="F896" s="50"/>
      <c r="J896" s="10"/>
    </row>
    <row r="897" spans="6:10" x14ac:dyDescent="0.25">
      <c r="F897" s="50"/>
      <c r="J897" s="10"/>
    </row>
    <row r="898" spans="6:10" x14ac:dyDescent="0.25">
      <c r="F898" s="50"/>
      <c r="J898" s="10"/>
    </row>
    <row r="899" spans="6:10" x14ac:dyDescent="0.25">
      <c r="F899" s="50"/>
      <c r="J899" s="10"/>
    </row>
    <row r="900" spans="6:10" x14ac:dyDescent="0.25">
      <c r="F900" s="50"/>
      <c r="J900" s="10"/>
    </row>
    <row r="901" spans="6:10" x14ac:dyDescent="0.25">
      <c r="F901" s="50"/>
      <c r="J901" s="10"/>
    </row>
    <row r="902" spans="6:10" x14ac:dyDescent="0.25">
      <c r="F902" s="50"/>
      <c r="J902" s="10"/>
    </row>
    <row r="903" spans="6:10" x14ac:dyDescent="0.25">
      <c r="F903" s="50"/>
      <c r="J903" s="10"/>
    </row>
    <row r="904" spans="6:10" x14ac:dyDescent="0.25">
      <c r="F904" s="50"/>
      <c r="J904" s="10"/>
    </row>
    <row r="905" spans="6:10" x14ac:dyDescent="0.25">
      <c r="F905" s="50"/>
      <c r="J905" s="10"/>
    </row>
    <row r="906" spans="6:10" x14ac:dyDescent="0.25">
      <c r="F906" s="50"/>
      <c r="J906" s="10"/>
    </row>
    <row r="907" spans="6:10" x14ac:dyDescent="0.25">
      <c r="F907" s="50"/>
      <c r="J907" s="10"/>
    </row>
    <row r="908" spans="6:10" x14ac:dyDescent="0.25">
      <c r="F908" s="50"/>
      <c r="J908" s="10"/>
    </row>
    <row r="909" spans="6:10" x14ac:dyDescent="0.25">
      <c r="F909" s="50"/>
      <c r="J909" s="10"/>
    </row>
    <row r="910" spans="6:10" x14ac:dyDescent="0.25">
      <c r="F910" s="50"/>
      <c r="J910" s="10"/>
    </row>
    <row r="911" spans="6:10" x14ac:dyDescent="0.25">
      <c r="F911" s="50"/>
      <c r="J911" s="10"/>
    </row>
    <row r="912" spans="6:10" x14ac:dyDescent="0.25">
      <c r="F912" s="50"/>
      <c r="J912" s="10"/>
    </row>
    <row r="913" spans="6:10" x14ac:dyDescent="0.25">
      <c r="F913" s="50"/>
      <c r="J913" s="10"/>
    </row>
    <row r="914" spans="6:10" x14ac:dyDescent="0.25">
      <c r="F914" s="50"/>
      <c r="J914" s="10"/>
    </row>
    <row r="915" spans="6:10" x14ac:dyDescent="0.25">
      <c r="F915" s="50"/>
      <c r="J915" s="10"/>
    </row>
    <row r="916" spans="6:10" x14ac:dyDescent="0.25">
      <c r="F916" s="50"/>
      <c r="J916" s="10"/>
    </row>
    <row r="917" spans="6:10" x14ac:dyDescent="0.25">
      <c r="F917" s="50"/>
      <c r="J917" s="10"/>
    </row>
    <row r="918" spans="6:10" x14ac:dyDescent="0.25">
      <c r="F918" s="50"/>
      <c r="J918" s="10"/>
    </row>
    <row r="919" spans="6:10" x14ac:dyDescent="0.25">
      <c r="F919" s="50"/>
      <c r="J919" s="10"/>
    </row>
    <row r="920" spans="6:10" x14ac:dyDescent="0.25">
      <c r="F920" s="50"/>
      <c r="J920" s="10"/>
    </row>
    <row r="921" spans="6:10" x14ac:dyDescent="0.25">
      <c r="F921" s="50"/>
      <c r="J921" s="10"/>
    </row>
    <row r="922" spans="6:10" x14ac:dyDescent="0.25">
      <c r="F922" s="50"/>
      <c r="J922" s="10"/>
    </row>
    <row r="923" spans="6:10" x14ac:dyDescent="0.25">
      <c r="F923" s="50"/>
      <c r="J923" s="10"/>
    </row>
    <row r="924" spans="6:10" x14ac:dyDescent="0.25">
      <c r="F924" s="50"/>
      <c r="J924" s="10"/>
    </row>
    <row r="925" spans="6:10" x14ac:dyDescent="0.25">
      <c r="F925" s="50"/>
      <c r="J925" s="10"/>
    </row>
    <row r="926" spans="6:10" x14ac:dyDescent="0.25">
      <c r="F926" s="50"/>
      <c r="J926" s="10"/>
    </row>
    <row r="927" spans="6:10" x14ac:dyDescent="0.25">
      <c r="F927" s="50"/>
      <c r="J927" s="10"/>
    </row>
    <row r="928" spans="6:10" x14ac:dyDescent="0.25">
      <c r="F928" s="50"/>
      <c r="J928" s="10"/>
    </row>
    <row r="929" spans="6:10" x14ac:dyDescent="0.25">
      <c r="F929" s="50"/>
      <c r="J929" s="10"/>
    </row>
    <row r="930" spans="6:10" x14ac:dyDescent="0.25">
      <c r="F930" s="50"/>
      <c r="J930" s="10"/>
    </row>
    <row r="931" spans="6:10" x14ac:dyDescent="0.25">
      <c r="F931" s="50"/>
      <c r="J931" s="10"/>
    </row>
    <row r="932" spans="6:10" x14ac:dyDescent="0.25">
      <c r="F932" s="50"/>
      <c r="J932" s="10"/>
    </row>
    <row r="933" spans="6:10" x14ac:dyDescent="0.25">
      <c r="F933" s="50"/>
      <c r="J933" s="10"/>
    </row>
    <row r="934" spans="6:10" x14ac:dyDescent="0.25">
      <c r="F934" s="50"/>
      <c r="J934" s="10"/>
    </row>
    <row r="935" spans="6:10" x14ac:dyDescent="0.25">
      <c r="F935" s="50"/>
      <c r="J935" s="10"/>
    </row>
    <row r="936" spans="6:10" x14ac:dyDescent="0.25">
      <c r="F936" s="50"/>
      <c r="J936" s="10"/>
    </row>
    <row r="937" spans="6:10" x14ac:dyDescent="0.25">
      <c r="F937" s="50"/>
      <c r="J937" s="10"/>
    </row>
    <row r="938" spans="6:10" x14ac:dyDescent="0.25">
      <c r="F938" s="50"/>
      <c r="J938" s="10"/>
    </row>
    <row r="939" spans="6:10" x14ac:dyDescent="0.25">
      <c r="F939" s="50"/>
      <c r="J939" s="10"/>
    </row>
    <row r="940" spans="6:10" x14ac:dyDescent="0.25">
      <c r="F940" s="50"/>
      <c r="J940" s="10"/>
    </row>
    <row r="941" spans="6:10" x14ac:dyDescent="0.25">
      <c r="F941" s="50"/>
      <c r="J941" s="10"/>
    </row>
    <row r="942" spans="6:10" x14ac:dyDescent="0.25">
      <c r="F942" s="50"/>
      <c r="J942" s="10"/>
    </row>
    <row r="943" spans="6:10" x14ac:dyDescent="0.25">
      <c r="F943" s="50"/>
      <c r="J943" s="10"/>
    </row>
    <row r="944" spans="6:10" x14ac:dyDescent="0.25">
      <c r="F944" s="50"/>
      <c r="J944" s="10"/>
    </row>
    <row r="945" spans="6:10" x14ac:dyDescent="0.25">
      <c r="F945" s="50"/>
      <c r="J945" s="10"/>
    </row>
    <row r="946" spans="6:10" x14ac:dyDescent="0.25">
      <c r="F946" s="50"/>
      <c r="J946" s="10"/>
    </row>
    <row r="947" spans="6:10" x14ac:dyDescent="0.25">
      <c r="F947" s="50"/>
      <c r="J947" s="10"/>
    </row>
    <row r="948" spans="6:10" x14ac:dyDescent="0.25">
      <c r="F948" s="50"/>
      <c r="J948" s="10"/>
    </row>
    <row r="949" spans="6:10" x14ac:dyDescent="0.25">
      <c r="F949" s="50"/>
      <c r="J949" s="10"/>
    </row>
    <row r="950" spans="6:10" x14ac:dyDescent="0.25">
      <c r="F950" s="50"/>
      <c r="J950" s="10"/>
    </row>
    <row r="951" spans="6:10" x14ac:dyDescent="0.25">
      <c r="F951" s="50"/>
      <c r="J951" s="10"/>
    </row>
    <row r="952" spans="6:10" x14ac:dyDescent="0.25">
      <c r="F952" s="50"/>
      <c r="J952" s="10"/>
    </row>
    <row r="953" spans="6:10" x14ac:dyDescent="0.25">
      <c r="F953" s="50"/>
      <c r="J953" s="10"/>
    </row>
    <row r="954" spans="6:10" x14ac:dyDescent="0.25">
      <c r="F954" s="50"/>
      <c r="J954" s="10"/>
    </row>
    <row r="955" spans="6:10" x14ac:dyDescent="0.25">
      <c r="F955" s="50"/>
      <c r="J955" s="10"/>
    </row>
    <row r="956" spans="6:10" x14ac:dyDescent="0.25">
      <c r="F956" s="50"/>
      <c r="J956" s="10"/>
    </row>
    <row r="957" spans="6:10" x14ac:dyDescent="0.25">
      <c r="F957" s="50"/>
      <c r="J957" s="10"/>
    </row>
    <row r="958" spans="6:10" x14ac:dyDescent="0.25">
      <c r="F958" s="50"/>
      <c r="J958" s="10"/>
    </row>
    <row r="959" spans="6:10" x14ac:dyDescent="0.25">
      <c r="F959" s="50"/>
      <c r="J959" s="10"/>
    </row>
    <row r="960" spans="6:10" x14ac:dyDescent="0.25">
      <c r="F960" s="50"/>
      <c r="J960" s="10"/>
    </row>
    <row r="961" spans="6:10" x14ac:dyDescent="0.25">
      <c r="F961" s="50"/>
      <c r="J961" s="10"/>
    </row>
    <row r="962" spans="6:10" x14ac:dyDescent="0.25">
      <c r="F962" s="50"/>
      <c r="J962" s="10"/>
    </row>
    <row r="963" spans="6:10" x14ac:dyDescent="0.25">
      <c r="F963" s="50"/>
      <c r="J963" s="10"/>
    </row>
    <row r="964" spans="6:10" x14ac:dyDescent="0.25">
      <c r="F964" s="50"/>
      <c r="J964" s="10"/>
    </row>
    <row r="965" spans="6:10" x14ac:dyDescent="0.25">
      <c r="F965" s="50"/>
      <c r="J965" s="10"/>
    </row>
    <row r="966" spans="6:10" x14ac:dyDescent="0.25">
      <c r="F966" s="50"/>
      <c r="J966" s="10"/>
    </row>
    <row r="967" spans="6:10" x14ac:dyDescent="0.25">
      <c r="F967" s="50"/>
      <c r="J967" s="10"/>
    </row>
    <row r="968" spans="6:10" x14ac:dyDescent="0.25">
      <c r="F968" s="50"/>
      <c r="J968" s="10"/>
    </row>
    <row r="969" spans="6:10" x14ac:dyDescent="0.25">
      <c r="F969" s="50"/>
      <c r="J969" s="10"/>
    </row>
    <row r="970" spans="6:10" x14ac:dyDescent="0.25">
      <c r="F970" s="50"/>
      <c r="J970" s="10"/>
    </row>
    <row r="971" spans="6:10" x14ac:dyDescent="0.25">
      <c r="F971" s="50"/>
      <c r="J971" s="10"/>
    </row>
    <row r="972" spans="6:10" x14ac:dyDescent="0.25">
      <c r="F972" s="50"/>
      <c r="J972" s="10"/>
    </row>
    <row r="973" spans="6:10" x14ac:dyDescent="0.25">
      <c r="F973" s="50"/>
      <c r="J973" s="10"/>
    </row>
    <row r="974" spans="6:10" x14ac:dyDescent="0.25">
      <c r="F974" s="50"/>
      <c r="J974" s="10"/>
    </row>
    <row r="975" spans="6:10" x14ac:dyDescent="0.25">
      <c r="F975" s="50"/>
      <c r="J975" s="10"/>
    </row>
    <row r="976" spans="6:10" x14ac:dyDescent="0.25">
      <c r="F976" s="50"/>
      <c r="J976" s="10"/>
    </row>
    <row r="977" spans="6:10" x14ac:dyDescent="0.25">
      <c r="F977" s="50"/>
      <c r="J977" s="10"/>
    </row>
    <row r="978" spans="6:10" x14ac:dyDescent="0.25">
      <c r="F978" s="50"/>
      <c r="J978" s="10"/>
    </row>
    <row r="979" spans="6:10" x14ac:dyDescent="0.25">
      <c r="F979" s="50"/>
      <c r="J979" s="10"/>
    </row>
    <row r="980" spans="6:10" x14ac:dyDescent="0.25">
      <c r="F980" s="50"/>
      <c r="J980" s="10"/>
    </row>
    <row r="981" spans="6:10" x14ac:dyDescent="0.25">
      <c r="F981" s="50"/>
      <c r="J981" s="10"/>
    </row>
    <row r="982" spans="6:10" x14ac:dyDescent="0.25">
      <c r="F982" s="50"/>
      <c r="J982" s="10"/>
    </row>
    <row r="983" spans="6:10" x14ac:dyDescent="0.25">
      <c r="F983" s="50"/>
      <c r="J983" s="10"/>
    </row>
    <row r="984" spans="6:10" x14ac:dyDescent="0.25">
      <c r="F984" s="50"/>
      <c r="J984" s="10"/>
    </row>
    <row r="985" spans="6:10" x14ac:dyDescent="0.25">
      <c r="F985" s="50"/>
      <c r="J985" s="10"/>
    </row>
    <row r="986" spans="6:10" x14ac:dyDescent="0.25">
      <c r="F986" s="50"/>
      <c r="J986" s="10"/>
    </row>
    <row r="987" spans="6:10" x14ac:dyDescent="0.25">
      <c r="F987" s="50"/>
      <c r="J987" s="10"/>
    </row>
    <row r="988" spans="6:10" x14ac:dyDescent="0.25">
      <c r="F988" s="50"/>
      <c r="J988" s="10"/>
    </row>
    <row r="989" spans="6:10" x14ac:dyDescent="0.25">
      <c r="F989" s="50"/>
      <c r="J989" s="10"/>
    </row>
    <row r="990" spans="6:10" x14ac:dyDescent="0.25">
      <c r="F990" s="50"/>
      <c r="J990" s="10"/>
    </row>
    <row r="991" spans="6:10" x14ac:dyDescent="0.25">
      <c r="F991" s="50"/>
      <c r="J991" s="10"/>
    </row>
    <row r="992" spans="6:10" x14ac:dyDescent="0.25">
      <c r="F992" s="50"/>
      <c r="J992" s="10"/>
    </row>
    <row r="993" spans="6:10" x14ac:dyDescent="0.25">
      <c r="F993" s="50"/>
      <c r="J993" s="10"/>
    </row>
    <row r="994" spans="6:10" x14ac:dyDescent="0.25">
      <c r="F994" s="50"/>
      <c r="J994" s="10"/>
    </row>
    <row r="995" spans="6:10" x14ac:dyDescent="0.25">
      <c r="F995" s="50"/>
      <c r="J995" s="10"/>
    </row>
    <row r="996" spans="6:10" x14ac:dyDescent="0.25">
      <c r="F996" s="50"/>
      <c r="J996" s="10"/>
    </row>
    <row r="997" spans="6:10" x14ac:dyDescent="0.25">
      <c r="F997" s="50"/>
      <c r="J997" s="10"/>
    </row>
    <row r="998" spans="6:10" x14ac:dyDescent="0.25">
      <c r="F998" s="50"/>
      <c r="J998" s="10"/>
    </row>
    <row r="999" spans="6:10" x14ac:dyDescent="0.25">
      <c r="F999" s="50"/>
      <c r="J999" s="10"/>
    </row>
    <row r="1000" spans="6:10" x14ac:dyDescent="0.25">
      <c r="F1000" s="50"/>
      <c r="J1000" s="10"/>
    </row>
    <row r="1001" spans="6:10" x14ac:dyDescent="0.25">
      <c r="F1001" s="50"/>
      <c r="J1001" s="10"/>
    </row>
    <row r="1002" spans="6:10" x14ac:dyDescent="0.25">
      <c r="F1002" s="50"/>
      <c r="J1002" s="10"/>
    </row>
    <row r="1003" spans="6:10" x14ac:dyDescent="0.25">
      <c r="F1003" s="50"/>
      <c r="J1003" s="10"/>
    </row>
    <row r="1004" spans="6:10" x14ac:dyDescent="0.25">
      <c r="F1004" s="50"/>
      <c r="J1004" s="10"/>
    </row>
    <row r="1005" spans="6:10" x14ac:dyDescent="0.25">
      <c r="F1005" s="50"/>
      <c r="J1005" s="10"/>
    </row>
    <row r="1006" spans="6:10" x14ac:dyDescent="0.25">
      <c r="F1006" s="50"/>
      <c r="J1006" s="10"/>
    </row>
    <row r="1007" spans="6:10" x14ac:dyDescent="0.25">
      <c r="F1007" s="50"/>
      <c r="J1007" s="10"/>
    </row>
    <row r="1008" spans="6:10" x14ac:dyDescent="0.25">
      <c r="F1008" s="50"/>
      <c r="J1008" s="10"/>
    </row>
    <row r="1009" spans="6:10" x14ac:dyDescent="0.25">
      <c r="F1009" s="50"/>
      <c r="J1009" s="10"/>
    </row>
    <row r="1010" spans="6:10" x14ac:dyDescent="0.25">
      <c r="F1010" s="50"/>
      <c r="J1010" s="10"/>
    </row>
    <row r="1011" spans="6:10" x14ac:dyDescent="0.25">
      <c r="F1011" s="50"/>
      <c r="J1011" s="10"/>
    </row>
    <row r="1012" spans="6:10" x14ac:dyDescent="0.25">
      <c r="F1012" s="50"/>
      <c r="J1012" s="10"/>
    </row>
    <row r="1013" spans="6:10" x14ac:dyDescent="0.25">
      <c r="F1013" s="50"/>
      <c r="J1013" s="10"/>
    </row>
    <row r="1014" spans="6:10" x14ac:dyDescent="0.25">
      <c r="F1014" s="50"/>
      <c r="J1014" s="10"/>
    </row>
    <row r="1015" spans="6:10" x14ac:dyDescent="0.25">
      <c r="F1015" s="50"/>
      <c r="J1015" s="10"/>
    </row>
    <row r="1016" spans="6:10" x14ac:dyDescent="0.25">
      <c r="F1016" s="50"/>
      <c r="J1016" s="10"/>
    </row>
    <row r="1017" spans="6:10" x14ac:dyDescent="0.25">
      <c r="F1017" s="50"/>
      <c r="J1017" s="10"/>
    </row>
    <row r="1018" spans="6:10" x14ac:dyDescent="0.25">
      <c r="F1018" s="50"/>
      <c r="J1018" s="10"/>
    </row>
    <row r="1019" spans="6:10" x14ac:dyDescent="0.25">
      <c r="F1019" s="50"/>
      <c r="J1019" s="10"/>
    </row>
    <row r="1020" spans="6:10" x14ac:dyDescent="0.25">
      <c r="F1020" s="50"/>
      <c r="J1020" s="10"/>
    </row>
    <row r="1021" spans="6:10" x14ac:dyDescent="0.25">
      <c r="F1021" s="50"/>
      <c r="J1021" s="10"/>
    </row>
    <row r="1022" spans="6:10" x14ac:dyDescent="0.25">
      <c r="F1022" s="50"/>
      <c r="J1022" s="10"/>
    </row>
    <row r="1023" spans="6:10" x14ac:dyDescent="0.25">
      <c r="F1023" s="50"/>
      <c r="J1023" s="10"/>
    </row>
    <row r="1024" spans="6:10" x14ac:dyDescent="0.25">
      <c r="F1024" s="50"/>
      <c r="J1024" s="10"/>
    </row>
    <row r="1025" spans="6:10" x14ac:dyDescent="0.25">
      <c r="F1025" s="50"/>
      <c r="J1025" s="10"/>
    </row>
    <row r="1026" spans="6:10" x14ac:dyDescent="0.25">
      <c r="F1026" s="50"/>
      <c r="J1026" s="10"/>
    </row>
    <row r="1027" spans="6:10" x14ac:dyDescent="0.25">
      <c r="F1027" s="50"/>
      <c r="J1027" s="10"/>
    </row>
    <row r="1028" spans="6:10" x14ac:dyDescent="0.25">
      <c r="F1028" s="50"/>
      <c r="J1028" s="10"/>
    </row>
    <row r="1029" spans="6:10" x14ac:dyDescent="0.25">
      <c r="F1029" s="50"/>
      <c r="J1029" s="10"/>
    </row>
    <row r="1030" spans="6:10" x14ac:dyDescent="0.25">
      <c r="F1030" s="50"/>
      <c r="J1030" s="10"/>
    </row>
    <row r="1031" spans="6:10" x14ac:dyDescent="0.25">
      <c r="F1031" s="50"/>
      <c r="J1031" s="10"/>
    </row>
    <row r="1032" spans="6:10" x14ac:dyDescent="0.25">
      <c r="F1032" s="50"/>
      <c r="J1032" s="10"/>
    </row>
    <row r="1033" spans="6:10" x14ac:dyDescent="0.25">
      <c r="F1033" s="50"/>
      <c r="J1033" s="10"/>
    </row>
    <row r="1034" spans="6:10" x14ac:dyDescent="0.25">
      <c r="F1034" s="50"/>
      <c r="J1034" s="10"/>
    </row>
    <row r="1035" spans="6:10" x14ac:dyDescent="0.25">
      <c r="F1035" s="50"/>
      <c r="J1035" s="10"/>
    </row>
    <row r="1036" spans="6:10" x14ac:dyDescent="0.25">
      <c r="F1036" s="50"/>
      <c r="J1036" s="10"/>
    </row>
    <row r="1037" spans="6:10" x14ac:dyDescent="0.25">
      <c r="F1037" s="50"/>
      <c r="J1037" s="10"/>
    </row>
    <row r="1038" spans="6:10" x14ac:dyDescent="0.25">
      <c r="F1038" s="50"/>
      <c r="J1038" s="10"/>
    </row>
    <row r="1039" spans="6:10" x14ac:dyDescent="0.25">
      <c r="F1039" s="50"/>
      <c r="J1039" s="10"/>
    </row>
    <row r="1040" spans="6:10" x14ac:dyDescent="0.25">
      <c r="F1040" s="50"/>
      <c r="J1040" s="10"/>
    </row>
    <row r="1041" spans="6:10" x14ac:dyDescent="0.25">
      <c r="F1041" s="50"/>
      <c r="J1041" s="10"/>
    </row>
    <row r="1042" spans="6:10" x14ac:dyDescent="0.25">
      <c r="F1042" s="50"/>
      <c r="J1042" s="10"/>
    </row>
    <row r="1043" spans="6:10" x14ac:dyDescent="0.25">
      <c r="F1043" s="50"/>
      <c r="J1043" s="10"/>
    </row>
    <row r="1044" spans="6:10" x14ac:dyDescent="0.25">
      <c r="F1044" s="50"/>
      <c r="J1044" s="10"/>
    </row>
    <row r="1045" spans="6:10" x14ac:dyDescent="0.25">
      <c r="F1045" s="50"/>
      <c r="J1045" s="10"/>
    </row>
    <row r="1046" spans="6:10" x14ac:dyDescent="0.25">
      <c r="F1046" s="50"/>
      <c r="J1046" s="10"/>
    </row>
    <row r="1047" spans="6:10" x14ac:dyDescent="0.25">
      <c r="F1047" s="50"/>
      <c r="J1047" s="10"/>
    </row>
    <row r="1048" spans="6:10" x14ac:dyDescent="0.25">
      <c r="F1048" s="50"/>
      <c r="J1048" s="10"/>
    </row>
    <row r="1049" spans="6:10" x14ac:dyDescent="0.25">
      <c r="F1049" s="50"/>
      <c r="J1049" s="10"/>
    </row>
    <row r="1050" spans="6:10" x14ac:dyDescent="0.25">
      <c r="F1050" s="50"/>
      <c r="J1050" s="10"/>
    </row>
    <row r="1051" spans="6:10" x14ac:dyDescent="0.25">
      <c r="F1051" s="50"/>
      <c r="J1051" s="10"/>
    </row>
    <row r="1052" spans="6:10" x14ac:dyDescent="0.25">
      <c r="F1052" s="50"/>
      <c r="J1052" s="10"/>
    </row>
    <row r="1053" spans="6:10" x14ac:dyDescent="0.25">
      <c r="F1053" s="50"/>
      <c r="J1053" s="10"/>
    </row>
    <row r="1054" spans="6:10" x14ac:dyDescent="0.25">
      <c r="F1054" s="50"/>
      <c r="J1054" s="10"/>
    </row>
    <row r="1055" spans="6:10" x14ac:dyDescent="0.25">
      <c r="F1055" s="50"/>
      <c r="J1055" s="10"/>
    </row>
    <row r="1056" spans="6:10" x14ac:dyDescent="0.25">
      <c r="F1056" s="50"/>
      <c r="J1056" s="10"/>
    </row>
    <row r="1057" spans="6:10" x14ac:dyDescent="0.25">
      <c r="F1057" s="50"/>
      <c r="J1057" s="10"/>
    </row>
    <row r="1058" spans="6:10" x14ac:dyDescent="0.25">
      <c r="F1058" s="50"/>
      <c r="J1058" s="10"/>
    </row>
    <row r="1059" spans="6:10" x14ac:dyDescent="0.25">
      <c r="F1059" s="50"/>
      <c r="J1059" s="10"/>
    </row>
    <row r="1060" spans="6:10" x14ac:dyDescent="0.25">
      <c r="F1060" s="50"/>
      <c r="J1060" s="10"/>
    </row>
    <row r="1061" spans="6:10" x14ac:dyDescent="0.25">
      <c r="F1061" s="50"/>
      <c r="J1061" s="10"/>
    </row>
    <row r="1062" spans="6:10" x14ac:dyDescent="0.25">
      <c r="F1062" s="50"/>
      <c r="J1062" s="10"/>
    </row>
    <row r="1063" spans="6:10" x14ac:dyDescent="0.25">
      <c r="F1063" s="50"/>
      <c r="J1063" s="10"/>
    </row>
    <row r="1064" spans="6:10" x14ac:dyDescent="0.25">
      <c r="F1064" s="50"/>
      <c r="J1064" s="10"/>
    </row>
    <row r="1065" spans="6:10" x14ac:dyDescent="0.25">
      <c r="F1065" s="50"/>
      <c r="J1065" s="10"/>
    </row>
    <row r="1066" spans="6:10" x14ac:dyDescent="0.25">
      <c r="F1066" s="50"/>
      <c r="J1066" s="10"/>
    </row>
    <row r="1067" spans="6:10" x14ac:dyDescent="0.25">
      <c r="F1067" s="50"/>
      <c r="J1067" s="10"/>
    </row>
    <row r="1068" spans="6:10" x14ac:dyDescent="0.25">
      <c r="F1068" s="50"/>
      <c r="J1068" s="10"/>
    </row>
    <row r="1069" spans="6:10" x14ac:dyDescent="0.25">
      <c r="F1069" s="50"/>
      <c r="J1069" s="10"/>
    </row>
    <row r="1070" spans="6:10" x14ac:dyDescent="0.25">
      <c r="F1070" s="50"/>
      <c r="J1070" s="10"/>
    </row>
    <row r="1071" spans="6:10" x14ac:dyDescent="0.25">
      <c r="F1071" s="50"/>
      <c r="J1071" s="10"/>
    </row>
    <row r="1072" spans="6:10" x14ac:dyDescent="0.25">
      <c r="F1072" s="50"/>
      <c r="J1072" s="10"/>
    </row>
    <row r="1073" spans="6:10" x14ac:dyDescent="0.25">
      <c r="F1073" s="50"/>
      <c r="J1073" s="10"/>
    </row>
    <row r="1074" spans="6:10" x14ac:dyDescent="0.25">
      <c r="F1074" s="50"/>
      <c r="J1074" s="10"/>
    </row>
    <row r="1075" spans="6:10" x14ac:dyDescent="0.25">
      <c r="F1075" s="50"/>
      <c r="J1075" s="10"/>
    </row>
    <row r="1076" spans="6:10" x14ac:dyDescent="0.25">
      <c r="F1076" s="50"/>
      <c r="J1076" s="10"/>
    </row>
    <row r="1077" spans="6:10" x14ac:dyDescent="0.25">
      <c r="F1077" s="50"/>
      <c r="J1077" s="10"/>
    </row>
    <row r="1078" spans="6:10" x14ac:dyDescent="0.25">
      <c r="F1078" s="50"/>
      <c r="J1078" s="10"/>
    </row>
    <row r="1079" spans="6:10" x14ac:dyDescent="0.25">
      <c r="F1079" s="50"/>
      <c r="J1079" s="10"/>
    </row>
    <row r="1080" spans="6:10" x14ac:dyDescent="0.25">
      <c r="F1080" s="50"/>
      <c r="J1080" s="10"/>
    </row>
    <row r="1081" spans="6:10" x14ac:dyDescent="0.25">
      <c r="F1081" s="50"/>
      <c r="J1081" s="10"/>
    </row>
    <row r="1082" spans="6:10" x14ac:dyDescent="0.25">
      <c r="F1082" s="50"/>
      <c r="J1082" s="10"/>
    </row>
    <row r="1083" spans="6:10" x14ac:dyDescent="0.25">
      <c r="F1083" s="50"/>
      <c r="J1083" s="10"/>
    </row>
    <row r="1084" spans="6:10" x14ac:dyDescent="0.25">
      <c r="F1084" s="50"/>
      <c r="J1084" s="10"/>
    </row>
    <row r="1085" spans="6:10" x14ac:dyDescent="0.25">
      <c r="F1085" s="50"/>
      <c r="J1085" s="10"/>
    </row>
    <row r="1086" spans="6:10" x14ac:dyDescent="0.25">
      <c r="F1086" s="50"/>
      <c r="J1086" s="10"/>
    </row>
    <row r="1087" spans="6:10" x14ac:dyDescent="0.25">
      <c r="F1087" s="50"/>
      <c r="J1087" s="10"/>
    </row>
    <row r="1088" spans="6:10" x14ac:dyDescent="0.25">
      <c r="F1088" s="50"/>
      <c r="J1088" s="10"/>
    </row>
    <row r="1089" spans="6:10" x14ac:dyDescent="0.25">
      <c r="F1089" s="50"/>
      <c r="J1089" s="10"/>
    </row>
    <row r="1090" spans="6:10" x14ac:dyDescent="0.25">
      <c r="F1090" s="50"/>
      <c r="J1090" s="10"/>
    </row>
    <row r="1091" spans="6:10" x14ac:dyDescent="0.25">
      <c r="F1091" s="50"/>
      <c r="J1091" s="10"/>
    </row>
    <row r="1092" spans="6:10" x14ac:dyDescent="0.25">
      <c r="F1092" s="50"/>
      <c r="J1092" s="10"/>
    </row>
    <row r="1093" spans="6:10" x14ac:dyDescent="0.25">
      <c r="F1093" s="50"/>
      <c r="J1093" s="10"/>
    </row>
    <row r="1094" spans="6:10" x14ac:dyDescent="0.25">
      <c r="F1094" s="50"/>
      <c r="J1094" s="10"/>
    </row>
    <row r="1095" spans="6:10" x14ac:dyDescent="0.25">
      <c r="F1095" s="50"/>
      <c r="J1095" s="10"/>
    </row>
    <row r="1096" spans="6:10" x14ac:dyDescent="0.25">
      <c r="F1096" s="50"/>
      <c r="J1096" s="10"/>
    </row>
    <row r="1097" spans="6:10" x14ac:dyDescent="0.25">
      <c r="F1097" s="50"/>
      <c r="J1097" s="10"/>
    </row>
    <row r="1098" spans="6:10" x14ac:dyDescent="0.25">
      <c r="F1098" s="50"/>
      <c r="J1098" s="10"/>
    </row>
    <row r="1099" spans="6:10" x14ac:dyDescent="0.25">
      <c r="F1099" s="50"/>
      <c r="J1099" s="10"/>
    </row>
    <row r="1100" spans="6:10" x14ac:dyDescent="0.25">
      <c r="F1100" s="50"/>
      <c r="J1100" s="10"/>
    </row>
    <row r="1101" spans="6:10" x14ac:dyDescent="0.25">
      <c r="F1101" s="50"/>
      <c r="J1101" s="10"/>
    </row>
    <row r="1102" spans="6:10" x14ac:dyDescent="0.25">
      <c r="F1102" s="50"/>
      <c r="J1102" s="10"/>
    </row>
    <row r="1103" spans="6:10" x14ac:dyDescent="0.25">
      <c r="F1103" s="50"/>
      <c r="J1103" s="10"/>
    </row>
    <row r="1104" spans="6:10" x14ac:dyDescent="0.25">
      <c r="F1104" s="50"/>
      <c r="J1104" s="10"/>
    </row>
    <row r="1105" spans="6:10" x14ac:dyDescent="0.25">
      <c r="F1105" s="50"/>
      <c r="J1105" s="10"/>
    </row>
    <row r="1106" spans="6:10" x14ac:dyDescent="0.25">
      <c r="F1106" s="50"/>
      <c r="J1106" s="10"/>
    </row>
    <row r="1107" spans="6:10" x14ac:dyDescent="0.25">
      <c r="F1107" s="50"/>
      <c r="J1107" s="10"/>
    </row>
    <row r="1108" spans="6:10" x14ac:dyDescent="0.25">
      <c r="F1108" s="50"/>
      <c r="J1108" s="10"/>
    </row>
    <row r="1109" spans="6:10" x14ac:dyDescent="0.25">
      <c r="F1109" s="50"/>
      <c r="J1109" s="10"/>
    </row>
    <row r="1110" spans="6:10" x14ac:dyDescent="0.25">
      <c r="F1110" s="50"/>
      <c r="J1110" s="10"/>
    </row>
    <row r="1111" spans="6:10" x14ac:dyDescent="0.25">
      <c r="F1111" s="50"/>
      <c r="J1111" s="10"/>
    </row>
    <row r="1112" spans="6:10" x14ac:dyDescent="0.25">
      <c r="F1112" s="50"/>
      <c r="J1112" s="10"/>
    </row>
    <row r="1113" spans="6:10" x14ac:dyDescent="0.25">
      <c r="F1113" s="50"/>
      <c r="J1113" s="10"/>
    </row>
    <row r="1114" spans="6:10" x14ac:dyDescent="0.25">
      <c r="F1114" s="50"/>
      <c r="J1114" s="10"/>
    </row>
    <row r="1115" spans="6:10" x14ac:dyDescent="0.25">
      <c r="F1115" s="50"/>
      <c r="J1115" s="10"/>
    </row>
    <row r="1116" spans="6:10" x14ac:dyDescent="0.25">
      <c r="F1116" s="50"/>
      <c r="J1116" s="10"/>
    </row>
    <row r="1117" spans="6:10" x14ac:dyDescent="0.25">
      <c r="F1117" s="50"/>
      <c r="J1117" s="10"/>
    </row>
    <row r="1118" spans="6:10" x14ac:dyDescent="0.25">
      <c r="F1118" s="50"/>
      <c r="J1118" s="10"/>
    </row>
    <row r="1119" spans="6:10" x14ac:dyDescent="0.25">
      <c r="F1119" s="50"/>
      <c r="J1119" s="10"/>
    </row>
    <row r="1120" spans="6:10" x14ac:dyDescent="0.25">
      <c r="F1120" s="50"/>
      <c r="J1120" s="10"/>
    </row>
    <row r="1121" spans="6:10" x14ac:dyDescent="0.25">
      <c r="F1121" s="50"/>
      <c r="J1121" s="10"/>
    </row>
    <row r="1122" spans="6:10" x14ac:dyDescent="0.25">
      <c r="F1122" s="50"/>
      <c r="J1122" s="10"/>
    </row>
    <row r="1123" spans="6:10" x14ac:dyDescent="0.25">
      <c r="F1123" s="50"/>
      <c r="J1123" s="10"/>
    </row>
    <row r="1124" spans="6:10" x14ac:dyDescent="0.25">
      <c r="F1124" s="50"/>
      <c r="J1124" s="10"/>
    </row>
    <row r="1125" spans="6:10" x14ac:dyDescent="0.25">
      <c r="F1125" s="50"/>
      <c r="J1125" s="10"/>
    </row>
    <row r="1126" spans="6:10" x14ac:dyDescent="0.25">
      <c r="F1126" s="50"/>
      <c r="J1126" s="10"/>
    </row>
    <row r="1127" spans="6:10" x14ac:dyDescent="0.25">
      <c r="F1127" s="50"/>
      <c r="J1127" s="10"/>
    </row>
    <row r="1128" spans="6:10" x14ac:dyDescent="0.25">
      <c r="F1128" s="50"/>
      <c r="J1128" s="10"/>
    </row>
    <row r="1129" spans="6:10" x14ac:dyDescent="0.25">
      <c r="F1129" s="50"/>
      <c r="J1129" s="10"/>
    </row>
    <row r="1130" spans="6:10" x14ac:dyDescent="0.25">
      <c r="F1130" s="50"/>
      <c r="J1130" s="10"/>
    </row>
    <row r="1131" spans="6:10" x14ac:dyDescent="0.25">
      <c r="F1131" s="50"/>
      <c r="J1131" s="10"/>
    </row>
    <row r="1132" spans="6:10" x14ac:dyDescent="0.25">
      <c r="F1132" s="50"/>
      <c r="J1132" s="10"/>
    </row>
    <row r="1133" spans="6:10" x14ac:dyDescent="0.25">
      <c r="F1133" s="50"/>
      <c r="J1133" s="10"/>
    </row>
    <row r="1134" spans="6:10" x14ac:dyDescent="0.25">
      <c r="F1134" s="50"/>
      <c r="J1134" s="10"/>
    </row>
    <row r="1135" spans="6:10" x14ac:dyDescent="0.25">
      <c r="F1135" s="50"/>
      <c r="J1135" s="10"/>
    </row>
    <row r="1136" spans="6:10" x14ac:dyDescent="0.25">
      <c r="F1136" s="50"/>
      <c r="J1136" s="10"/>
    </row>
    <row r="1137" spans="6:10" x14ac:dyDescent="0.25">
      <c r="F1137" s="50"/>
      <c r="J1137" s="10"/>
    </row>
    <row r="1138" spans="6:10" x14ac:dyDescent="0.25">
      <c r="F1138" s="50"/>
      <c r="J1138" s="10"/>
    </row>
    <row r="1139" spans="6:10" x14ac:dyDescent="0.25">
      <c r="F1139" s="50"/>
      <c r="J1139" s="10"/>
    </row>
    <row r="1140" spans="6:10" x14ac:dyDescent="0.25">
      <c r="F1140" s="50"/>
      <c r="J1140" s="10"/>
    </row>
    <row r="1141" spans="6:10" x14ac:dyDescent="0.25">
      <c r="F1141" s="50"/>
      <c r="J1141" s="10"/>
    </row>
    <row r="1142" spans="6:10" x14ac:dyDescent="0.25">
      <c r="F1142" s="50"/>
      <c r="J1142" s="10"/>
    </row>
    <row r="1143" spans="6:10" x14ac:dyDescent="0.25">
      <c r="F1143" s="50"/>
      <c r="J1143" s="10"/>
    </row>
    <row r="1144" spans="6:10" x14ac:dyDescent="0.25">
      <c r="F1144" s="50"/>
      <c r="J1144" s="10"/>
    </row>
    <row r="1145" spans="6:10" x14ac:dyDescent="0.25">
      <c r="F1145" s="50"/>
      <c r="J1145" s="10"/>
    </row>
    <row r="1146" spans="6:10" x14ac:dyDescent="0.25">
      <c r="F1146" s="50"/>
      <c r="J1146" s="10"/>
    </row>
    <row r="1147" spans="6:10" x14ac:dyDescent="0.25">
      <c r="F1147" s="50"/>
      <c r="J1147" s="10"/>
    </row>
    <row r="1148" spans="6:10" x14ac:dyDescent="0.25">
      <c r="F1148" s="50"/>
      <c r="J1148" s="10"/>
    </row>
    <row r="1149" spans="6:10" x14ac:dyDescent="0.25">
      <c r="F1149" s="50"/>
      <c r="J1149" s="10"/>
    </row>
    <row r="1150" spans="6:10" x14ac:dyDescent="0.25">
      <c r="F1150" s="50"/>
      <c r="J1150" s="10"/>
    </row>
    <row r="1151" spans="6:10" x14ac:dyDescent="0.25">
      <c r="F1151" s="50"/>
      <c r="J1151" s="10"/>
    </row>
    <row r="1152" spans="6:10" x14ac:dyDescent="0.25">
      <c r="F1152" s="50"/>
      <c r="J1152" s="10"/>
    </row>
    <row r="1153" spans="6:10" x14ac:dyDescent="0.25">
      <c r="F1153" s="50"/>
      <c r="J1153" s="10"/>
    </row>
    <row r="1154" spans="6:10" x14ac:dyDescent="0.25">
      <c r="F1154" s="50"/>
      <c r="J1154" s="10"/>
    </row>
    <row r="1155" spans="6:10" x14ac:dyDescent="0.25">
      <c r="F1155" s="50"/>
      <c r="J1155" s="10"/>
    </row>
    <row r="1156" spans="6:10" x14ac:dyDescent="0.25">
      <c r="F1156" s="50"/>
      <c r="J1156" s="10"/>
    </row>
    <row r="1157" spans="6:10" x14ac:dyDescent="0.25">
      <c r="F1157" s="50"/>
      <c r="J1157" s="10"/>
    </row>
    <row r="1158" spans="6:10" x14ac:dyDescent="0.25">
      <c r="F1158" s="50"/>
      <c r="J1158" s="10"/>
    </row>
    <row r="1159" spans="6:10" x14ac:dyDescent="0.25">
      <c r="F1159" s="50"/>
      <c r="J1159" s="10"/>
    </row>
    <row r="1160" spans="6:10" x14ac:dyDescent="0.25">
      <c r="F1160" s="50"/>
      <c r="J1160" s="10"/>
    </row>
    <row r="1161" spans="6:10" x14ac:dyDescent="0.25">
      <c r="F1161" s="50"/>
      <c r="J1161" s="10"/>
    </row>
    <row r="1162" spans="6:10" x14ac:dyDescent="0.25">
      <c r="F1162" s="50"/>
      <c r="J1162" s="10"/>
    </row>
    <row r="1163" spans="6:10" x14ac:dyDescent="0.25">
      <c r="F1163" s="50"/>
      <c r="J1163" s="10"/>
    </row>
    <row r="1164" spans="6:10" x14ac:dyDescent="0.25">
      <c r="F1164" s="50"/>
      <c r="J1164" s="10"/>
    </row>
    <row r="1165" spans="6:10" x14ac:dyDescent="0.25">
      <c r="F1165" s="50"/>
      <c r="J1165" s="10"/>
    </row>
    <row r="1166" spans="6:10" x14ac:dyDescent="0.25">
      <c r="F1166" s="50"/>
      <c r="J1166" s="10"/>
    </row>
    <row r="1167" spans="6:10" x14ac:dyDescent="0.25">
      <c r="F1167" s="50"/>
      <c r="J1167" s="10"/>
    </row>
    <row r="1168" spans="6:10" x14ac:dyDescent="0.25">
      <c r="F1168" s="50"/>
      <c r="J1168" s="10"/>
    </row>
    <row r="1169" spans="6:10" x14ac:dyDescent="0.25">
      <c r="F1169" s="50"/>
      <c r="J1169" s="10"/>
    </row>
    <row r="1170" spans="6:10" x14ac:dyDescent="0.25">
      <c r="F1170" s="50"/>
      <c r="J1170" s="10"/>
    </row>
    <row r="1171" spans="6:10" x14ac:dyDescent="0.25">
      <c r="F1171" s="50"/>
      <c r="J1171" s="10"/>
    </row>
    <row r="1172" spans="6:10" x14ac:dyDescent="0.25">
      <c r="F1172" s="50"/>
      <c r="J1172" s="10"/>
    </row>
    <row r="1173" spans="6:10" x14ac:dyDescent="0.25">
      <c r="F1173" s="50"/>
      <c r="J1173" s="10"/>
    </row>
    <row r="1174" spans="6:10" x14ac:dyDescent="0.25">
      <c r="F1174" s="50"/>
      <c r="J1174" s="10"/>
    </row>
    <row r="1175" spans="6:10" x14ac:dyDescent="0.25">
      <c r="F1175" s="50"/>
      <c r="J1175" s="10"/>
    </row>
    <row r="1176" spans="6:10" x14ac:dyDescent="0.25">
      <c r="F1176" s="50"/>
      <c r="J1176" s="10"/>
    </row>
    <row r="1177" spans="6:10" x14ac:dyDescent="0.25">
      <c r="F1177" s="50"/>
      <c r="J1177" s="10"/>
    </row>
    <row r="1178" spans="6:10" x14ac:dyDescent="0.25">
      <c r="F1178" s="50"/>
      <c r="J1178" s="10"/>
    </row>
    <row r="1179" spans="6:10" x14ac:dyDescent="0.25">
      <c r="F1179" s="50"/>
      <c r="J1179" s="10"/>
    </row>
    <row r="1180" spans="6:10" x14ac:dyDescent="0.25">
      <c r="F1180" s="50"/>
      <c r="J1180" s="10"/>
    </row>
    <row r="1181" spans="6:10" x14ac:dyDescent="0.25">
      <c r="F1181" s="50"/>
      <c r="J1181" s="10"/>
    </row>
    <row r="1182" spans="6:10" x14ac:dyDescent="0.25">
      <c r="F1182" s="50"/>
      <c r="J1182" s="10"/>
    </row>
    <row r="1183" spans="6:10" x14ac:dyDescent="0.25">
      <c r="F1183" s="50"/>
      <c r="J1183" s="10"/>
    </row>
    <row r="1184" spans="6:10" x14ac:dyDescent="0.25">
      <c r="F1184" s="50"/>
      <c r="J1184" s="10"/>
    </row>
    <row r="1185" spans="6:10" x14ac:dyDescent="0.25">
      <c r="F1185" s="50"/>
      <c r="J1185" s="10"/>
    </row>
    <row r="1186" spans="6:10" x14ac:dyDescent="0.25">
      <c r="F1186" s="50"/>
      <c r="J1186" s="10"/>
    </row>
    <row r="1187" spans="6:10" x14ac:dyDescent="0.25">
      <c r="F1187" s="50"/>
      <c r="J1187" s="10"/>
    </row>
    <row r="1188" spans="6:10" x14ac:dyDescent="0.25">
      <c r="F1188" s="50"/>
      <c r="J1188" s="10"/>
    </row>
    <row r="1189" spans="6:10" x14ac:dyDescent="0.25">
      <c r="F1189" s="50"/>
      <c r="J1189" s="10"/>
    </row>
    <row r="1190" spans="6:10" x14ac:dyDescent="0.25">
      <c r="F1190" s="50"/>
      <c r="J1190" s="10"/>
    </row>
    <row r="1191" spans="6:10" x14ac:dyDescent="0.25">
      <c r="F1191" s="50"/>
      <c r="J1191" s="10"/>
    </row>
    <row r="1192" spans="6:10" x14ac:dyDescent="0.25">
      <c r="F1192" s="50"/>
      <c r="J1192" s="10"/>
    </row>
    <row r="1193" spans="6:10" x14ac:dyDescent="0.25">
      <c r="F1193" s="50"/>
      <c r="J1193" s="10"/>
    </row>
    <row r="1194" spans="6:10" x14ac:dyDescent="0.25">
      <c r="F1194" s="50"/>
      <c r="J1194" s="10"/>
    </row>
    <row r="1195" spans="6:10" x14ac:dyDescent="0.25">
      <c r="F1195" s="50"/>
      <c r="J1195" s="10"/>
    </row>
    <row r="1196" spans="6:10" x14ac:dyDescent="0.25">
      <c r="F1196" s="50"/>
      <c r="J1196" s="10"/>
    </row>
    <row r="1197" spans="6:10" x14ac:dyDescent="0.25">
      <c r="F1197" s="50"/>
      <c r="J1197" s="10"/>
    </row>
    <row r="1198" spans="6:10" x14ac:dyDescent="0.25">
      <c r="F1198" s="50"/>
      <c r="J1198" s="10"/>
    </row>
    <row r="1199" spans="6:10" x14ac:dyDescent="0.25">
      <c r="F1199" s="50"/>
      <c r="J1199" s="10"/>
    </row>
    <row r="1200" spans="6:10" x14ac:dyDescent="0.25">
      <c r="F1200" s="50"/>
      <c r="J1200" s="10"/>
    </row>
    <row r="1201" spans="6:10" x14ac:dyDescent="0.25">
      <c r="F1201" s="50"/>
      <c r="J1201" s="10"/>
    </row>
    <row r="1202" spans="6:10" x14ac:dyDescent="0.25">
      <c r="F1202" s="50"/>
      <c r="J1202" s="10"/>
    </row>
    <row r="1203" spans="6:10" x14ac:dyDescent="0.25">
      <c r="F1203" s="50"/>
      <c r="J1203" s="10"/>
    </row>
    <row r="1204" spans="6:10" x14ac:dyDescent="0.25">
      <c r="F1204" s="50"/>
      <c r="J1204" s="10"/>
    </row>
    <row r="1205" spans="6:10" x14ac:dyDescent="0.25">
      <c r="F1205" s="50"/>
      <c r="J1205" s="10"/>
    </row>
    <row r="1206" spans="6:10" x14ac:dyDescent="0.25">
      <c r="F1206" s="50"/>
      <c r="J1206" s="10"/>
    </row>
    <row r="1207" spans="6:10" x14ac:dyDescent="0.25">
      <c r="F1207" s="50"/>
      <c r="J1207" s="10"/>
    </row>
    <row r="1208" spans="6:10" x14ac:dyDescent="0.25">
      <c r="F1208" s="50"/>
      <c r="J1208" s="10"/>
    </row>
    <row r="1209" spans="6:10" x14ac:dyDescent="0.25">
      <c r="F1209" s="50"/>
      <c r="J1209" s="10"/>
    </row>
    <row r="1210" spans="6:10" x14ac:dyDescent="0.25">
      <c r="F1210" s="50"/>
      <c r="J1210" s="10"/>
    </row>
    <row r="1211" spans="6:10" x14ac:dyDescent="0.25">
      <c r="F1211" s="50"/>
      <c r="J1211" s="10"/>
    </row>
    <row r="1212" spans="6:10" x14ac:dyDescent="0.25">
      <c r="F1212" s="50"/>
      <c r="J1212" s="10"/>
    </row>
    <row r="1213" spans="6:10" x14ac:dyDescent="0.25">
      <c r="F1213" s="50"/>
      <c r="J1213" s="10"/>
    </row>
    <row r="1214" spans="6:10" x14ac:dyDescent="0.25">
      <c r="F1214" s="50"/>
      <c r="J1214" s="10"/>
    </row>
    <row r="1215" spans="6:10" x14ac:dyDescent="0.25">
      <c r="F1215" s="50"/>
      <c r="J1215" s="10"/>
    </row>
    <row r="1216" spans="6:10" x14ac:dyDescent="0.25">
      <c r="F1216" s="50"/>
      <c r="J1216" s="10"/>
    </row>
    <row r="1217" spans="6:10" x14ac:dyDescent="0.25">
      <c r="F1217" s="50"/>
      <c r="J1217" s="10"/>
    </row>
    <row r="1218" spans="6:10" x14ac:dyDescent="0.25">
      <c r="F1218" s="50"/>
      <c r="J1218" s="10"/>
    </row>
    <row r="1219" spans="6:10" x14ac:dyDescent="0.25">
      <c r="F1219" s="50"/>
      <c r="J1219" s="10"/>
    </row>
    <row r="1220" spans="6:10" x14ac:dyDescent="0.25">
      <c r="F1220" s="50"/>
      <c r="J1220" s="10"/>
    </row>
    <row r="1221" spans="6:10" x14ac:dyDescent="0.25">
      <c r="F1221" s="50"/>
      <c r="J1221" s="10"/>
    </row>
    <row r="1222" spans="6:10" x14ac:dyDescent="0.25">
      <c r="F1222" s="50"/>
      <c r="J1222" s="10"/>
    </row>
    <row r="1223" spans="6:10" x14ac:dyDescent="0.25">
      <c r="F1223" s="50"/>
      <c r="J1223" s="10"/>
    </row>
    <row r="1224" spans="6:10" x14ac:dyDescent="0.25">
      <c r="F1224" s="50"/>
      <c r="J1224" s="10"/>
    </row>
    <row r="1225" spans="6:10" x14ac:dyDescent="0.25">
      <c r="F1225" s="50"/>
      <c r="J1225" s="10"/>
    </row>
    <row r="1226" spans="6:10" x14ac:dyDescent="0.25">
      <c r="F1226" s="50"/>
      <c r="J1226" s="10"/>
    </row>
    <row r="1227" spans="6:10" x14ac:dyDescent="0.25">
      <c r="F1227" s="50"/>
      <c r="J1227" s="10"/>
    </row>
    <row r="1228" spans="6:10" x14ac:dyDescent="0.25">
      <c r="F1228" s="50"/>
      <c r="J1228" s="10"/>
    </row>
    <row r="1229" spans="6:10" x14ac:dyDescent="0.25">
      <c r="F1229" s="50"/>
      <c r="J1229" s="10"/>
    </row>
    <row r="1230" spans="6:10" x14ac:dyDescent="0.25">
      <c r="F1230" s="50"/>
      <c r="J1230" s="10"/>
    </row>
    <row r="1231" spans="6:10" x14ac:dyDescent="0.25">
      <c r="F1231" s="50"/>
      <c r="J1231" s="10"/>
    </row>
    <row r="1232" spans="6:10" x14ac:dyDescent="0.25">
      <c r="F1232" s="50"/>
      <c r="J1232" s="10"/>
    </row>
    <row r="1233" spans="6:10" x14ac:dyDescent="0.25">
      <c r="F1233" s="50"/>
      <c r="J1233" s="10"/>
    </row>
    <row r="1234" spans="6:10" x14ac:dyDescent="0.25">
      <c r="F1234" s="50"/>
      <c r="J1234" s="10"/>
    </row>
    <row r="1235" spans="6:10" x14ac:dyDescent="0.25">
      <c r="F1235" s="50"/>
      <c r="J1235" s="10"/>
    </row>
    <row r="1236" spans="6:10" x14ac:dyDescent="0.25">
      <c r="F1236" s="50"/>
      <c r="J1236" s="10"/>
    </row>
    <row r="1237" spans="6:10" x14ac:dyDescent="0.25">
      <c r="F1237" s="50"/>
      <c r="J1237" s="10"/>
    </row>
    <row r="1238" spans="6:10" x14ac:dyDescent="0.25">
      <c r="F1238" s="50"/>
      <c r="J1238" s="10"/>
    </row>
    <row r="1239" spans="6:10" x14ac:dyDescent="0.25">
      <c r="F1239" s="50"/>
      <c r="J1239" s="10"/>
    </row>
    <row r="1240" spans="6:10" x14ac:dyDescent="0.25">
      <c r="F1240" s="50"/>
      <c r="J1240" s="10"/>
    </row>
    <row r="1241" spans="6:10" x14ac:dyDescent="0.25">
      <c r="F1241" s="50"/>
      <c r="J1241" s="10"/>
    </row>
    <row r="1242" spans="6:10" x14ac:dyDescent="0.25">
      <c r="F1242" s="50"/>
      <c r="J1242" s="10"/>
    </row>
    <row r="1243" spans="6:10" x14ac:dyDescent="0.25">
      <c r="F1243" s="50"/>
      <c r="J1243" s="10"/>
    </row>
    <row r="1244" spans="6:10" x14ac:dyDescent="0.25">
      <c r="F1244" s="50"/>
      <c r="J1244" s="10"/>
    </row>
    <row r="1245" spans="6:10" x14ac:dyDescent="0.25">
      <c r="F1245" s="50"/>
      <c r="J1245" s="10"/>
    </row>
    <row r="1246" spans="6:10" x14ac:dyDescent="0.25">
      <c r="F1246" s="50"/>
      <c r="J1246" s="10"/>
    </row>
    <row r="1247" spans="6:10" x14ac:dyDescent="0.25">
      <c r="F1247" s="50"/>
      <c r="J1247" s="10"/>
    </row>
    <row r="1248" spans="6:10" x14ac:dyDescent="0.25">
      <c r="F1248" s="50"/>
      <c r="J1248" s="10"/>
    </row>
    <row r="1249" spans="6:10" x14ac:dyDescent="0.25">
      <c r="F1249" s="50"/>
      <c r="J1249" s="10"/>
    </row>
    <row r="1250" spans="6:10" x14ac:dyDescent="0.25">
      <c r="F1250" s="50"/>
      <c r="J1250" s="10"/>
    </row>
    <row r="1251" spans="6:10" x14ac:dyDescent="0.25">
      <c r="F1251" s="50"/>
      <c r="J1251" s="10"/>
    </row>
    <row r="1252" spans="6:10" x14ac:dyDescent="0.25">
      <c r="F1252" s="50"/>
      <c r="J1252" s="10"/>
    </row>
    <row r="1253" spans="6:10" x14ac:dyDescent="0.25">
      <c r="F1253" s="50"/>
      <c r="J1253" s="10"/>
    </row>
    <row r="1254" spans="6:10" x14ac:dyDescent="0.25">
      <c r="F1254" s="50"/>
      <c r="J1254" s="10"/>
    </row>
    <row r="1255" spans="6:10" x14ac:dyDescent="0.25">
      <c r="F1255" s="50"/>
      <c r="J1255" s="10"/>
    </row>
    <row r="1256" spans="6:10" x14ac:dyDescent="0.25">
      <c r="F1256" s="50"/>
      <c r="J1256" s="10"/>
    </row>
    <row r="1257" spans="6:10" x14ac:dyDescent="0.25">
      <c r="F1257" s="50"/>
      <c r="J1257" s="10"/>
    </row>
    <row r="1258" spans="6:10" x14ac:dyDescent="0.25">
      <c r="F1258" s="50"/>
      <c r="J1258" s="10"/>
    </row>
    <row r="1259" spans="6:10" x14ac:dyDescent="0.25">
      <c r="F1259" s="50"/>
      <c r="J1259" s="10"/>
    </row>
    <row r="1260" spans="6:10" x14ac:dyDescent="0.25">
      <c r="F1260" s="50"/>
      <c r="J1260" s="10"/>
    </row>
    <row r="1261" spans="6:10" x14ac:dyDescent="0.25">
      <c r="F1261" s="50"/>
      <c r="J1261" s="10"/>
    </row>
    <row r="1262" spans="6:10" x14ac:dyDescent="0.25">
      <c r="F1262" s="50"/>
      <c r="J1262" s="10"/>
    </row>
    <row r="1263" spans="6:10" x14ac:dyDescent="0.25">
      <c r="F1263" s="50"/>
      <c r="J1263" s="10"/>
    </row>
    <row r="1264" spans="6:10" x14ac:dyDescent="0.25">
      <c r="F1264" s="50"/>
      <c r="J1264" s="10"/>
    </row>
    <row r="1265" spans="6:10" x14ac:dyDescent="0.25">
      <c r="F1265" s="50"/>
      <c r="J1265" s="10"/>
    </row>
    <row r="1266" spans="6:10" x14ac:dyDescent="0.25">
      <c r="F1266" s="50"/>
      <c r="J1266" s="10"/>
    </row>
    <row r="1267" spans="6:10" x14ac:dyDescent="0.25">
      <c r="F1267" s="50"/>
      <c r="J1267" s="10"/>
    </row>
    <row r="1268" spans="6:10" x14ac:dyDescent="0.25">
      <c r="F1268" s="50"/>
      <c r="J1268" s="10"/>
    </row>
    <row r="1269" spans="6:10" x14ac:dyDescent="0.25">
      <c r="F1269" s="50"/>
      <c r="J1269" s="10"/>
    </row>
    <row r="1270" spans="6:10" x14ac:dyDescent="0.25">
      <c r="F1270" s="50"/>
      <c r="J1270" s="10"/>
    </row>
    <row r="1271" spans="6:10" x14ac:dyDescent="0.25">
      <c r="F1271" s="50"/>
      <c r="J1271" s="10"/>
    </row>
    <row r="1272" spans="6:10" x14ac:dyDescent="0.25">
      <c r="F1272" s="50"/>
      <c r="J1272" s="10"/>
    </row>
    <row r="1273" spans="6:10" x14ac:dyDescent="0.25">
      <c r="F1273" s="50"/>
      <c r="J1273" s="10"/>
    </row>
    <row r="1274" spans="6:10" x14ac:dyDescent="0.25">
      <c r="F1274" s="50"/>
      <c r="J1274" s="10"/>
    </row>
    <row r="1275" spans="6:10" x14ac:dyDescent="0.25">
      <c r="F1275" s="50"/>
      <c r="J1275" s="10"/>
    </row>
    <row r="1276" spans="6:10" x14ac:dyDescent="0.25">
      <c r="F1276" s="50"/>
      <c r="J1276" s="10"/>
    </row>
    <row r="1277" spans="6:10" x14ac:dyDescent="0.25">
      <c r="F1277" s="50"/>
      <c r="J1277" s="10"/>
    </row>
    <row r="1278" spans="6:10" x14ac:dyDescent="0.25">
      <c r="F1278" s="50"/>
      <c r="J1278" s="10"/>
    </row>
    <row r="1279" spans="6:10" x14ac:dyDescent="0.25">
      <c r="F1279" s="50"/>
      <c r="J1279" s="10"/>
    </row>
    <row r="1280" spans="6:10" x14ac:dyDescent="0.25">
      <c r="F1280" s="50"/>
      <c r="J1280" s="10"/>
    </row>
    <row r="1281" spans="6:10" x14ac:dyDescent="0.25">
      <c r="F1281" s="50"/>
      <c r="J1281" s="10"/>
    </row>
    <row r="1282" spans="6:10" x14ac:dyDescent="0.25">
      <c r="F1282" s="50"/>
      <c r="J1282" s="10"/>
    </row>
    <row r="1283" spans="6:10" x14ac:dyDescent="0.25">
      <c r="F1283" s="50"/>
      <c r="J1283" s="10"/>
    </row>
    <row r="1284" spans="6:10" x14ac:dyDescent="0.25">
      <c r="F1284" s="50"/>
      <c r="J1284" s="10"/>
    </row>
    <row r="1285" spans="6:10" x14ac:dyDescent="0.25">
      <c r="F1285" s="50"/>
      <c r="J1285" s="10"/>
    </row>
    <row r="1286" spans="6:10" x14ac:dyDescent="0.25">
      <c r="F1286" s="50"/>
      <c r="J1286" s="10"/>
    </row>
    <row r="1287" spans="6:10" x14ac:dyDescent="0.25">
      <c r="F1287" s="50"/>
      <c r="J1287" s="10"/>
    </row>
    <row r="1288" spans="6:10" x14ac:dyDescent="0.25">
      <c r="F1288" s="50"/>
      <c r="J1288" s="10"/>
    </row>
    <row r="1289" spans="6:10" x14ac:dyDescent="0.25">
      <c r="F1289" s="50"/>
      <c r="J1289" s="10"/>
    </row>
    <row r="1290" spans="6:10" x14ac:dyDescent="0.25">
      <c r="F1290" s="50"/>
      <c r="J1290" s="10"/>
    </row>
    <row r="1291" spans="6:10" x14ac:dyDescent="0.25">
      <c r="F1291" s="50"/>
      <c r="J1291" s="10"/>
    </row>
    <row r="1292" spans="6:10" x14ac:dyDescent="0.25">
      <c r="F1292" s="50"/>
      <c r="J1292" s="10"/>
    </row>
    <row r="1293" spans="6:10" x14ac:dyDescent="0.25">
      <c r="F1293" s="50"/>
      <c r="J1293" s="10"/>
    </row>
    <row r="1294" spans="6:10" x14ac:dyDescent="0.25">
      <c r="F1294" s="50"/>
      <c r="J1294" s="10"/>
    </row>
    <row r="1295" spans="6:10" x14ac:dyDescent="0.25">
      <c r="F1295" s="50"/>
      <c r="J1295" s="10"/>
    </row>
    <row r="1296" spans="6:10" x14ac:dyDescent="0.25">
      <c r="F1296" s="50"/>
      <c r="J1296" s="10"/>
    </row>
    <row r="1297" spans="6:10" x14ac:dyDescent="0.25">
      <c r="F1297" s="50"/>
      <c r="J1297" s="10"/>
    </row>
    <row r="1298" spans="6:10" x14ac:dyDescent="0.25">
      <c r="F1298" s="50"/>
      <c r="J1298" s="10"/>
    </row>
    <row r="1299" spans="6:10" x14ac:dyDescent="0.25">
      <c r="F1299" s="50"/>
      <c r="J1299" s="10"/>
    </row>
    <row r="1300" spans="6:10" x14ac:dyDescent="0.25">
      <c r="F1300" s="50"/>
      <c r="J1300" s="10"/>
    </row>
    <row r="1301" spans="6:10" x14ac:dyDescent="0.25">
      <c r="F1301" s="50"/>
      <c r="J1301" s="10"/>
    </row>
    <row r="1302" spans="6:10" x14ac:dyDescent="0.25">
      <c r="F1302" s="50"/>
      <c r="J1302" s="10"/>
    </row>
    <row r="1303" spans="6:10" x14ac:dyDescent="0.25">
      <c r="F1303" s="50"/>
      <c r="J1303" s="10"/>
    </row>
    <row r="1304" spans="6:10" x14ac:dyDescent="0.25">
      <c r="F1304" s="50"/>
      <c r="J1304" s="10"/>
    </row>
    <row r="1305" spans="6:10" x14ac:dyDescent="0.25">
      <c r="F1305" s="50"/>
      <c r="J1305" s="10"/>
    </row>
    <row r="1306" spans="6:10" x14ac:dyDescent="0.25">
      <c r="F1306" s="50"/>
      <c r="J1306" s="10"/>
    </row>
    <row r="1307" spans="6:10" x14ac:dyDescent="0.25">
      <c r="F1307" s="50"/>
      <c r="J1307" s="10"/>
    </row>
    <row r="1308" spans="6:10" x14ac:dyDescent="0.25">
      <c r="F1308" s="50"/>
      <c r="J1308" s="10"/>
    </row>
    <row r="1309" spans="6:10" x14ac:dyDescent="0.25">
      <c r="F1309" s="50"/>
      <c r="J1309" s="10"/>
    </row>
    <row r="1310" spans="6:10" x14ac:dyDescent="0.25">
      <c r="F1310" s="50"/>
      <c r="J1310" s="10"/>
    </row>
    <row r="1311" spans="6:10" x14ac:dyDescent="0.25">
      <c r="F1311" s="50"/>
      <c r="J1311" s="10"/>
    </row>
    <row r="1312" spans="6:10" x14ac:dyDescent="0.25">
      <c r="F1312" s="50"/>
      <c r="J1312" s="10"/>
    </row>
    <row r="1313" spans="6:10" x14ac:dyDescent="0.25">
      <c r="F1313" s="50"/>
      <c r="J1313" s="10"/>
    </row>
    <row r="1314" spans="6:10" x14ac:dyDescent="0.25">
      <c r="F1314" s="50"/>
      <c r="J1314" s="10"/>
    </row>
    <row r="1315" spans="6:10" x14ac:dyDescent="0.25">
      <c r="F1315" s="50"/>
      <c r="J1315" s="10"/>
    </row>
    <row r="1316" spans="6:10" x14ac:dyDescent="0.25">
      <c r="F1316" s="50"/>
      <c r="J1316" s="10"/>
    </row>
    <row r="1317" spans="6:10" x14ac:dyDescent="0.25">
      <c r="F1317" s="50"/>
      <c r="J1317" s="10"/>
    </row>
    <row r="1318" spans="6:10" x14ac:dyDescent="0.25">
      <c r="F1318" s="50"/>
      <c r="J1318" s="10"/>
    </row>
    <row r="1319" spans="6:10" x14ac:dyDescent="0.25">
      <c r="F1319" s="50"/>
      <c r="J1319" s="10"/>
    </row>
    <row r="1320" spans="6:10" x14ac:dyDescent="0.25">
      <c r="F1320" s="50"/>
      <c r="J1320" s="10"/>
    </row>
    <row r="1321" spans="6:10" x14ac:dyDescent="0.25">
      <c r="F1321" s="50"/>
      <c r="J1321" s="10"/>
    </row>
    <row r="1322" spans="6:10" x14ac:dyDescent="0.25">
      <c r="F1322" s="50"/>
      <c r="J1322" s="10"/>
    </row>
    <row r="1323" spans="6:10" x14ac:dyDescent="0.25">
      <c r="F1323" s="50"/>
      <c r="J1323" s="10"/>
    </row>
    <row r="1324" spans="6:10" x14ac:dyDescent="0.25">
      <c r="F1324" s="50"/>
      <c r="J1324" s="10"/>
    </row>
    <row r="1325" spans="6:10" x14ac:dyDescent="0.25">
      <c r="F1325" s="50"/>
      <c r="J1325" s="10"/>
    </row>
    <row r="1326" spans="6:10" x14ac:dyDescent="0.25">
      <c r="F1326" s="50"/>
      <c r="J1326" s="10"/>
    </row>
    <row r="1327" spans="6:10" x14ac:dyDescent="0.25">
      <c r="F1327" s="50"/>
      <c r="J1327" s="10"/>
    </row>
    <row r="1328" spans="6:10" x14ac:dyDescent="0.25">
      <c r="F1328" s="50"/>
      <c r="J1328" s="10"/>
    </row>
    <row r="1329" spans="6:10" x14ac:dyDescent="0.25">
      <c r="F1329" s="50"/>
      <c r="J1329" s="10"/>
    </row>
    <row r="1330" spans="6:10" x14ac:dyDescent="0.25">
      <c r="F1330" s="50"/>
      <c r="J1330" s="10"/>
    </row>
    <row r="1331" spans="6:10" x14ac:dyDescent="0.25">
      <c r="F1331" s="50"/>
      <c r="J1331" s="10"/>
    </row>
    <row r="1332" spans="6:10" x14ac:dyDescent="0.25">
      <c r="F1332" s="50"/>
      <c r="J1332" s="10"/>
    </row>
    <row r="1333" spans="6:10" x14ac:dyDescent="0.25">
      <c r="F1333" s="50"/>
      <c r="J1333" s="10"/>
    </row>
    <row r="1334" spans="6:10" x14ac:dyDescent="0.25">
      <c r="F1334" s="50"/>
      <c r="J1334" s="10"/>
    </row>
    <row r="1335" spans="6:10" x14ac:dyDescent="0.25">
      <c r="F1335" s="50"/>
      <c r="J1335" s="10"/>
    </row>
    <row r="1336" spans="6:10" x14ac:dyDescent="0.25">
      <c r="F1336" s="50"/>
      <c r="J1336" s="10"/>
    </row>
    <row r="1337" spans="6:10" x14ac:dyDescent="0.25">
      <c r="F1337" s="50"/>
      <c r="J1337" s="10"/>
    </row>
    <row r="1338" spans="6:10" x14ac:dyDescent="0.25">
      <c r="F1338" s="50"/>
      <c r="J1338" s="10"/>
    </row>
    <row r="1339" spans="6:10" x14ac:dyDescent="0.25">
      <c r="F1339" s="50"/>
      <c r="J1339" s="10"/>
    </row>
    <row r="1340" spans="6:10" x14ac:dyDescent="0.25">
      <c r="F1340" s="50"/>
      <c r="J1340" s="10"/>
    </row>
    <row r="1341" spans="6:10" x14ac:dyDescent="0.25">
      <c r="F1341" s="50"/>
      <c r="J1341" s="10"/>
    </row>
    <row r="1342" spans="6:10" x14ac:dyDescent="0.25">
      <c r="F1342" s="50"/>
      <c r="J1342" s="10"/>
    </row>
    <row r="1343" spans="6:10" x14ac:dyDescent="0.25">
      <c r="F1343" s="50"/>
      <c r="J1343" s="10"/>
    </row>
    <row r="1344" spans="6:10" x14ac:dyDescent="0.25">
      <c r="F1344" s="50"/>
      <c r="J1344" s="10"/>
    </row>
    <row r="1345" spans="6:10" x14ac:dyDescent="0.25">
      <c r="F1345" s="50"/>
      <c r="J1345" s="10"/>
    </row>
    <row r="1346" spans="6:10" x14ac:dyDescent="0.25">
      <c r="F1346" s="50"/>
      <c r="J1346" s="10"/>
    </row>
    <row r="1347" spans="6:10" x14ac:dyDescent="0.25">
      <c r="F1347" s="50"/>
      <c r="J1347" s="10"/>
    </row>
    <row r="1348" spans="6:10" x14ac:dyDescent="0.25">
      <c r="F1348" s="50"/>
      <c r="J1348" s="10"/>
    </row>
    <row r="1349" spans="6:10" x14ac:dyDescent="0.25">
      <c r="F1349" s="50"/>
      <c r="J1349" s="10"/>
    </row>
    <row r="1350" spans="6:10" x14ac:dyDescent="0.25">
      <c r="F1350" s="50"/>
      <c r="J1350" s="10"/>
    </row>
    <row r="1351" spans="6:10" x14ac:dyDescent="0.25">
      <c r="F1351" s="50"/>
      <c r="J1351" s="10"/>
    </row>
    <row r="1352" spans="6:10" x14ac:dyDescent="0.25">
      <c r="F1352" s="50"/>
      <c r="J1352" s="10"/>
    </row>
    <row r="1353" spans="6:10" x14ac:dyDescent="0.25">
      <c r="F1353" s="50"/>
      <c r="J1353" s="10"/>
    </row>
    <row r="1354" spans="6:10" x14ac:dyDescent="0.25">
      <c r="F1354" s="50"/>
      <c r="J1354" s="10"/>
    </row>
    <row r="1355" spans="6:10" x14ac:dyDescent="0.25">
      <c r="F1355" s="50"/>
      <c r="J1355" s="10"/>
    </row>
    <row r="1356" spans="6:10" x14ac:dyDescent="0.25">
      <c r="F1356" s="50"/>
      <c r="J1356" s="10"/>
    </row>
    <row r="1357" spans="6:10" x14ac:dyDescent="0.25">
      <c r="F1357" s="50"/>
      <c r="J1357" s="10"/>
    </row>
    <row r="1358" spans="6:10" x14ac:dyDescent="0.25">
      <c r="F1358" s="50"/>
      <c r="J1358" s="10"/>
    </row>
    <row r="1359" spans="6:10" x14ac:dyDescent="0.25">
      <c r="F1359" s="50"/>
      <c r="J1359" s="10"/>
    </row>
    <row r="1360" spans="6:10" x14ac:dyDescent="0.25">
      <c r="F1360" s="50"/>
      <c r="J1360" s="10"/>
    </row>
    <row r="1361" spans="6:10" x14ac:dyDescent="0.25">
      <c r="F1361" s="50"/>
      <c r="J1361" s="10"/>
    </row>
    <row r="1362" spans="6:10" x14ac:dyDescent="0.25">
      <c r="F1362" s="50"/>
      <c r="J1362" s="10"/>
    </row>
    <row r="1363" spans="6:10" x14ac:dyDescent="0.25">
      <c r="F1363" s="50"/>
      <c r="J1363" s="10"/>
    </row>
    <row r="1364" spans="6:10" x14ac:dyDescent="0.25">
      <c r="F1364" s="50"/>
      <c r="J1364" s="10"/>
    </row>
    <row r="1365" spans="6:10" x14ac:dyDescent="0.25">
      <c r="F1365" s="50"/>
      <c r="J1365" s="10"/>
    </row>
    <row r="1366" spans="6:10" x14ac:dyDescent="0.25">
      <c r="F1366" s="50"/>
      <c r="J1366" s="10"/>
    </row>
    <row r="1367" spans="6:10" x14ac:dyDescent="0.25">
      <c r="F1367" s="50"/>
      <c r="J1367" s="10"/>
    </row>
    <row r="1368" spans="6:10" x14ac:dyDescent="0.25">
      <c r="F1368" s="50"/>
      <c r="J1368" s="10"/>
    </row>
    <row r="1369" spans="6:10" x14ac:dyDescent="0.25">
      <c r="F1369" s="50"/>
      <c r="J1369" s="10"/>
    </row>
    <row r="1370" spans="6:10" x14ac:dyDescent="0.25">
      <c r="F1370" s="50"/>
      <c r="J1370" s="10"/>
    </row>
    <row r="1371" spans="6:10" x14ac:dyDescent="0.25">
      <c r="F1371" s="50"/>
      <c r="J1371" s="10"/>
    </row>
    <row r="1372" spans="6:10" x14ac:dyDescent="0.25">
      <c r="F1372" s="50"/>
      <c r="J1372" s="10"/>
    </row>
    <row r="1373" spans="6:10" x14ac:dyDescent="0.25">
      <c r="F1373" s="50"/>
      <c r="J1373" s="10"/>
    </row>
    <row r="1374" spans="6:10" x14ac:dyDescent="0.25">
      <c r="F1374" s="50"/>
      <c r="J1374" s="10"/>
    </row>
    <row r="1375" spans="6:10" x14ac:dyDescent="0.25">
      <c r="F1375" s="50"/>
      <c r="J1375" s="10"/>
    </row>
    <row r="1376" spans="6:10" x14ac:dyDescent="0.25">
      <c r="F1376" s="50"/>
      <c r="J1376" s="10"/>
    </row>
    <row r="1377" spans="6:10" x14ac:dyDescent="0.25">
      <c r="F1377" s="50"/>
      <c r="J1377" s="10"/>
    </row>
    <row r="1378" spans="6:10" x14ac:dyDescent="0.25">
      <c r="F1378" s="50"/>
      <c r="J1378" s="10"/>
    </row>
    <row r="1379" spans="6:10" x14ac:dyDescent="0.25">
      <c r="F1379" s="50"/>
      <c r="J1379" s="10"/>
    </row>
    <row r="1380" spans="6:10" x14ac:dyDescent="0.25">
      <c r="F1380" s="50"/>
      <c r="J1380" s="10"/>
    </row>
    <row r="1381" spans="6:10" x14ac:dyDescent="0.25">
      <c r="F1381" s="50"/>
      <c r="J1381" s="10"/>
    </row>
    <row r="1382" spans="6:10" x14ac:dyDescent="0.25">
      <c r="F1382" s="50"/>
      <c r="J1382" s="10"/>
    </row>
    <row r="1383" spans="6:10" x14ac:dyDescent="0.25">
      <c r="F1383" s="50"/>
      <c r="J1383" s="10"/>
    </row>
    <row r="1384" spans="6:10" x14ac:dyDescent="0.25">
      <c r="F1384" s="50"/>
      <c r="J1384" s="10"/>
    </row>
    <row r="1385" spans="6:10" x14ac:dyDescent="0.25">
      <c r="F1385" s="50"/>
      <c r="J1385" s="10"/>
    </row>
    <row r="1386" spans="6:10" x14ac:dyDescent="0.25">
      <c r="F1386" s="50"/>
      <c r="J1386" s="10"/>
    </row>
    <row r="1387" spans="6:10" x14ac:dyDescent="0.25">
      <c r="F1387" s="50"/>
      <c r="J1387" s="10"/>
    </row>
    <row r="1388" spans="6:10" x14ac:dyDescent="0.25">
      <c r="F1388" s="50"/>
      <c r="J1388" s="10"/>
    </row>
    <row r="1389" spans="6:10" x14ac:dyDescent="0.25">
      <c r="F1389" s="50"/>
      <c r="J1389" s="10"/>
    </row>
    <row r="1390" spans="6:10" x14ac:dyDescent="0.25">
      <c r="F1390" s="50"/>
      <c r="J1390" s="10"/>
    </row>
    <row r="1391" spans="6:10" x14ac:dyDescent="0.25">
      <c r="F1391" s="50"/>
      <c r="J1391" s="10"/>
    </row>
    <row r="1392" spans="6:10" x14ac:dyDescent="0.25">
      <c r="F1392" s="50"/>
      <c r="J1392" s="10"/>
    </row>
    <row r="1393" spans="6:10" x14ac:dyDescent="0.25">
      <c r="F1393" s="50"/>
      <c r="J1393" s="10"/>
    </row>
    <row r="1394" spans="6:10" x14ac:dyDescent="0.25">
      <c r="F1394" s="50"/>
      <c r="J1394" s="10"/>
    </row>
    <row r="1395" spans="6:10" x14ac:dyDescent="0.25">
      <c r="F1395" s="50"/>
      <c r="J1395" s="10"/>
    </row>
    <row r="1396" spans="6:10" x14ac:dyDescent="0.25">
      <c r="F1396" s="50"/>
      <c r="J1396" s="10"/>
    </row>
    <row r="1397" spans="6:10" x14ac:dyDescent="0.25">
      <c r="F1397" s="50"/>
      <c r="J1397" s="10"/>
    </row>
    <row r="1398" spans="6:10" x14ac:dyDescent="0.25">
      <c r="F1398" s="50"/>
      <c r="J1398" s="10"/>
    </row>
    <row r="1399" spans="6:10" x14ac:dyDescent="0.25">
      <c r="F1399" s="50"/>
      <c r="J1399" s="10"/>
    </row>
    <row r="1400" spans="6:10" x14ac:dyDescent="0.25">
      <c r="F1400" s="50"/>
      <c r="J1400" s="10"/>
    </row>
    <row r="1401" spans="6:10" x14ac:dyDescent="0.25">
      <c r="F1401" s="50"/>
      <c r="J1401" s="10"/>
    </row>
    <row r="1402" spans="6:10" x14ac:dyDescent="0.25">
      <c r="F1402" s="50"/>
      <c r="J1402" s="10"/>
    </row>
    <row r="1403" spans="6:10" x14ac:dyDescent="0.25">
      <c r="F1403" s="50"/>
      <c r="J1403" s="10"/>
    </row>
    <row r="1404" spans="6:10" x14ac:dyDescent="0.25">
      <c r="F1404" s="50"/>
      <c r="J1404" s="10"/>
    </row>
    <row r="1405" spans="6:10" x14ac:dyDescent="0.25">
      <c r="F1405" s="50"/>
      <c r="J1405" s="10"/>
    </row>
    <row r="1406" spans="6:10" x14ac:dyDescent="0.25">
      <c r="F1406" s="50"/>
      <c r="J1406" s="10"/>
    </row>
    <row r="1407" spans="6:10" x14ac:dyDescent="0.25">
      <c r="F1407" s="50"/>
      <c r="J1407" s="10"/>
    </row>
    <row r="1408" spans="6:10" x14ac:dyDescent="0.25">
      <c r="F1408" s="50"/>
      <c r="J1408" s="10"/>
    </row>
    <row r="1409" spans="6:10" x14ac:dyDescent="0.25">
      <c r="F1409" s="50"/>
      <c r="J1409" s="10"/>
    </row>
    <row r="1410" spans="6:10" x14ac:dyDescent="0.25">
      <c r="F1410" s="50"/>
      <c r="J1410" s="10"/>
    </row>
    <row r="1411" spans="6:10" x14ac:dyDescent="0.25">
      <c r="F1411" s="50"/>
      <c r="J1411" s="10"/>
    </row>
    <row r="1412" spans="6:10" x14ac:dyDescent="0.25">
      <c r="F1412" s="50"/>
      <c r="J1412" s="10"/>
    </row>
    <row r="1413" spans="6:10" x14ac:dyDescent="0.25">
      <c r="F1413" s="50"/>
      <c r="J1413" s="10"/>
    </row>
    <row r="1414" spans="6:10" x14ac:dyDescent="0.25">
      <c r="F1414" s="50"/>
      <c r="J1414" s="10"/>
    </row>
    <row r="1415" spans="6:10" x14ac:dyDescent="0.25">
      <c r="F1415" s="50"/>
      <c r="J1415" s="10"/>
    </row>
    <row r="1416" spans="6:10" x14ac:dyDescent="0.25">
      <c r="F1416" s="50"/>
      <c r="J1416" s="10"/>
    </row>
    <row r="1417" spans="6:10" x14ac:dyDescent="0.25">
      <c r="F1417" s="50"/>
      <c r="J1417" s="10"/>
    </row>
    <row r="1418" spans="6:10" x14ac:dyDescent="0.25">
      <c r="F1418" s="50"/>
      <c r="J1418" s="10"/>
    </row>
    <row r="1419" spans="6:10" x14ac:dyDescent="0.25">
      <c r="F1419" s="50"/>
      <c r="J1419" s="10"/>
    </row>
    <row r="1420" spans="6:10" x14ac:dyDescent="0.25">
      <c r="F1420" s="50"/>
      <c r="J1420" s="10"/>
    </row>
    <row r="1421" spans="6:10" x14ac:dyDescent="0.25">
      <c r="F1421" s="50"/>
      <c r="J1421" s="10"/>
    </row>
    <row r="1422" spans="6:10" x14ac:dyDescent="0.25">
      <c r="F1422" s="50"/>
      <c r="J1422" s="10"/>
    </row>
    <row r="1423" spans="6:10" x14ac:dyDescent="0.25">
      <c r="F1423" s="50"/>
      <c r="J1423" s="10"/>
    </row>
    <row r="1424" spans="6:10" x14ac:dyDescent="0.25">
      <c r="F1424" s="50"/>
      <c r="J1424" s="10"/>
    </row>
    <row r="1425" spans="6:10" x14ac:dyDescent="0.25">
      <c r="F1425" s="50"/>
      <c r="J1425" s="10"/>
    </row>
    <row r="1426" spans="6:10" x14ac:dyDescent="0.25">
      <c r="F1426" s="50"/>
      <c r="J1426" s="10"/>
    </row>
    <row r="1427" spans="6:10" x14ac:dyDescent="0.25">
      <c r="F1427" s="50"/>
      <c r="J1427" s="10"/>
    </row>
    <row r="1428" spans="6:10" x14ac:dyDescent="0.25">
      <c r="F1428" s="50"/>
      <c r="J1428" s="10"/>
    </row>
    <row r="1429" spans="6:10" x14ac:dyDescent="0.25">
      <c r="F1429" s="50"/>
      <c r="J1429" s="10"/>
    </row>
    <row r="1430" spans="6:10" x14ac:dyDescent="0.25">
      <c r="F1430" s="50"/>
      <c r="J1430" s="10"/>
    </row>
    <row r="1431" spans="6:10" x14ac:dyDescent="0.25">
      <c r="F1431" s="50"/>
      <c r="J1431" s="10"/>
    </row>
    <row r="1432" spans="6:10" x14ac:dyDescent="0.25">
      <c r="F1432" s="50"/>
      <c r="J1432" s="10"/>
    </row>
    <row r="1433" spans="6:10" x14ac:dyDescent="0.25">
      <c r="F1433" s="50"/>
      <c r="J1433" s="10"/>
    </row>
    <row r="1434" spans="6:10" x14ac:dyDescent="0.25">
      <c r="F1434" s="50"/>
      <c r="J1434" s="10"/>
    </row>
    <row r="1435" spans="6:10" x14ac:dyDescent="0.25">
      <c r="F1435" s="50"/>
      <c r="J1435" s="10"/>
    </row>
    <row r="1436" spans="6:10" x14ac:dyDescent="0.25">
      <c r="F1436" s="50"/>
      <c r="J1436" s="10"/>
    </row>
    <row r="1437" spans="6:10" x14ac:dyDescent="0.25">
      <c r="F1437" s="50"/>
      <c r="J1437" s="10"/>
    </row>
    <row r="1438" spans="6:10" x14ac:dyDescent="0.25">
      <c r="F1438" s="50"/>
      <c r="J1438" s="10"/>
    </row>
    <row r="1439" spans="6:10" x14ac:dyDescent="0.25">
      <c r="F1439" s="50"/>
      <c r="J1439" s="10"/>
    </row>
    <row r="1440" spans="6:10" x14ac:dyDescent="0.25">
      <c r="F1440" s="50"/>
      <c r="J1440" s="10"/>
    </row>
    <row r="1441" spans="6:10" x14ac:dyDescent="0.25">
      <c r="F1441" s="50"/>
      <c r="J1441" s="10"/>
    </row>
    <row r="1442" spans="6:10" x14ac:dyDescent="0.25">
      <c r="F1442" s="50"/>
      <c r="J1442" s="10"/>
    </row>
    <row r="1443" spans="6:10" x14ac:dyDescent="0.25">
      <c r="F1443" s="50"/>
      <c r="J1443" s="10"/>
    </row>
    <row r="1444" spans="6:10" x14ac:dyDescent="0.25">
      <c r="F1444" s="50"/>
      <c r="J1444" s="10"/>
    </row>
    <row r="1445" spans="6:10" x14ac:dyDescent="0.25">
      <c r="F1445" s="50"/>
      <c r="J1445" s="10"/>
    </row>
    <row r="1446" spans="6:10" x14ac:dyDescent="0.25">
      <c r="F1446" s="50"/>
      <c r="J1446" s="10"/>
    </row>
    <row r="1447" spans="6:10" x14ac:dyDescent="0.25">
      <c r="F1447" s="50"/>
      <c r="J1447" s="10"/>
    </row>
    <row r="1448" spans="6:10" x14ac:dyDescent="0.25">
      <c r="F1448" s="50"/>
      <c r="J1448" s="10"/>
    </row>
    <row r="1449" spans="6:10" x14ac:dyDescent="0.25">
      <c r="F1449" s="50"/>
      <c r="J1449" s="10"/>
    </row>
    <row r="1450" spans="6:10" x14ac:dyDescent="0.25">
      <c r="F1450" s="50"/>
      <c r="J1450" s="10"/>
    </row>
    <row r="1451" spans="6:10" x14ac:dyDescent="0.25">
      <c r="F1451" s="50"/>
      <c r="J1451" s="10"/>
    </row>
    <row r="1452" spans="6:10" x14ac:dyDescent="0.25">
      <c r="F1452" s="50"/>
      <c r="J1452" s="10"/>
    </row>
    <row r="1453" spans="6:10" x14ac:dyDescent="0.25">
      <c r="F1453" s="50"/>
      <c r="J1453" s="10"/>
    </row>
    <row r="1454" spans="6:10" x14ac:dyDescent="0.25">
      <c r="F1454" s="50"/>
      <c r="J1454" s="10"/>
    </row>
    <row r="1455" spans="6:10" x14ac:dyDescent="0.25">
      <c r="F1455" s="50"/>
      <c r="J1455" s="10"/>
    </row>
    <row r="1456" spans="6:10" x14ac:dyDescent="0.25">
      <c r="F1456" s="50"/>
      <c r="J1456" s="10"/>
    </row>
    <row r="1457" spans="6:10" x14ac:dyDescent="0.25">
      <c r="F1457" s="50"/>
      <c r="J1457" s="10"/>
    </row>
    <row r="1458" spans="6:10" x14ac:dyDescent="0.25">
      <c r="F1458" s="50"/>
      <c r="J1458" s="10"/>
    </row>
    <row r="1459" spans="6:10" x14ac:dyDescent="0.25">
      <c r="F1459" s="50"/>
      <c r="J1459" s="10"/>
    </row>
    <row r="1460" spans="6:10" x14ac:dyDescent="0.25">
      <c r="F1460" s="50"/>
      <c r="J1460" s="10"/>
    </row>
    <row r="1461" spans="6:10" x14ac:dyDescent="0.25">
      <c r="F1461" s="50"/>
      <c r="J1461" s="10"/>
    </row>
    <row r="1462" spans="6:10" x14ac:dyDescent="0.25">
      <c r="F1462" s="50"/>
      <c r="J1462" s="10"/>
    </row>
    <row r="1463" spans="6:10" x14ac:dyDescent="0.25">
      <c r="F1463" s="50"/>
      <c r="J1463" s="10"/>
    </row>
    <row r="1464" spans="6:10" x14ac:dyDescent="0.25">
      <c r="F1464" s="50"/>
      <c r="J1464" s="10"/>
    </row>
    <row r="1465" spans="6:10" x14ac:dyDescent="0.25">
      <c r="F1465" s="50"/>
      <c r="J1465" s="10"/>
    </row>
    <row r="1466" spans="6:10" x14ac:dyDescent="0.25">
      <c r="F1466" s="50"/>
      <c r="J1466" s="10"/>
    </row>
    <row r="1467" spans="6:10" x14ac:dyDescent="0.25">
      <c r="F1467" s="50"/>
      <c r="J1467" s="10"/>
    </row>
    <row r="1468" spans="6:10" x14ac:dyDescent="0.25">
      <c r="F1468" s="50"/>
      <c r="J1468" s="10"/>
    </row>
    <row r="1469" spans="6:10" x14ac:dyDescent="0.25">
      <c r="F1469" s="50"/>
      <c r="J1469" s="10"/>
    </row>
    <row r="1470" spans="6:10" x14ac:dyDescent="0.25">
      <c r="F1470" s="50"/>
      <c r="J1470" s="10"/>
    </row>
    <row r="1471" spans="6:10" x14ac:dyDescent="0.25">
      <c r="F1471" s="50"/>
      <c r="J1471" s="10"/>
    </row>
    <row r="1472" spans="6:10" x14ac:dyDescent="0.25">
      <c r="F1472" s="50"/>
      <c r="J1472" s="10"/>
    </row>
    <row r="1473" spans="6:10" x14ac:dyDescent="0.25">
      <c r="F1473" s="50"/>
      <c r="J1473" s="10"/>
    </row>
    <row r="1474" spans="6:10" x14ac:dyDescent="0.25">
      <c r="F1474" s="50"/>
      <c r="J1474" s="10"/>
    </row>
    <row r="1475" spans="6:10" x14ac:dyDescent="0.25">
      <c r="F1475" s="50"/>
      <c r="J1475" s="10"/>
    </row>
    <row r="1476" spans="6:10" x14ac:dyDescent="0.25">
      <c r="F1476" s="50"/>
      <c r="J1476" s="10"/>
    </row>
    <row r="1477" spans="6:10" x14ac:dyDescent="0.25">
      <c r="F1477" s="50"/>
      <c r="J1477" s="10"/>
    </row>
    <row r="1478" spans="6:10" x14ac:dyDescent="0.25">
      <c r="F1478" s="50"/>
      <c r="J1478" s="10"/>
    </row>
    <row r="1479" spans="6:10" x14ac:dyDescent="0.25">
      <c r="F1479" s="50"/>
      <c r="J1479" s="10"/>
    </row>
    <row r="1480" spans="6:10" x14ac:dyDescent="0.25">
      <c r="F1480" s="50"/>
      <c r="J1480" s="10"/>
    </row>
    <row r="1481" spans="6:10" x14ac:dyDescent="0.25">
      <c r="F1481" s="50"/>
      <c r="J1481" s="10"/>
    </row>
    <row r="1482" spans="6:10" x14ac:dyDescent="0.25">
      <c r="F1482" s="50"/>
      <c r="J1482" s="10"/>
    </row>
    <row r="1483" spans="6:10" x14ac:dyDescent="0.25">
      <c r="F1483" s="50"/>
      <c r="J1483" s="10"/>
    </row>
    <row r="1484" spans="6:10" x14ac:dyDescent="0.25">
      <c r="F1484" s="50"/>
      <c r="J1484" s="10"/>
    </row>
    <row r="1485" spans="6:10" x14ac:dyDescent="0.25">
      <c r="F1485" s="50"/>
      <c r="J1485" s="10"/>
    </row>
    <row r="1486" spans="6:10" x14ac:dyDescent="0.25">
      <c r="F1486" s="50"/>
      <c r="J1486" s="10"/>
    </row>
    <row r="1487" spans="6:10" x14ac:dyDescent="0.25">
      <c r="F1487" s="50"/>
      <c r="J1487" s="10"/>
    </row>
    <row r="1488" spans="6:10" x14ac:dyDescent="0.25">
      <c r="F1488" s="50"/>
      <c r="J1488" s="10"/>
    </row>
    <row r="1489" spans="6:10" x14ac:dyDescent="0.25">
      <c r="F1489" s="50"/>
      <c r="J1489" s="10"/>
    </row>
    <row r="1490" spans="6:10" x14ac:dyDescent="0.25">
      <c r="F1490" s="50"/>
      <c r="J1490" s="10"/>
    </row>
    <row r="1491" spans="6:10" x14ac:dyDescent="0.25">
      <c r="F1491" s="50"/>
      <c r="J1491" s="10"/>
    </row>
    <row r="1492" spans="6:10" x14ac:dyDescent="0.25">
      <c r="F1492" s="50"/>
      <c r="J1492" s="10"/>
    </row>
    <row r="1493" spans="6:10" x14ac:dyDescent="0.25">
      <c r="F1493" s="50"/>
      <c r="J1493" s="10"/>
    </row>
    <row r="1494" spans="6:10" x14ac:dyDescent="0.25">
      <c r="F1494" s="50"/>
      <c r="J1494" s="10"/>
    </row>
    <row r="1495" spans="6:10" x14ac:dyDescent="0.25">
      <c r="F1495" s="50"/>
      <c r="J1495" s="10"/>
    </row>
    <row r="1496" spans="6:10" x14ac:dyDescent="0.25">
      <c r="F1496" s="50"/>
      <c r="J1496" s="10"/>
    </row>
    <row r="1497" spans="6:10" x14ac:dyDescent="0.25">
      <c r="F1497" s="50"/>
      <c r="J1497" s="10"/>
    </row>
    <row r="1498" spans="6:10" x14ac:dyDescent="0.25">
      <c r="F1498" s="50"/>
      <c r="J1498" s="10"/>
    </row>
    <row r="1499" spans="6:10" x14ac:dyDescent="0.25">
      <c r="F1499" s="50"/>
      <c r="J1499" s="10"/>
    </row>
    <row r="1500" spans="6:10" x14ac:dyDescent="0.25">
      <c r="F1500" s="50"/>
      <c r="J1500" s="10"/>
    </row>
    <row r="1501" spans="6:10" x14ac:dyDescent="0.25">
      <c r="F1501" s="50"/>
      <c r="J1501" s="10"/>
    </row>
    <row r="1502" spans="6:10" x14ac:dyDescent="0.25">
      <c r="F1502" s="50"/>
      <c r="J1502" s="10"/>
    </row>
    <row r="1503" spans="6:10" x14ac:dyDescent="0.25">
      <c r="F1503" s="50"/>
      <c r="J1503" s="10"/>
    </row>
    <row r="1504" spans="6:10" x14ac:dyDescent="0.25">
      <c r="F1504" s="50"/>
      <c r="J1504" s="10"/>
    </row>
    <row r="1505" spans="6:10" x14ac:dyDescent="0.25">
      <c r="F1505" s="50"/>
      <c r="J1505" s="10"/>
    </row>
    <row r="1506" spans="6:10" x14ac:dyDescent="0.25">
      <c r="F1506" s="50"/>
      <c r="J1506" s="10"/>
    </row>
    <row r="1507" spans="6:10" x14ac:dyDescent="0.25">
      <c r="F1507" s="50"/>
      <c r="J1507" s="10"/>
    </row>
    <row r="1508" spans="6:10" x14ac:dyDescent="0.25">
      <c r="F1508" s="50"/>
      <c r="J1508" s="10"/>
    </row>
    <row r="1509" spans="6:10" x14ac:dyDescent="0.25">
      <c r="F1509" s="50"/>
      <c r="J1509" s="10"/>
    </row>
    <row r="1510" spans="6:10" x14ac:dyDescent="0.25">
      <c r="F1510" s="50"/>
      <c r="J1510" s="10"/>
    </row>
    <row r="1511" spans="6:10" x14ac:dyDescent="0.25">
      <c r="F1511" s="50"/>
      <c r="J1511" s="10"/>
    </row>
    <row r="1512" spans="6:10" x14ac:dyDescent="0.25">
      <c r="F1512" s="50"/>
      <c r="J1512" s="10"/>
    </row>
    <row r="1513" spans="6:10" x14ac:dyDescent="0.25">
      <c r="F1513" s="50"/>
      <c r="J1513" s="10"/>
    </row>
    <row r="1514" spans="6:10" x14ac:dyDescent="0.25">
      <c r="F1514" s="50"/>
      <c r="J1514" s="10"/>
    </row>
    <row r="1515" spans="6:10" x14ac:dyDescent="0.25">
      <c r="F1515" s="50"/>
      <c r="J1515" s="10"/>
    </row>
    <row r="1516" spans="6:10" x14ac:dyDescent="0.25">
      <c r="F1516" s="50"/>
      <c r="J1516" s="10"/>
    </row>
    <row r="1517" spans="6:10" x14ac:dyDescent="0.25">
      <c r="F1517" s="50"/>
      <c r="J1517" s="10"/>
    </row>
    <row r="1518" spans="6:10" x14ac:dyDescent="0.25">
      <c r="F1518" s="50"/>
      <c r="J1518" s="10"/>
    </row>
    <row r="1519" spans="6:10" x14ac:dyDescent="0.25">
      <c r="F1519" s="50"/>
      <c r="J1519" s="10"/>
    </row>
    <row r="1520" spans="6:10" x14ac:dyDescent="0.25">
      <c r="F1520" s="50"/>
      <c r="J1520" s="10"/>
    </row>
    <row r="1521" spans="6:10" x14ac:dyDescent="0.25">
      <c r="F1521" s="50"/>
      <c r="J1521" s="10"/>
    </row>
    <row r="1522" spans="6:10" x14ac:dyDescent="0.25">
      <c r="F1522" s="50"/>
      <c r="J1522" s="10"/>
    </row>
    <row r="1523" spans="6:10" x14ac:dyDescent="0.25">
      <c r="F1523" s="50"/>
      <c r="J1523" s="10"/>
    </row>
    <row r="1524" spans="6:10" x14ac:dyDescent="0.25">
      <c r="F1524" s="50"/>
      <c r="J1524" s="10"/>
    </row>
    <row r="1525" spans="6:10" x14ac:dyDescent="0.25">
      <c r="F1525" s="50"/>
      <c r="J1525" s="10"/>
    </row>
    <row r="1526" spans="6:10" x14ac:dyDescent="0.25">
      <c r="F1526" s="50"/>
      <c r="J1526" s="10"/>
    </row>
    <row r="1527" spans="6:10" x14ac:dyDescent="0.25">
      <c r="F1527" s="50"/>
      <c r="J1527" s="10"/>
    </row>
    <row r="1528" spans="6:10" x14ac:dyDescent="0.25">
      <c r="F1528" s="50"/>
      <c r="J1528" s="10"/>
    </row>
    <row r="1529" spans="6:10" x14ac:dyDescent="0.25">
      <c r="F1529" s="50"/>
      <c r="J1529" s="10"/>
    </row>
    <row r="1530" spans="6:10" x14ac:dyDescent="0.25">
      <c r="F1530" s="50"/>
      <c r="J1530" s="10"/>
    </row>
    <row r="1531" spans="6:10" x14ac:dyDescent="0.25">
      <c r="F1531" s="50"/>
      <c r="J1531" s="10"/>
    </row>
    <row r="1532" spans="6:10" x14ac:dyDescent="0.25">
      <c r="F1532" s="50"/>
      <c r="J1532" s="10"/>
    </row>
    <row r="1533" spans="6:10" x14ac:dyDescent="0.25">
      <c r="F1533" s="50"/>
      <c r="J1533" s="10"/>
    </row>
    <row r="1534" spans="6:10" x14ac:dyDescent="0.25">
      <c r="F1534" s="50"/>
      <c r="J1534" s="10"/>
    </row>
    <row r="1535" spans="6:10" x14ac:dyDescent="0.25">
      <c r="F1535" s="50"/>
      <c r="J1535" s="10"/>
    </row>
    <row r="1536" spans="6:10" x14ac:dyDescent="0.25">
      <c r="F1536" s="50"/>
      <c r="J1536" s="10"/>
    </row>
    <row r="1537" spans="6:10" x14ac:dyDescent="0.25">
      <c r="F1537" s="50"/>
      <c r="J1537" s="10"/>
    </row>
    <row r="1538" spans="6:10" x14ac:dyDescent="0.25">
      <c r="F1538" s="50"/>
      <c r="J1538" s="10"/>
    </row>
    <row r="1539" spans="6:10" x14ac:dyDescent="0.25">
      <c r="F1539" s="50"/>
      <c r="J1539" s="10"/>
    </row>
    <row r="1540" spans="6:10" x14ac:dyDescent="0.25">
      <c r="F1540" s="50"/>
      <c r="J1540" s="10"/>
    </row>
    <row r="1541" spans="6:10" x14ac:dyDescent="0.25">
      <c r="F1541" s="50"/>
      <c r="J1541" s="10"/>
    </row>
    <row r="1542" spans="6:10" x14ac:dyDescent="0.25">
      <c r="F1542" s="50"/>
      <c r="J1542" s="10"/>
    </row>
    <row r="1543" spans="6:10" x14ac:dyDescent="0.25">
      <c r="F1543" s="50"/>
      <c r="J1543" s="10"/>
    </row>
    <row r="1544" spans="6:10" x14ac:dyDescent="0.25">
      <c r="F1544" s="50"/>
      <c r="J1544" s="10"/>
    </row>
    <row r="1545" spans="6:10" x14ac:dyDescent="0.25">
      <c r="F1545" s="50"/>
      <c r="J1545" s="10"/>
    </row>
    <row r="1546" spans="6:10" x14ac:dyDescent="0.25">
      <c r="F1546" s="50"/>
      <c r="J1546" s="10"/>
    </row>
    <row r="1547" spans="6:10" x14ac:dyDescent="0.25">
      <c r="F1547" s="50"/>
      <c r="J1547" s="10"/>
    </row>
    <row r="1548" spans="6:10" x14ac:dyDescent="0.25">
      <c r="F1548" s="50"/>
      <c r="J1548" s="10"/>
    </row>
    <row r="1549" spans="6:10" x14ac:dyDescent="0.25">
      <c r="F1549" s="50"/>
      <c r="J1549" s="10"/>
    </row>
    <row r="1550" spans="6:10" x14ac:dyDescent="0.25">
      <c r="F1550" s="50"/>
      <c r="J1550" s="10"/>
    </row>
    <row r="1551" spans="6:10" x14ac:dyDescent="0.25">
      <c r="F1551" s="50"/>
      <c r="J1551" s="10"/>
    </row>
    <row r="1552" spans="6:10" x14ac:dyDescent="0.25">
      <c r="F1552" s="50"/>
      <c r="J1552" s="10"/>
    </row>
    <row r="1553" spans="6:10" x14ac:dyDescent="0.25">
      <c r="F1553" s="50"/>
      <c r="J1553" s="10"/>
    </row>
    <row r="1554" spans="6:10" x14ac:dyDescent="0.25">
      <c r="F1554" s="50"/>
      <c r="J1554" s="10"/>
    </row>
    <row r="1555" spans="6:10" x14ac:dyDescent="0.25">
      <c r="F1555" s="50"/>
      <c r="J1555" s="10"/>
    </row>
    <row r="1556" spans="6:10" x14ac:dyDescent="0.25">
      <c r="F1556" s="50"/>
      <c r="J1556" s="10"/>
    </row>
    <row r="1557" spans="6:10" x14ac:dyDescent="0.25">
      <c r="F1557" s="50"/>
      <c r="J1557" s="10"/>
    </row>
    <row r="1558" spans="6:10" x14ac:dyDescent="0.25">
      <c r="F1558" s="50"/>
      <c r="J1558" s="10"/>
    </row>
    <row r="1559" spans="6:10" x14ac:dyDescent="0.25">
      <c r="F1559" s="50"/>
      <c r="J1559" s="10"/>
    </row>
    <row r="1560" spans="6:10" x14ac:dyDescent="0.25">
      <c r="F1560" s="50"/>
      <c r="J1560" s="10"/>
    </row>
    <row r="1561" spans="6:10" x14ac:dyDescent="0.25">
      <c r="F1561" s="50"/>
      <c r="J1561" s="10"/>
    </row>
    <row r="1562" spans="6:10" x14ac:dyDescent="0.25">
      <c r="F1562" s="50"/>
      <c r="J1562" s="10"/>
    </row>
    <row r="1563" spans="6:10" x14ac:dyDescent="0.25">
      <c r="F1563" s="50"/>
      <c r="J1563" s="10"/>
    </row>
    <row r="1564" spans="6:10" x14ac:dyDescent="0.25">
      <c r="F1564" s="50"/>
      <c r="J1564" s="10"/>
    </row>
    <row r="1565" spans="6:10" x14ac:dyDescent="0.25">
      <c r="F1565" s="50"/>
      <c r="J1565" s="10"/>
    </row>
    <row r="1566" spans="6:10" x14ac:dyDescent="0.25">
      <c r="F1566" s="50"/>
      <c r="J1566" s="10"/>
    </row>
    <row r="1567" spans="6:10" x14ac:dyDescent="0.25">
      <c r="F1567" s="50"/>
      <c r="J1567" s="10"/>
    </row>
    <row r="1568" spans="6:10" x14ac:dyDescent="0.25">
      <c r="F1568" s="50"/>
      <c r="J1568" s="10"/>
    </row>
    <row r="1569" spans="6:10" x14ac:dyDescent="0.25">
      <c r="F1569" s="50"/>
      <c r="J1569" s="10"/>
    </row>
    <row r="1570" spans="6:10" x14ac:dyDescent="0.25">
      <c r="F1570" s="50"/>
      <c r="J1570" s="10"/>
    </row>
    <row r="1571" spans="6:10" x14ac:dyDescent="0.25">
      <c r="F1571" s="50"/>
      <c r="J1571" s="10"/>
    </row>
    <row r="1572" spans="6:10" x14ac:dyDescent="0.25">
      <c r="F1572" s="50"/>
      <c r="J1572" s="10"/>
    </row>
    <row r="1573" spans="6:10" x14ac:dyDescent="0.25">
      <c r="F1573" s="50"/>
      <c r="J1573" s="10"/>
    </row>
    <row r="1574" spans="6:10" x14ac:dyDescent="0.25">
      <c r="F1574" s="50"/>
      <c r="J1574" s="10"/>
    </row>
    <row r="1575" spans="6:10" x14ac:dyDescent="0.25">
      <c r="F1575" s="50"/>
      <c r="J1575" s="10"/>
    </row>
    <row r="1576" spans="6:10" x14ac:dyDescent="0.25">
      <c r="F1576" s="50"/>
      <c r="J1576" s="10"/>
    </row>
    <row r="1577" spans="6:10" x14ac:dyDescent="0.25">
      <c r="F1577" s="50"/>
      <c r="J1577" s="10"/>
    </row>
    <row r="1578" spans="6:10" x14ac:dyDescent="0.25">
      <c r="F1578" s="50"/>
      <c r="J1578" s="10"/>
    </row>
    <row r="1579" spans="6:10" x14ac:dyDescent="0.25">
      <c r="F1579" s="50"/>
      <c r="J1579" s="10"/>
    </row>
    <row r="1580" spans="6:10" x14ac:dyDescent="0.25">
      <c r="F1580" s="50"/>
      <c r="J1580" s="10"/>
    </row>
    <row r="1581" spans="6:10" x14ac:dyDescent="0.25">
      <c r="F1581" s="50"/>
      <c r="J1581" s="10"/>
    </row>
    <row r="1582" spans="6:10" x14ac:dyDescent="0.25">
      <c r="F1582" s="50"/>
      <c r="J1582" s="10"/>
    </row>
    <row r="1583" spans="6:10" x14ac:dyDescent="0.25">
      <c r="F1583" s="50"/>
      <c r="J1583" s="10"/>
    </row>
    <row r="1584" spans="6:10" x14ac:dyDescent="0.25">
      <c r="F1584" s="50"/>
      <c r="J1584" s="10"/>
    </row>
    <row r="1585" spans="6:10" x14ac:dyDescent="0.25">
      <c r="F1585" s="50"/>
      <c r="J1585" s="10"/>
    </row>
    <row r="1586" spans="6:10" x14ac:dyDescent="0.25">
      <c r="F1586" s="50"/>
      <c r="J1586" s="10"/>
    </row>
    <row r="1587" spans="6:10" x14ac:dyDescent="0.25">
      <c r="F1587" s="50"/>
      <c r="J1587" s="10"/>
    </row>
    <row r="1588" spans="6:10" x14ac:dyDescent="0.25">
      <c r="F1588" s="50"/>
      <c r="J1588" s="10"/>
    </row>
    <row r="1589" spans="6:10" x14ac:dyDescent="0.25">
      <c r="F1589" s="50"/>
      <c r="J1589" s="10"/>
    </row>
    <row r="1590" spans="6:10" x14ac:dyDescent="0.25">
      <c r="F1590" s="50"/>
      <c r="J1590" s="10"/>
    </row>
    <row r="1591" spans="6:10" x14ac:dyDescent="0.25">
      <c r="F1591" s="50"/>
      <c r="J1591" s="10"/>
    </row>
    <row r="1592" spans="6:10" x14ac:dyDescent="0.25">
      <c r="F1592" s="50"/>
      <c r="J1592" s="10"/>
    </row>
    <row r="1593" spans="6:10" x14ac:dyDescent="0.25">
      <c r="F1593" s="50"/>
      <c r="J1593" s="10"/>
    </row>
    <row r="1594" spans="6:10" x14ac:dyDescent="0.25">
      <c r="F1594" s="50"/>
      <c r="J1594" s="10"/>
    </row>
    <row r="1595" spans="6:10" x14ac:dyDescent="0.25">
      <c r="F1595" s="50"/>
      <c r="J1595" s="10"/>
    </row>
    <row r="1596" spans="6:10" x14ac:dyDescent="0.25">
      <c r="F1596" s="50"/>
      <c r="J1596" s="10"/>
    </row>
    <row r="1597" spans="6:10" x14ac:dyDescent="0.25">
      <c r="F1597" s="50"/>
      <c r="J1597" s="10"/>
    </row>
    <row r="1598" spans="6:10" x14ac:dyDescent="0.25">
      <c r="F1598" s="50"/>
      <c r="J1598" s="10"/>
    </row>
    <row r="1599" spans="6:10" x14ac:dyDescent="0.25">
      <c r="F1599" s="50"/>
      <c r="J1599" s="10"/>
    </row>
    <row r="1600" spans="6:10" x14ac:dyDescent="0.25">
      <c r="F1600" s="50"/>
      <c r="J1600" s="10"/>
    </row>
    <row r="1601" spans="6:10" x14ac:dyDescent="0.25">
      <c r="F1601" s="50"/>
      <c r="J1601" s="10"/>
    </row>
    <row r="1602" spans="6:10" x14ac:dyDescent="0.25">
      <c r="F1602" s="50"/>
      <c r="J1602" s="10"/>
    </row>
    <row r="1603" spans="6:10" x14ac:dyDescent="0.25">
      <c r="F1603" s="50"/>
      <c r="J1603" s="10"/>
    </row>
    <row r="1604" spans="6:10" x14ac:dyDescent="0.25">
      <c r="F1604" s="50"/>
      <c r="J1604" s="10"/>
    </row>
    <row r="1605" spans="6:10" x14ac:dyDescent="0.25">
      <c r="F1605" s="50"/>
      <c r="J1605" s="10"/>
    </row>
    <row r="1606" spans="6:10" x14ac:dyDescent="0.25">
      <c r="F1606" s="50"/>
      <c r="J1606" s="10"/>
    </row>
    <row r="1607" spans="6:10" x14ac:dyDescent="0.25">
      <c r="F1607" s="50"/>
      <c r="J1607" s="10"/>
    </row>
    <row r="1608" spans="6:10" x14ac:dyDescent="0.25">
      <c r="F1608" s="50"/>
      <c r="J1608" s="10"/>
    </row>
    <row r="1609" spans="6:10" x14ac:dyDescent="0.25">
      <c r="F1609" s="50"/>
      <c r="J1609" s="10"/>
    </row>
    <row r="1610" spans="6:10" x14ac:dyDescent="0.25">
      <c r="F1610" s="50"/>
      <c r="J1610" s="10"/>
    </row>
    <row r="1611" spans="6:10" x14ac:dyDescent="0.25">
      <c r="F1611" s="50"/>
      <c r="J1611" s="10"/>
    </row>
    <row r="1612" spans="6:10" x14ac:dyDescent="0.25">
      <c r="F1612" s="50"/>
      <c r="J1612" s="10"/>
    </row>
    <row r="1613" spans="6:10" x14ac:dyDescent="0.25">
      <c r="F1613" s="50"/>
      <c r="J1613" s="10"/>
    </row>
    <row r="1614" spans="6:10" x14ac:dyDescent="0.25">
      <c r="F1614" s="50"/>
      <c r="J1614" s="10"/>
    </row>
    <row r="1615" spans="6:10" x14ac:dyDescent="0.25">
      <c r="F1615" s="50"/>
      <c r="J1615" s="10"/>
    </row>
    <row r="1616" spans="6:10" x14ac:dyDescent="0.25">
      <c r="F1616" s="50"/>
      <c r="J1616" s="10"/>
    </row>
    <row r="1617" spans="6:10" x14ac:dyDescent="0.25">
      <c r="F1617" s="50"/>
      <c r="J1617" s="10"/>
    </row>
    <row r="1618" spans="6:10" x14ac:dyDescent="0.25">
      <c r="F1618" s="50"/>
      <c r="J1618" s="10"/>
    </row>
    <row r="1619" spans="6:10" x14ac:dyDescent="0.25">
      <c r="F1619" s="50"/>
      <c r="J1619" s="10"/>
    </row>
    <row r="1620" spans="6:10" x14ac:dyDescent="0.25">
      <c r="F1620" s="50"/>
      <c r="J1620" s="10"/>
    </row>
    <row r="1621" spans="6:10" x14ac:dyDescent="0.25">
      <c r="F1621" s="50"/>
      <c r="J1621" s="10"/>
    </row>
    <row r="1622" spans="6:10" x14ac:dyDescent="0.25">
      <c r="F1622" s="50"/>
      <c r="J1622" s="10"/>
    </row>
    <row r="1623" spans="6:10" x14ac:dyDescent="0.25">
      <c r="F1623" s="50"/>
      <c r="J1623" s="10"/>
    </row>
    <row r="1624" spans="6:10" x14ac:dyDescent="0.25">
      <c r="F1624" s="50"/>
      <c r="J1624" s="10"/>
    </row>
    <row r="1625" spans="6:10" x14ac:dyDescent="0.25">
      <c r="F1625" s="50"/>
      <c r="J1625" s="10"/>
    </row>
    <row r="1626" spans="6:10" x14ac:dyDescent="0.25">
      <c r="F1626" s="50"/>
      <c r="J1626" s="10"/>
    </row>
    <row r="1627" spans="6:10" x14ac:dyDescent="0.25">
      <c r="F1627" s="50"/>
      <c r="J1627" s="10"/>
    </row>
    <row r="1628" spans="6:10" x14ac:dyDescent="0.25">
      <c r="F1628" s="50"/>
      <c r="J1628" s="10"/>
    </row>
    <row r="1629" spans="6:10" x14ac:dyDescent="0.25">
      <c r="F1629" s="50"/>
      <c r="J1629" s="10"/>
    </row>
    <row r="1630" spans="6:10" x14ac:dyDescent="0.25">
      <c r="F1630" s="50"/>
      <c r="J1630" s="10"/>
    </row>
    <row r="1631" spans="6:10" x14ac:dyDescent="0.25">
      <c r="F1631" s="50"/>
      <c r="J1631" s="10"/>
    </row>
    <row r="1632" spans="6:10" x14ac:dyDescent="0.25">
      <c r="F1632" s="50"/>
      <c r="J1632" s="10"/>
    </row>
    <row r="1633" spans="6:10" x14ac:dyDescent="0.25">
      <c r="F1633" s="50"/>
      <c r="J1633" s="10"/>
    </row>
    <row r="1634" spans="6:10" x14ac:dyDescent="0.25">
      <c r="F1634" s="50"/>
      <c r="J1634" s="10"/>
    </row>
    <row r="1635" spans="6:10" x14ac:dyDescent="0.25">
      <c r="F1635" s="50"/>
      <c r="J1635" s="10"/>
    </row>
    <row r="1636" spans="6:10" x14ac:dyDescent="0.25">
      <c r="F1636" s="50"/>
      <c r="J1636" s="10"/>
    </row>
    <row r="1637" spans="6:10" x14ac:dyDescent="0.25">
      <c r="F1637" s="50"/>
      <c r="J1637" s="10"/>
    </row>
    <row r="1638" spans="6:10" x14ac:dyDescent="0.25">
      <c r="F1638" s="50"/>
      <c r="J1638" s="10"/>
    </row>
    <row r="1639" spans="6:10" x14ac:dyDescent="0.25">
      <c r="F1639" s="50"/>
      <c r="J1639" s="10"/>
    </row>
    <row r="1640" spans="6:10" x14ac:dyDescent="0.25">
      <c r="F1640" s="50"/>
      <c r="J1640" s="10"/>
    </row>
    <row r="1641" spans="6:10" x14ac:dyDescent="0.25">
      <c r="F1641" s="50"/>
      <c r="J1641" s="10"/>
    </row>
    <row r="1642" spans="6:10" x14ac:dyDescent="0.25">
      <c r="F1642" s="50"/>
      <c r="J1642" s="10"/>
    </row>
    <row r="1643" spans="6:10" x14ac:dyDescent="0.25">
      <c r="F1643" s="50"/>
      <c r="J1643" s="10"/>
    </row>
    <row r="1644" spans="6:10" x14ac:dyDescent="0.25">
      <c r="F1644" s="50"/>
      <c r="J1644" s="10"/>
    </row>
    <row r="1645" spans="6:10" x14ac:dyDescent="0.25">
      <c r="F1645" s="50"/>
      <c r="J1645" s="10"/>
    </row>
    <row r="1646" spans="6:10" x14ac:dyDescent="0.25">
      <c r="F1646" s="50"/>
      <c r="J1646" s="10"/>
    </row>
    <row r="1647" spans="6:10" x14ac:dyDescent="0.25">
      <c r="F1647" s="50"/>
      <c r="J1647" s="10"/>
    </row>
    <row r="1648" spans="6:10" x14ac:dyDescent="0.25">
      <c r="F1648" s="50"/>
      <c r="J1648" s="10"/>
    </row>
    <row r="1649" spans="6:10" x14ac:dyDescent="0.25">
      <c r="F1649" s="50"/>
      <c r="J1649" s="10"/>
    </row>
    <row r="1650" spans="6:10" x14ac:dyDescent="0.25">
      <c r="F1650" s="50"/>
      <c r="J1650" s="10"/>
    </row>
    <row r="1651" spans="6:10" x14ac:dyDescent="0.25">
      <c r="F1651" s="50"/>
      <c r="J1651" s="10"/>
    </row>
    <row r="1652" spans="6:10" x14ac:dyDescent="0.25">
      <c r="F1652" s="50"/>
      <c r="J1652" s="10"/>
    </row>
    <row r="1653" spans="6:10" x14ac:dyDescent="0.25">
      <c r="F1653" s="50"/>
      <c r="J1653" s="10"/>
    </row>
    <row r="1654" spans="6:10" x14ac:dyDescent="0.25">
      <c r="F1654" s="50"/>
      <c r="J1654" s="10"/>
    </row>
    <row r="1655" spans="6:10" x14ac:dyDescent="0.25">
      <c r="F1655" s="50"/>
      <c r="J1655" s="10"/>
    </row>
    <row r="1656" spans="6:10" x14ac:dyDescent="0.25">
      <c r="F1656" s="50"/>
      <c r="J1656" s="10"/>
    </row>
    <row r="1657" spans="6:10" x14ac:dyDescent="0.25">
      <c r="F1657" s="50"/>
      <c r="J1657" s="10"/>
    </row>
    <row r="1658" spans="6:10" x14ac:dyDescent="0.25">
      <c r="F1658" s="50"/>
      <c r="J1658" s="10"/>
    </row>
    <row r="1659" spans="6:10" x14ac:dyDescent="0.25">
      <c r="F1659" s="50"/>
      <c r="J1659" s="10"/>
    </row>
    <row r="1660" spans="6:10" x14ac:dyDescent="0.25">
      <c r="F1660" s="50"/>
      <c r="J1660" s="10"/>
    </row>
    <row r="1661" spans="6:10" x14ac:dyDescent="0.25">
      <c r="F1661" s="50"/>
      <c r="J1661" s="10"/>
    </row>
    <row r="1662" spans="6:10" x14ac:dyDescent="0.25">
      <c r="F1662" s="50"/>
      <c r="J1662" s="10"/>
    </row>
    <row r="1663" spans="6:10" x14ac:dyDescent="0.25">
      <c r="F1663" s="50"/>
      <c r="J1663" s="10"/>
    </row>
    <row r="1664" spans="6:10" x14ac:dyDescent="0.25">
      <c r="F1664" s="50"/>
      <c r="J1664" s="10"/>
    </row>
    <row r="1665" spans="6:10" x14ac:dyDescent="0.25">
      <c r="F1665" s="50"/>
      <c r="J1665" s="10"/>
    </row>
    <row r="1666" spans="6:10" x14ac:dyDescent="0.25">
      <c r="F1666" s="50"/>
      <c r="J1666" s="10"/>
    </row>
    <row r="1667" spans="6:10" x14ac:dyDescent="0.25">
      <c r="F1667" s="50"/>
      <c r="J1667" s="10"/>
    </row>
    <row r="1668" spans="6:10" x14ac:dyDescent="0.25">
      <c r="F1668" s="50"/>
      <c r="J1668" s="10"/>
    </row>
    <row r="1669" spans="6:10" x14ac:dyDescent="0.25">
      <c r="F1669" s="50"/>
      <c r="J1669" s="10"/>
    </row>
    <row r="1670" spans="6:10" x14ac:dyDescent="0.25">
      <c r="F1670" s="50"/>
      <c r="J1670" s="10"/>
    </row>
    <row r="1671" spans="6:10" x14ac:dyDescent="0.25">
      <c r="F1671" s="50"/>
      <c r="J1671" s="10"/>
    </row>
    <row r="1672" spans="6:10" x14ac:dyDescent="0.25">
      <c r="F1672" s="50"/>
      <c r="J1672" s="10"/>
    </row>
    <row r="1673" spans="6:10" x14ac:dyDescent="0.25">
      <c r="F1673" s="50"/>
      <c r="J1673" s="10"/>
    </row>
    <row r="1674" spans="6:10" x14ac:dyDescent="0.25">
      <c r="F1674" s="50"/>
      <c r="J1674" s="10"/>
    </row>
    <row r="1675" spans="6:10" x14ac:dyDescent="0.25">
      <c r="F1675" s="50"/>
      <c r="J1675" s="10"/>
    </row>
    <row r="1676" spans="6:10" x14ac:dyDescent="0.25">
      <c r="F1676" s="50"/>
      <c r="J1676" s="10"/>
    </row>
    <row r="1677" spans="6:10" x14ac:dyDescent="0.25">
      <c r="F1677" s="50"/>
      <c r="J1677" s="10"/>
    </row>
    <row r="1678" spans="6:10" x14ac:dyDescent="0.25">
      <c r="F1678" s="50"/>
      <c r="J1678" s="10"/>
    </row>
    <row r="1679" spans="6:10" x14ac:dyDescent="0.25">
      <c r="F1679" s="50"/>
      <c r="J1679" s="10"/>
    </row>
    <row r="1680" spans="6:10" x14ac:dyDescent="0.25">
      <c r="F1680" s="50"/>
      <c r="J1680" s="10"/>
    </row>
    <row r="1681" spans="6:10" x14ac:dyDescent="0.25">
      <c r="F1681" s="50"/>
      <c r="J1681" s="10"/>
    </row>
    <row r="1682" spans="6:10" x14ac:dyDescent="0.25">
      <c r="F1682" s="50"/>
      <c r="J1682" s="10"/>
    </row>
    <row r="1683" spans="6:10" x14ac:dyDescent="0.25">
      <c r="F1683" s="50"/>
      <c r="J1683" s="10"/>
    </row>
    <row r="1684" spans="6:10" x14ac:dyDescent="0.25">
      <c r="F1684" s="50"/>
      <c r="J1684" s="10"/>
    </row>
    <row r="1685" spans="6:10" x14ac:dyDescent="0.25">
      <c r="F1685" s="50"/>
      <c r="J1685" s="10"/>
    </row>
    <row r="1686" spans="6:10" x14ac:dyDescent="0.25">
      <c r="F1686" s="50"/>
      <c r="J1686" s="10"/>
    </row>
    <row r="1687" spans="6:10" x14ac:dyDescent="0.25">
      <c r="F1687" s="50"/>
      <c r="J1687" s="10"/>
    </row>
    <row r="1688" spans="6:10" x14ac:dyDescent="0.25">
      <c r="F1688" s="50"/>
      <c r="J1688" s="10"/>
    </row>
    <row r="1689" spans="6:10" x14ac:dyDescent="0.25">
      <c r="F1689" s="50"/>
      <c r="J1689" s="10"/>
    </row>
    <row r="1690" spans="6:10" x14ac:dyDescent="0.25">
      <c r="F1690" s="50"/>
      <c r="J1690" s="10"/>
    </row>
    <row r="1691" spans="6:10" x14ac:dyDescent="0.25">
      <c r="F1691" s="50"/>
      <c r="J1691" s="10"/>
    </row>
  </sheetData>
  <autoFilter ref="A1:J1691"/>
  <sortState ref="A2:J513">
    <sortCondition ref="C2:C513"/>
    <sortCondition ref="B2:B5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7"/>
  <sheetViews>
    <sheetView workbookViewId="0">
      <selection activeCell="V73" sqref="V73"/>
    </sheetView>
  </sheetViews>
  <sheetFormatPr defaultRowHeight="15" x14ac:dyDescent="0.25"/>
  <cols>
    <col min="1" max="1" width="51.28515625" style="39" customWidth="1"/>
    <col min="2" max="2" width="17.28515625" customWidth="1"/>
    <col min="3" max="3" width="15.85546875" customWidth="1"/>
    <col min="4" max="4" width="14.140625" customWidth="1"/>
    <col min="5" max="5" width="15" customWidth="1"/>
    <col min="6" max="6" width="17.85546875" customWidth="1"/>
    <col min="7" max="7" width="18.42578125" customWidth="1"/>
    <col min="8" max="8" width="14.85546875" customWidth="1"/>
    <col min="9" max="9" width="15.7109375" customWidth="1"/>
    <col min="10" max="10" width="15.5703125" customWidth="1"/>
    <col min="11" max="11" width="14.42578125" customWidth="1"/>
    <col min="12" max="12" width="16" customWidth="1"/>
    <col min="13" max="13" width="51.140625" style="2" customWidth="1"/>
    <col min="14" max="14" width="14" customWidth="1"/>
    <col min="15" max="15" width="13.85546875" customWidth="1"/>
    <col min="16" max="16" width="14.28515625" customWidth="1"/>
    <col min="17" max="17" width="15.42578125" customWidth="1"/>
    <col min="18" max="18" width="17.28515625" customWidth="1"/>
    <col min="19" max="19" width="16" customWidth="1"/>
    <col min="20" max="20" width="46.140625" style="2" customWidth="1"/>
    <col min="21" max="21" width="16.140625" customWidth="1"/>
    <col min="22" max="22" width="15.85546875" customWidth="1"/>
    <col min="23" max="24" width="12.5703125" customWidth="1"/>
  </cols>
  <sheetData>
    <row r="1" spans="1:24" x14ac:dyDescent="0.25">
      <c r="A1" s="78" t="s">
        <v>155</v>
      </c>
    </row>
    <row r="2" spans="1:24" x14ac:dyDescent="0.25">
      <c r="B2" s="44" t="s">
        <v>141</v>
      </c>
      <c r="C2" s="44" t="s">
        <v>148</v>
      </c>
      <c r="D2" s="44" t="s">
        <v>159</v>
      </c>
      <c r="E2" s="44" t="s">
        <v>165</v>
      </c>
      <c r="F2" s="44" t="s">
        <v>171</v>
      </c>
      <c r="G2" s="44" t="s">
        <v>115</v>
      </c>
      <c r="H2" s="44" t="s">
        <v>118</v>
      </c>
      <c r="I2" s="44" t="s">
        <v>119</v>
      </c>
      <c r="J2" s="44" t="s">
        <v>122</v>
      </c>
      <c r="K2" s="44" t="s">
        <v>123</v>
      </c>
      <c r="L2" s="44" t="s">
        <v>124</v>
      </c>
      <c r="N2" s="44" t="s">
        <v>130</v>
      </c>
      <c r="O2" s="44" t="s">
        <v>131</v>
      </c>
      <c r="P2" s="44" t="s">
        <v>132</v>
      </c>
      <c r="Q2" s="44" t="s">
        <v>133</v>
      </c>
      <c r="R2" s="44" t="s">
        <v>134</v>
      </c>
      <c r="S2" s="44" t="s">
        <v>135</v>
      </c>
      <c r="U2" s="44" t="s">
        <v>136</v>
      </c>
      <c r="V2" s="44" t="s">
        <v>137</v>
      </c>
      <c r="W2" s="44" t="s">
        <v>139</v>
      </c>
      <c r="X2" s="44" t="s">
        <v>138</v>
      </c>
    </row>
    <row r="3" spans="1:24" x14ac:dyDescent="0.25">
      <c r="A3" s="39" t="s">
        <v>64</v>
      </c>
      <c r="B3" s="42"/>
      <c r="C3" s="42"/>
      <c r="D3" s="42"/>
      <c r="E3" s="41" t="s">
        <v>168</v>
      </c>
      <c r="F3" s="41" t="s">
        <v>169</v>
      </c>
      <c r="G3" s="41" t="s">
        <v>168</v>
      </c>
      <c r="H3" s="41" t="s">
        <v>121</v>
      </c>
      <c r="I3" s="41" t="s">
        <v>212</v>
      </c>
      <c r="J3" s="48" t="s">
        <v>144</v>
      </c>
      <c r="K3" s="41" t="s">
        <v>199</v>
      </c>
      <c r="L3" s="41" t="s">
        <v>121</v>
      </c>
      <c r="M3" s="39" t="s">
        <v>64</v>
      </c>
      <c r="N3" s="48" t="s">
        <v>179</v>
      </c>
      <c r="O3" s="48" t="s">
        <v>167</v>
      </c>
      <c r="P3" s="48" t="s">
        <v>179</v>
      </c>
      <c r="Q3" s="48" t="s">
        <v>142</v>
      </c>
      <c r="R3" s="48" t="s">
        <v>142</v>
      </c>
      <c r="S3" s="48" t="s">
        <v>202</v>
      </c>
      <c r="T3" s="39" t="s">
        <v>64</v>
      </c>
      <c r="U3" s="42"/>
      <c r="V3" s="42"/>
      <c r="W3" s="42"/>
      <c r="X3" s="42"/>
    </row>
    <row r="4" spans="1:24" x14ac:dyDescent="0.25">
      <c r="A4" s="39" t="s">
        <v>61</v>
      </c>
      <c r="B4" s="42"/>
      <c r="C4" s="42"/>
      <c r="D4" s="42"/>
      <c r="E4" s="42"/>
      <c r="F4" s="42"/>
      <c r="G4" s="42"/>
      <c r="H4" s="42"/>
      <c r="I4" s="42"/>
      <c r="J4" s="42"/>
      <c r="K4" s="42"/>
      <c r="L4" s="41" t="s">
        <v>213</v>
      </c>
      <c r="M4" s="39" t="s">
        <v>61</v>
      </c>
      <c r="N4" s="48" t="s">
        <v>142</v>
      </c>
      <c r="O4" s="48" t="s">
        <v>142</v>
      </c>
      <c r="P4" s="48" t="s">
        <v>144</v>
      </c>
      <c r="Q4" s="42"/>
      <c r="R4" s="42"/>
      <c r="S4" s="48" t="s">
        <v>144</v>
      </c>
      <c r="T4" s="39" t="s">
        <v>61</v>
      </c>
      <c r="U4" s="42"/>
      <c r="V4" s="42"/>
      <c r="W4" s="42"/>
      <c r="X4" s="42"/>
    </row>
    <row r="5" spans="1:24" x14ac:dyDescent="0.25">
      <c r="A5" s="39" t="s">
        <v>68</v>
      </c>
      <c r="B5" s="42"/>
      <c r="C5" s="42"/>
      <c r="D5" s="42"/>
      <c r="E5" s="42"/>
      <c r="F5" s="42"/>
      <c r="G5" s="42"/>
      <c r="H5" s="42"/>
      <c r="I5" s="42"/>
      <c r="J5" s="42"/>
      <c r="K5" s="42"/>
      <c r="L5" s="41" t="s">
        <v>219</v>
      </c>
      <c r="M5" s="39" t="s">
        <v>68</v>
      </c>
      <c r="N5" s="48" t="s">
        <v>144</v>
      </c>
      <c r="O5" s="48" t="s">
        <v>144</v>
      </c>
      <c r="P5" s="48" t="s">
        <v>150</v>
      </c>
      <c r="Q5" s="42"/>
      <c r="R5" s="42"/>
      <c r="S5" s="48" t="s">
        <v>150</v>
      </c>
      <c r="T5" s="39" t="s">
        <v>68</v>
      </c>
      <c r="U5" s="42"/>
      <c r="V5" s="42"/>
      <c r="W5" s="42"/>
      <c r="X5" s="42"/>
    </row>
    <row r="6" spans="1:24" x14ac:dyDescent="0.25">
      <c r="A6" s="39" t="s">
        <v>65</v>
      </c>
      <c r="B6" s="42"/>
      <c r="C6" s="42"/>
      <c r="D6" s="42"/>
      <c r="E6" s="42"/>
      <c r="F6" s="48" t="s">
        <v>112</v>
      </c>
      <c r="G6" s="48" t="s">
        <v>142</v>
      </c>
      <c r="H6" s="48" t="s">
        <v>112</v>
      </c>
      <c r="I6" s="48" t="s">
        <v>112</v>
      </c>
      <c r="J6" s="42"/>
      <c r="K6" s="42"/>
      <c r="L6" s="42"/>
      <c r="M6" s="39" t="s">
        <v>65</v>
      </c>
      <c r="N6" s="41" t="s">
        <v>114</v>
      </c>
      <c r="O6" s="41" t="s">
        <v>208</v>
      </c>
      <c r="P6" s="48" t="s">
        <v>150</v>
      </c>
      <c r="Q6" s="42"/>
      <c r="R6" s="42"/>
      <c r="S6" s="48" t="s">
        <v>142</v>
      </c>
      <c r="T6" s="39" t="s">
        <v>65</v>
      </c>
      <c r="U6" s="48" t="s">
        <v>150</v>
      </c>
      <c r="V6" s="48" t="s">
        <v>150</v>
      </c>
      <c r="W6" s="42"/>
      <c r="X6" s="42"/>
    </row>
    <row r="7" spans="1:24" x14ac:dyDescent="0.25">
      <c r="A7" s="39" t="s">
        <v>55</v>
      </c>
      <c r="B7" s="48" t="s">
        <v>142</v>
      </c>
      <c r="C7" s="48" t="s">
        <v>142</v>
      </c>
      <c r="D7" s="48" t="s">
        <v>142</v>
      </c>
      <c r="E7" s="42"/>
      <c r="F7" s="48" t="s">
        <v>142</v>
      </c>
      <c r="G7" s="48" t="s">
        <v>142</v>
      </c>
      <c r="H7" s="42"/>
      <c r="I7" s="42"/>
      <c r="J7" s="42"/>
      <c r="K7" s="42"/>
      <c r="L7" s="42"/>
      <c r="M7" s="39" t="s">
        <v>55</v>
      </c>
      <c r="N7" s="46" t="s">
        <v>156</v>
      </c>
      <c r="O7" s="46" t="s">
        <v>156</v>
      </c>
      <c r="P7" s="48" t="s">
        <v>144</v>
      </c>
      <c r="Q7" s="42"/>
      <c r="R7" s="69"/>
      <c r="S7" s="48" t="s">
        <v>183</v>
      </c>
      <c r="T7" s="39" t="s">
        <v>55</v>
      </c>
      <c r="U7" s="48" t="s">
        <v>150</v>
      </c>
      <c r="V7" s="48" t="s">
        <v>150</v>
      </c>
      <c r="W7" s="42"/>
      <c r="X7" s="42"/>
    </row>
    <row r="8" spans="1:24" x14ac:dyDescent="0.25">
      <c r="A8" s="39" t="s">
        <v>54</v>
      </c>
      <c r="B8" s="48" t="s">
        <v>144</v>
      </c>
      <c r="C8" s="48" t="s">
        <v>144</v>
      </c>
      <c r="D8" s="48" t="s">
        <v>144</v>
      </c>
      <c r="E8" s="46" t="s">
        <v>156</v>
      </c>
      <c r="F8" s="41" t="s">
        <v>180</v>
      </c>
      <c r="G8" s="41" t="s">
        <v>196</v>
      </c>
      <c r="H8" s="41" t="s">
        <v>206</v>
      </c>
      <c r="I8" s="41" t="s">
        <v>206</v>
      </c>
      <c r="J8" s="48" t="s">
        <v>142</v>
      </c>
      <c r="K8" s="46" t="s">
        <v>156</v>
      </c>
      <c r="L8" s="42"/>
      <c r="M8" s="39" t="s">
        <v>54</v>
      </c>
      <c r="N8" s="41" t="s">
        <v>224</v>
      </c>
      <c r="O8" s="41" t="s">
        <v>224</v>
      </c>
      <c r="P8" s="48" t="s">
        <v>167</v>
      </c>
      <c r="Q8" s="48" t="s">
        <v>142</v>
      </c>
      <c r="R8" s="54" t="s">
        <v>142</v>
      </c>
      <c r="S8" s="48" t="s">
        <v>166</v>
      </c>
      <c r="T8" s="39" t="s">
        <v>54</v>
      </c>
      <c r="U8" s="48" t="s">
        <v>142</v>
      </c>
      <c r="V8" s="48" t="s">
        <v>142</v>
      </c>
      <c r="W8" s="42"/>
      <c r="X8" s="42"/>
    </row>
    <row r="9" spans="1:24" x14ac:dyDescent="0.25">
      <c r="A9" s="39" t="s">
        <v>56</v>
      </c>
      <c r="B9" s="42"/>
      <c r="C9" s="42"/>
      <c r="D9" s="42"/>
      <c r="E9" s="41" t="s">
        <v>169</v>
      </c>
      <c r="F9" s="41" t="s">
        <v>177</v>
      </c>
      <c r="G9" s="41" t="s">
        <v>197</v>
      </c>
      <c r="H9" s="41" t="s">
        <v>197</v>
      </c>
      <c r="I9" s="41" t="s">
        <v>197</v>
      </c>
      <c r="J9" s="48" t="s">
        <v>144</v>
      </c>
      <c r="K9" s="41" t="s">
        <v>201</v>
      </c>
      <c r="L9" s="42"/>
      <c r="M9" s="39" t="s">
        <v>56</v>
      </c>
      <c r="N9" s="54" t="s">
        <v>183</v>
      </c>
      <c r="O9" s="48" t="s">
        <v>183</v>
      </c>
      <c r="P9" s="48" t="s">
        <v>150</v>
      </c>
      <c r="Q9" s="48" t="s">
        <v>142</v>
      </c>
      <c r="R9" s="54" t="s">
        <v>142</v>
      </c>
      <c r="S9" s="48" t="s">
        <v>144</v>
      </c>
      <c r="T9" s="39" t="s">
        <v>56</v>
      </c>
      <c r="U9" s="41" t="s">
        <v>234</v>
      </c>
      <c r="V9" s="41" t="s">
        <v>210</v>
      </c>
      <c r="W9" s="42"/>
      <c r="X9" s="48" t="s">
        <v>150</v>
      </c>
    </row>
    <row r="10" spans="1:24" x14ac:dyDescent="0.25">
      <c r="A10" s="39" t="s">
        <v>60</v>
      </c>
      <c r="B10" s="42"/>
      <c r="C10" s="42"/>
      <c r="D10" s="42"/>
      <c r="E10" s="48" t="s">
        <v>142</v>
      </c>
      <c r="F10" s="48" t="s">
        <v>142</v>
      </c>
      <c r="G10" s="48" t="s">
        <v>142</v>
      </c>
      <c r="H10" s="48" t="s">
        <v>142</v>
      </c>
      <c r="I10" s="48" t="s">
        <v>142</v>
      </c>
      <c r="J10" s="48" t="s">
        <v>142</v>
      </c>
      <c r="K10" s="48" t="s">
        <v>142</v>
      </c>
      <c r="L10" s="42"/>
      <c r="M10" s="39" t="s">
        <v>60</v>
      </c>
      <c r="N10" s="48" t="s">
        <v>142</v>
      </c>
      <c r="O10" s="48" t="s">
        <v>142</v>
      </c>
      <c r="P10" s="42"/>
      <c r="Q10" s="42"/>
      <c r="R10" s="69"/>
      <c r="S10" s="42"/>
      <c r="T10" s="39" t="s">
        <v>60</v>
      </c>
      <c r="U10" s="42"/>
      <c r="V10" s="42"/>
      <c r="W10" s="42"/>
      <c r="X10" s="42"/>
    </row>
    <row r="11" spans="1:24" x14ac:dyDescent="0.25">
      <c r="A11" s="39" t="s">
        <v>59</v>
      </c>
      <c r="B11" s="48" t="s">
        <v>142</v>
      </c>
      <c r="C11" s="48" t="s">
        <v>142</v>
      </c>
      <c r="D11" s="48" t="s">
        <v>142</v>
      </c>
      <c r="E11" s="41" t="s">
        <v>114</v>
      </c>
      <c r="F11" s="41" t="s">
        <v>181</v>
      </c>
      <c r="G11" s="41" t="s">
        <v>198</v>
      </c>
      <c r="H11" s="41" t="s">
        <v>207</v>
      </c>
      <c r="I11" s="41" t="s">
        <v>182</v>
      </c>
      <c r="J11" s="41" t="s">
        <v>114</v>
      </c>
      <c r="K11" s="54" t="s">
        <v>170</v>
      </c>
      <c r="L11" s="55"/>
      <c r="M11" s="39" t="s">
        <v>59</v>
      </c>
      <c r="N11" s="54" t="s">
        <v>183</v>
      </c>
      <c r="O11" s="47" t="s">
        <v>183</v>
      </c>
      <c r="P11" s="48" t="s">
        <v>144</v>
      </c>
      <c r="Q11" s="48" t="s">
        <v>144</v>
      </c>
      <c r="R11" s="54" t="s">
        <v>144</v>
      </c>
      <c r="S11" s="48" t="s">
        <v>150</v>
      </c>
      <c r="T11" s="39" t="s">
        <v>59</v>
      </c>
      <c r="U11" s="48" t="s">
        <v>144</v>
      </c>
      <c r="V11" s="48" t="s">
        <v>144</v>
      </c>
      <c r="W11" s="48" t="s">
        <v>183</v>
      </c>
      <c r="X11" s="48" t="s">
        <v>183</v>
      </c>
    </row>
    <row r="12" spans="1:24" x14ac:dyDescent="0.25">
      <c r="A12" s="39" t="s">
        <v>69</v>
      </c>
      <c r="B12" s="42"/>
      <c r="C12" s="42"/>
      <c r="D12" s="42"/>
      <c r="E12" s="41" t="s">
        <v>114</v>
      </c>
      <c r="F12" s="41" t="s">
        <v>182</v>
      </c>
      <c r="G12" s="41" t="s">
        <v>199</v>
      </c>
      <c r="H12" s="41" t="s">
        <v>208</v>
      </c>
      <c r="I12" s="41" t="s">
        <v>114</v>
      </c>
      <c r="J12" s="48" t="s">
        <v>144</v>
      </c>
      <c r="K12" s="41" t="s">
        <v>114</v>
      </c>
      <c r="L12" s="42"/>
      <c r="M12" s="39" t="s">
        <v>69</v>
      </c>
      <c r="N12" s="48" t="s">
        <v>150</v>
      </c>
      <c r="O12" s="48" t="s">
        <v>150</v>
      </c>
      <c r="P12" s="48" t="s">
        <v>150</v>
      </c>
      <c r="Q12" s="48" t="s">
        <v>150</v>
      </c>
      <c r="R12" s="54" t="s">
        <v>150</v>
      </c>
      <c r="S12" s="48" t="s">
        <v>150</v>
      </c>
      <c r="T12" s="39" t="s">
        <v>69</v>
      </c>
      <c r="U12" s="42"/>
      <c r="V12" s="42"/>
      <c r="W12" s="42"/>
      <c r="X12" s="42"/>
    </row>
    <row r="13" spans="1:24" x14ac:dyDescent="0.25">
      <c r="A13" s="39" t="s">
        <v>63</v>
      </c>
      <c r="B13" s="42"/>
      <c r="C13" s="42"/>
      <c r="D13" s="42"/>
      <c r="E13" s="42"/>
      <c r="F13" s="42"/>
      <c r="G13" s="42"/>
      <c r="H13" s="42"/>
      <c r="I13" s="42"/>
      <c r="J13" s="42"/>
      <c r="K13" s="42"/>
      <c r="L13" s="42"/>
      <c r="M13" s="39" t="s">
        <v>63</v>
      </c>
      <c r="N13" s="42"/>
      <c r="O13" s="42"/>
      <c r="P13" s="42"/>
      <c r="Q13" s="42"/>
      <c r="R13" s="42"/>
      <c r="S13" s="42"/>
      <c r="T13" s="39" t="s">
        <v>63</v>
      </c>
      <c r="U13" s="42"/>
      <c r="V13" s="42"/>
      <c r="W13" s="42"/>
      <c r="X13" s="42"/>
    </row>
    <row r="14" spans="1:24" x14ac:dyDescent="0.25">
      <c r="A14" s="39" t="s">
        <v>66</v>
      </c>
      <c r="B14" s="42"/>
      <c r="C14" s="42"/>
      <c r="D14" s="42"/>
      <c r="E14" s="48" t="s">
        <v>112</v>
      </c>
      <c r="F14" s="41" t="s">
        <v>182</v>
      </c>
      <c r="G14" s="41" t="s">
        <v>114</v>
      </c>
      <c r="H14" s="41" t="s">
        <v>114</v>
      </c>
      <c r="I14" s="46" t="s">
        <v>191</v>
      </c>
      <c r="J14" s="48" t="s">
        <v>144</v>
      </c>
      <c r="K14" s="46" t="s">
        <v>191</v>
      </c>
      <c r="L14" s="42"/>
      <c r="M14" s="39" t="s">
        <v>66</v>
      </c>
      <c r="N14" s="48" t="s">
        <v>142</v>
      </c>
      <c r="O14" s="48" t="s">
        <v>142</v>
      </c>
      <c r="P14" s="48" t="s">
        <v>142</v>
      </c>
      <c r="Q14" s="48" t="s">
        <v>142</v>
      </c>
      <c r="R14" s="48" t="s">
        <v>142</v>
      </c>
      <c r="S14" s="48" t="s">
        <v>142</v>
      </c>
      <c r="T14" s="39" t="s">
        <v>66</v>
      </c>
      <c r="U14" s="42"/>
      <c r="V14" s="42"/>
      <c r="W14" s="42"/>
      <c r="X14" s="42"/>
    </row>
    <row r="15" spans="1:24" x14ac:dyDescent="0.25">
      <c r="A15" s="39" t="s">
        <v>62</v>
      </c>
      <c r="B15" s="42"/>
      <c r="C15" s="42"/>
      <c r="D15" s="42"/>
      <c r="E15" s="42"/>
      <c r="F15" s="48" t="s">
        <v>183</v>
      </c>
      <c r="G15" s="46" t="s">
        <v>200</v>
      </c>
      <c r="H15" s="46" t="s">
        <v>209</v>
      </c>
      <c r="I15" s="48" t="s">
        <v>142</v>
      </c>
      <c r="J15" s="48" t="s">
        <v>142</v>
      </c>
      <c r="K15" s="48" t="s">
        <v>142</v>
      </c>
      <c r="L15" s="42"/>
      <c r="M15" s="39" t="s">
        <v>62</v>
      </c>
      <c r="N15" s="42"/>
      <c r="O15" s="42"/>
      <c r="P15" s="42"/>
      <c r="Q15" s="42"/>
      <c r="R15" s="42"/>
      <c r="S15" s="42"/>
      <c r="T15" s="39" t="s">
        <v>62</v>
      </c>
      <c r="U15" s="42"/>
      <c r="V15" s="42"/>
      <c r="W15" s="42"/>
      <c r="X15" s="42"/>
    </row>
    <row r="16" spans="1:24" x14ac:dyDescent="0.25">
      <c r="A16" s="39" t="s">
        <v>110</v>
      </c>
      <c r="B16" s="42"/>
      <c r="C16" s="42"/>
      <c r="D16" s="42"/>
      <c r="E16" s="42"/>
      <c r="F16" s="42"/>
      <c r="G16" s="42"/>
      <c r="H16" s="42"/>
      <c r="I16" s="42"/>
      <c r="J16" s="42"/>
      <c r="K16" s="42"/>
      <c r="L16" s="42"/>
      <c r="M16" s="39" t="s">
        <v>110</v>
      </c>
      <c r="N16" s="48" t="s">
        <v>142</v>
      </c>
      <c r="O16" s="48" t="s">
        <v>142</v>
      </c>
      <c r="P16" s="48" t="s">
        <v>142</v>
      </c>
      <c r="Q16" s="48" t="s">
        <v>142</v>
      </c>
      <c r="R16" s="48" t="s">
        <v>142</v>
      </c>
      <c r="S16" s="48" t="s">
        <v>142</v>
      </c>
      <c r="T16" s="39" t="s">
        <v>110</v>
      </c>
      <c r="U16" s="42"/>
      <c r="V16" s="42"/>
      <c r="W16" s="42"/>
      <c r="X16" s="42"/>
    </row>
    <row r="17" spans="1:24" x14ac:dyDescent="0.25">
      <c r="A17" s="39" t="s">
        <v>58</v>
      </c>
      <c r="B17" s="42"/>
      <c r="C17" s="42"/>
      <c r="D17" s="42"/>
      <c r="E17" s="46" t="s">
        <v>156</v>
      </c>
      <c r="F17" s="41" t="s">
        <v>184</v>
      </c>
      <c r="G17" s="41" t="s">
        <v>201</v>
      </c>
      <c r="H17" s="41" t="s">
        <v>210</v>
      </c>
      <c r="I17" s="46" t="s">
        <v>190</v>
      </c>
      <c r="J17" s="48" t="s">
        <v>150</v>
      </c>
      <c r="K17" s="46" t="s">
        <v>152</v>
      </c>
      <c r="L17" s="42"/>
      <c r="M17" s="39" t="s">
        <v>58</v>
      </c>
      <c r="N17" s="48" t="s">
        <v>144</v>
      </c>
      <c r="O17" s="48" t="s">
        <v>144</v>
      </c>
      <c r="P17" s="48" t="s">
        <v>144</v>
      </c>
      <c r="Q17" s="48" t="s">
        <v>144</v>
      </c>
      <c r="R17" s="48" t="s">
        <v>144</v>
      </c>
      <c r="S17" s="48" t="s">
        <v>144</v>
      </c>
      <c r="T17" s="39" t="s">
        <v>58</v>
      </c>
      <c r="U17" s="42"/>
      <c r="V17" s="42"/>
      <c r="W17" s="42"/>
      <c r="X17" s="42"/>
    </row>
    <row r="18" spans="1:24" x14ac:dyDescent="0.25">
      <c r="A18" s="39" t="s">
        <v>67</v>
      </c>
      <c r="B18" s="42"/>
      <c r="C18" s="42"/>
      <c r="D18" s="42"/>
      <c r="E18" s="42"/>
      <c r="F18" s="48" t="s">
        <v>142</v>
      </c>
      <c r="G18" s="48" t="s">
        <v>142</v>
      </c>
      <c r="H18" s="48" t="s">
        <v>142</v>
      </c>
      <c r="I18" s="48" t="s">
        <v>142</v>
      </c>
      <c r="J18" s="48" t="s">
        <v>142</v>
      </c>
      <c r="K18" s="48" t="s">
        <v>142</v>
      </c>
      <c r="L18" s="42"/>
      <c r="M18" s="39" t="s">
        <v>67</v>
      </c>
      <c r="N18" s="42"/>
      <c r="O18" s="42"/>
      <c r="P18" s="42"/>
      <c r="Q18" s="42"/>
      <c r="R18" s="42"/>
      <c r="S18" s="42"/>
      <c r="T18" s="39" t="s">
        <v>67</v>
      </c>
      <c r="U18" s="42"/>
      <c r="V18" s="42"/>
      <c r="W18" s="42"/>
      <c r="X18" s="42"/>
    </row>
    <row r="19" spans="1:24" x14ac:dyDescent="0.25">
      <c r="A19" s="39" t="s">
        <v>57</v>
      </c>
      <c r="B19" s="42"/>
      <c r="C19" s="42"/>
      <c r="D19" s="42"/>
      <c r="E19" s="48" t="s">
        <v>142</v>
      </c>
      <c r="F19" s="48" t="s">
        <v>112</v>
      </c>
      <c r="G19" s="48" t="s">
        <v>112</v>
      </c>
      <c r="H19" s="48" t="s">
        <v>112</v>
      </c>
      <c r="I19" s="48" t="s">
        <v>142</v>
      </c>
      <c r="J19" s="48" t="s">
        <v>142</v>
      </c>
      <c r="K19" s="48" t="s">
        <v>142</v>
      </c>
      <c r="L19" s="42"/>
      <c r="M19" s="39" t="s">
        <v>57</v>
      </c>
      <c r="N19" s="48" t="s">
        <v>144</v>
      </c>
      <c r="O19" s="48" t="s">
        <v>144</v>
      </c>
      <c r="P19" s="48" t="s">
        <v>144</v>
      </c>
      <c r="Q19" s="48" t="s">
        <v>144</v>
      </c>
      <c r="R19" s="48" t="s">
        <v>144</v>
      </c>
      <c r="S19" s="48" t="s">
        <v>144</v>
      </c>
      <c r="T19" s="39" t="s">
        <v>57</v>
      </c>
      <c r="U19" s="42"/>
      <c r="V19" s="42"/>
      <c r="W19" s="42"/>
      <c r="X19" s="42"/>
    </row>
    <row r="20" spans="1:24" x14ac:dyDescent="0.25">
      <c r="A20" s="39" t="s">
        <v>70</v>
      </c>
      <c r="B20" s="42"/>
      <c r="C20" s="42"/>
      <c r="D20" s="42"/>
      <c r="E20" s="48" t="s">
        <v>150</v>
      </c>
      <c r="F20" s="48" t="s">
        <v>170</v>
      </c>
      <c r="G20" s="42"/>
      <c r="H20" s="48" t="s">
        <v>202</v>
      </c>
      <c r="I20" s="48" t="s">
        <v>202</v>
      </c>
      <c r="J20" s="42"/>
      <c r="K20" s="48" t="s">
        <v>183</v>
      </c>
      <c r="L20" s="42"/>
      <c r="M20" s="39" t="s">
        <v>70</v>
      </c>
      <c r="N20" s="42"/>
      <c r="O20" s="42"/>
      <c r="P20" s="42"/>
      <c r="Q20" s="42"/>
      <c r="R20" s="42"/>
      <c r="S20" s="42"/>
      <c r="T20" s="39" t="s">
        <v>70</v>
      </c>
      <c r="U20" s="42"/>
      <c r="V20" s="42"/>
      <c r="W20" s="42"/>
      <c r="X20" s="42"/>
    </row>
    <row r="21" spans="1:24" x14ac:dyDescent="0.25">
      <c r="A21" s="39" t="s">
        <v>71</v>
      </c>
      <c r="B21" s="42"/>
      <c r="C21" s="42"/>
      <c r="D21" s="42"/>
      <c r="E21" s="41" t="s">
        <v>121</v>
      </c>
      <c r="F21" s="41" t="s">
        <v>174</v>
      </c>
      <c r="G21" s="41" t="s">
        <v>187</v>
      </c>
      <c r="H21" s="41" t="s">
        <v>174</v>
      </c>
      <c r="I21" s="41" t="s">
        <v>211</v>
      </c>
      <c r="J21" s="48" t="s">
        <v>150</v>
      </c>
      <c r="K21" s="41" t="s">
        <v>121</v>
      </c>
      <c r="L21" s="42"/>
      <c r="M21" s="39" t="s">
        <v>71</v>
      </c>
      <c r="N21" s="42"/>
      <c r="O21" s="42"/>
      <c r="P21" s="42"/>
      <c r="Q21" s="42"/>
      <c r="R21" s="42"/>
      <c r="S21" s="42"/>
      <c r="T21" s="39" t="s">
        <v>71</v>
      </c>
      <c r="U21" s="42"/>
      <c r="V21" s="42"/>
      <c r="W21" s="42"/>
      <c r="X21" s="42"/>
    </row>
    <row r="22" spans="1:24" x14ac:dyDescent="0.25">
      <c r="A22" s="39" t="s">
        <v>72</v>
      </c>
      <c r="B22" s="42"/>
      <c r="C22" s="42"/>
      <c r="D22" s="42"/>
      <c r="E22" s="48" t="s">
        <v>142</v>
      </c>
      <c r="F22" s="48" t="s">
        <v>166</v>
      </c>
      <c r="G22" s="48" t="s">
        <v>142</v>
      </c>
      <c r="H22" s="48" t="s">
        <v>144</v>
      </c>
      <c r="I22" s="48" t="s">
        <v>144</v>
      </c>
      <c r="J22" s="42"/>
      <c r="K22" s="48" t="s">
        <v>150</v>
      </c>
      <c r="L22" s="42"/>
      <c r="M22" s="39" t="s">
        <v>72</v>
      </c>
      <c r="N22" s="42"/>
      <c r="O22" s="42"/>
      <c r="P22" s="42"/>
      <c r="Q22" s="42"/>
      <c r="R22" s="42"/>
      <c r="S22" s="42"/>
      <c r="T22" s="39" t="s">
        <v>72</v>
      </c>
      <c r="U22" s="42"/>
      <c r="V22" s="42"/>
      <c r="W22" s="42"/>
      <c r="X22" s="42"/>
    </row>
    <row r="23" spans="1:24" x14ac:dyDescent="0.25">
      <c r="A23" s="39" t="s">
        <v>73</v>
      </c>
      <c r="B23" s="42"/>
      <c r="C23" s="42"/>
      <c r="D23" s="42"/>
      <c r="E23" s="46" t="s">
        <v>156</v>
      </c>
      <c r="F23" s="41" t="s">
        <v>169</v>
      </c>
      <c r="G23" s="41" t="s">
        <v>194</v>
      </c>
      <c r="H23" s="41" t="s">
        <v>199</v>
      </c>
      <c r="I23" s="46" t="s">
        <v>156</v>
      </c>
      <c r="J23" s="48" t="s">
        <v>150</v>
      </c>
      <c r="K23" s="48" t="s">
        <v>112</v>
      </c>
      <c r="L23" s="42"/>
      <c r="M23" s="39" t="s">
        <v>73</v>
      </c>
      <c r="N23" s="42"/>
      <c r="O23" s="42"/>
      <c r="P23" s="42"/>
      <c r="Q23" s="42"/>
      <c r="R23" s="42"/>
      <c r="S23" s="42"/>
      <c r="T23" s="39" t="s">
        <v>73</v>
      </c>
      <c r="U23" s="42"/>
      <c r="V23" s="42"/>
      <c r="W23" s="42"/>
      <c r="X23" s="42"/>
    </row>
    <row r="24" spans="1:24" x14ac:dyDescent="0.25">
      <c r="A24" s="39" t="s">
        <v>74</v>
      </c>
      <c r="B24" s="42"/>
      <c r="C24" s="42"/>
      <c r="D24" s="42"/>
      <c r="E24" s="48" t="s">
        <v>144</v>
      </c>
      <c r="F24" s="48" t="s">
        <v>150</v>
      </c>
      <c r="G24" s="48" t="s">
        <v>142</v>
      </c>
      <c r="H24" s="48" t="s">
        <v>144</v>
      </c>
      <c r="I24" s="48" t="s">
        <v>144</v>
      </c>
      <c r="J24" s="42"/>
      <c r="K24" s="48" t="s">
        <v>167</v>
      </c>
      <c r="L24" s="42"/>
      <c r="M24" s="39" t="s">
        <v>74</v>
      </c>
      <c r="N24" s="42"/>
      <c r="O24" s="42"/>
      <c r="P24" s="42"/>
      <c r="Q24" s="42"/>
      <c r="R24" s="42"/>
      <c r="S24" s="42"/>
      <c r="T24" s="39" t="s">
        <v>74</v>
      </c>
      <c r="U24" s="42"/>
      <c r="V24" s="42"/>
      <c r="W24" s="42"/>
      <c r="X24" s="42"/>
    </row>
    <row r="25" spans="1:24" x14ac:dyDescent="0.25">
      <c r="A25" s="39" t="s">
        <v>75</v>
      </c>
      <c r="B25" s="42"/>
      <c r="C25" s="42"/>
      <c r="D25" s="42"/>
      <c r="E25" s="41" t="s">
        <v>168</v>
      </c>
      <c r="F25" s="41" t="s">
        <v>168</v>
      </c>
      <c r="G25" s="41" t="s">
        <v>197</v>
      </c>
      <c r="H25" s="41" t="s">
        <v>205</v>
      </c>
      <c r="I25" s="41" t="s">
        <v>201</v>
      </c>
      <c r="J25" s="48" t="s">
        <v>150</v>
      </c>
      <c r="K25" s="41" t="s">
        <v>197</v>
      </c>
      <c r="L25" s="42"/>
      <c r="M25" s="39" t="s">
        <v>75</v>
      </c>
      <c r="N25" s="42"/>
      <c r="O25" s="42"/>
      <c r="P25" s="42"/>
      <c r="Q25" s="42"/>
      <c r="R25" s="42"/>
      <c r="S25" s="42"/>
      <c r="T25" s="39" t="s">
        <v>75</v>
      </c>
      <c r="U25" s="42"/>
      <c r="V25" s="42"/>
      <c r="W25" s="42"/>
      <c r="X25" s="42"/>
    </row>
    <row r="26" spans="1:24" x14ac:dyDescent="0.25">
      <c r="A26" s="39" t="s">
        <v>76</v>
      </c>
      <c r="B26" s="42"/>
      <c r="C26" s="42"/>
      <c r="D26" s="42"/>
      <c r="E26" s="42"/>
      <c r="F26" s="42"/>
      <c r="G26" s="42"/>
      <c r="H26" s="42"/>
      <c r="I26" s="42"/>
      <c r="J26" s="42"/>
      <c r="K26" s="42"/>
      <c r="L26" s="42"/>
      <c r="M26" s="39" t="s">
        <v>76</v>
      </c>
      <c r="N26" s="42"/>
      <c r="O26" s="42"/>
      <c r="P26" s="42"/>
      <c r="Q26" s="42"/>
      <c r="R26" s="42"/>
      <c r="S26" s="42"/>
      <c r="T26" s="39" t="s">
        <v>76</v>
      </c>
      <c r="U26" s="42"/>
      <c r="V26" s="42"/>
      <c r="W26" s="42"/>
      <c r="X26" s="42"/>
    </row>
    <row r="27" spans="1:24" x14ac:dyDescent="0.25">
      <c r="A27" s="39" t="s">
        <v>77</v>
      </c>
      <c r="B27" s="42"/>
      <c r="C27" s="42"/>
      <c r="D27" s="42"/>
      <c r="E27" s="48" t="s">
        <v>142</v>
      </c>
      <c r="F27" s="48" t="s">
        <v>179</v>
      </c>
      <c r="G27" s="42"/>
      <c r="H27" s="48" t="s">
        <v>144</v>
      </c>
      <c r="I27" s="48" t="s">
        <v>144</v>
      </c>
      <c r="J27" s="42"/>
      <c r="K27" s="48" t="s">
        <v>166</v>
      </c>
      <c r="L27" s="42"/>
      <c r="M27" s="39" t="s">
        <v>77</v>
      </c>
      <c r="N27" s="42"/>
      <c r="O27" s="42"/>
      <c r="P27" s="42"/>
      <c r="Q27" s="42"/>
      <c r="R27" s="42"/>
      <c r="S27" s="42"/>
      <c r="T27" s="39" t="s">
        <v>77</v>
      </c>
      <c r="U27" s="42"/>
      <c r="V27" s="42"/>
      <c r="W27" s="42"/>
      <c r="X27" s="42"/>
    </row>
    <row r="28" spans="1:24" x14ac:dyDescent="0.25">
      <c r="A28" s="39" t="s">
        <v>78</v>
      </c>
      <c r="B28" s="42"/>
      <c r="C28" s="42"/>
      <c r="D28" s="42"/>
      <c r="E28" s="48" t="s">
        <v>112</v>
      </c>
      <c r="F28" s="48" t="s">
        <v>112</v>
      </c>
      <c r="G28" s="48" t="s">
        <v>112</v>
      </c>
      <c r="H28" s="48" t="s">
        <v>112</v>
      </c>
      <c r="I28" s="48" t="s">
        <v>112</v>
      </c>
      <c r="J28" s="48" t="s">
        <v>142</v>
      </c>
      <c r="K28" s="48" t="s">
        <v>112</v>
      </c>
      <c r="L28" s="41" t="s">
        <v>238</v>
      </c>
      <c r="M28" s="39" t="s">
        <v>78</v>
      </c>
      <c r="N28" s="42"/>
      <c r="O28" s="42"/>
      <c r="P28" s="42"/>
      <c r="Q28" s="42"/>
      <c r="R28" s="42"/>
      <c r="S28" s="42"/>
      <c r="T28" s="39" t="s">
        <v>78</v>
      </c>
      <c r="U28" s="42"/>
      <c r="V28" s="42"/>
      <c r="W28" s="42"/>
      <c r="X28" s="42"/>
    </row>
    <row r="29" spans="1:24" x14ac:dyDescent="0.25">
      <c r="A29" s="39" t="s">
        <v>79</v>
      </c>
      <c r="B29" s="42"/>
      <c r="C29" s="42"/>
      <c r="D29" s="42"/>
      <c r="E29" s="42"/>
      <c r="F29" s="42"/>
      <c r="G29" s="48" t="s">
        <v>142</v>
      </c>
      <c r="H29" s="48" t="s">
        <v>142</v>
      </c>
      <c r="I29" s="42"/>
      <c r="J29" s="42"/>
      <c r="K29" s="42"/>
      <c r="L29" s="42"/>
      <c r="M29" s="39" t="s">
        <v>79</v>
      </c>
      <c r="N29" s="42"/>
      <c r="O29" s="42"/>
      <c r="P29" s="42"/>
      <c r="Q29" s="42"/>
      <c r="R29" s="42"/>
      <c r="S29" s="42"/>
      <c r="T29" s="39" t="s">
        <v>79</v>
      </c>
      <c r="U29" s="42"/>
      <c r="V29" s="42"/>
      <c r="W29" s="42"/>
      <c r="X29" s="42"/>
    </row>
    <row r="30" spans="1:24" x14ac:dyDescent="0.25">
      <c r="A30" s="39" t="s">
        <v>80</v>
      </c>
      <c r="B30" s="42"/>
      <c r="C30" s="42"/>
      <c r="D30" s="42"/>
      <c r="E30" s="48" t="s">
        <v>166</v>
      </c>
      <c r="F30" s="48" t="s">
        <v>172</v>
      </c>
      <c r="G30" s="48" t="s">
        <v>142</v>
      </c>
      <c r="H30" s="48" t="s">
        <v>179</v>
      </c>
      <c r="I30" s="48" t="s">
        <v>179</v>
      </c>
      <c r="J30" s="42"/>
      <c r="K30" s="48" t="s">
        <v>216</v>
      </c>
      <c r="L30" s="42"/>
      <c r="M30" s="39" t="s">
        <v>80</v>
      </c>
      <c r="N30" s="42"/>
      <c r="O30" s="42"/>
      <c r="P30" s="42"/>
      <c r="Q30" s="42"/>
      <c r="R30" s="42"/>
      <c r="S30" s="42"/>
      <c r="T30" s="39" t="s">
        <v>80</v>
      </c>
      <c r="U30" s="42"/>
      <c r="V30" s="42"/>
      <c r="W30" s="42"/>
      <c r="X30" s="42"/>
    </row>
    <row r="31" spans="1:24" x14ac:dyDescent="0.25">
      <c r="A31" s="39" t="s">
        <v>81</v>
      </c>
      <c r="B31" s="42"/>
      <c r="C31" s="42"/>
      <c r="D31" s="42"/>
      <c r="E31" s="42"/>
      <c r="F31" s="48" t="s">
        <v>166</v>
      </c>
      <c r="G31" s="48" t="s">
        <v>166</v>
      </c>
      <c r="H31" s="48" t="s">
        <v>166</v>
      </c>
      <c r="I31" s="42"/>
      <c r="J31" s="42"/>
      <c r="K31" s="42"/>
      <c r="L31" s="42"/>
      <c r="M31" s="39" t="s">
        <v>81</v>
      </c>
      <c r="N31" s="42"/>
      <c r="O31" s="42"/>
      <c r="P31" s="42"/>
      <c r="Q31" s="42"/>
      <c r="R31" s="42"/>
      <c r="S31" s="42"/>
      <c r="T31" s="39" t="s">
        <v>81</v>
      </c>
      <c r="U31" s="42"/>
      <c r="V31" s="42"/>
      <c r="W31" s="42"/>
      <c r="X31" s="42"/>
    </row>
    <row r="32" spans="1:24" x14ac:dyDescent="0.25">
      <c r="A32" s="39" t="s">
        <v>82</v>
      </c>
      <c r="B32" s="42"/>
      <c r="C32" s="42"/>
      <c r="D32" s="42"/>
      <c r="E32" s="42"/>
      <c r="F32" s="42"/>
      <c r="G32" s="42"/>
      <c r="H32" s="42"/>
      <c r="I32" s="42"/>
      <c r="J32" s="42"/>
      <c r="K32" s="42"/>
      <c r="L32" s="42"/>
      <c r="M32" s="39" t="s">
        <v>82</v>
      </c>
      <c r="N32" s="42"/>
      <c r="O32" s="42"/>
      <c r="P32" s="42"/>
      <c r="Q32" s="42"/>
      <c r="R32" s="42"/>
      <c r="S32" s="42"/>
      <c r="T32" s="39" t="s">
        <v>82</v>
      </c>
      <c r="U32" s="42"/>
      <c r="V32" s="42"/>
      <c r="W32" s="42"/>
      <c r="X32" s="42"/>
    </row>
    <row r="33" spans="1:24" x14ac:dyDescent="0.25">
      <c r="A33" s="39" t="s">
        <v>83</v>
      </c>
      <c r="B33" s="42"/>
      <c r="C33" s="42"/>
      <c r="D33" s="42"/>
      <c r="E33" s="42"/>
      <c r="F33" s="48" t="s">
        <v>170</v>
      </c>
      <c r="G33" s="46" t="s">
        <v>143</v>
      </c>
      <c r="H33" s="46" t="s">
        <v>151</v>
      </c>
      <c r="I33" s="42"/>
      <c r="J33" s="42"/>
      <c r="K33" s="42"/>
      <c r="L33" s="42"/>
      <c r="M33" s="39" t="s">
        <v>83</v>
      </c>
      <c r="N33" s="42"/>
      <c r="O33" s="42"/>
      <c r="P33" s="42"/>
      <c r="Q33" s="42"/>
      <c r="R33" s="42"/>
      <c r="S33" s="42"/>
      <c r="T33" s="39" t="s">
        <v>83</v>
      </c>
      <c r="U33" s="42"/>
      <c r="V33" s="42"/>
      <c r="W33" s="42"/>
      <c r="X33" s="42"/>
    </row>
    <row r="34" spans="1:24" x14ac:dyDescent="0.25">
      <c r="A34" s="39" t="s">
        <v>84</v>
      </c>
      <c r="B34" s="42"/>
      <c r="C34" s="42"/>
      <c r="D34" s="42"/>
      <c r="E34" s="42"/>
      <c r="F34" s="42"/>
      <c r="G34" s="42"/>
      <c r="H34" s="42"/>
      <c r="I34" s="42"/>
      <c r="J34" s="42"/>
      <c r="K34" s="42"/>
      <c r="L34" s="42"/>
      <c r="M34" s="39" t="s">
        <v>84</v>
      </c>
      <c r="N34" s="42"/>
      <c r="O34" s="42"/>
      <c r="P34" s="42"/>
      <c r="Q34" s="42"/>
      <c r="R34" s="42"/>
      <c r="S34" s="42"/>
      <c r="T34" s="39" t="s">
        <v>84</v>
      </c>
      <c r="U34" s="42"/>
      <c r="V34" s="42"/>
      <c r="W34" s="42"/>
      <c r="X34" s="42"/>
    </row>
    <row r="35" spans="1:24" x14ac:dyDescent="0.25">
      <c r="A35" s="39" t="s">
        <v>85</v>
      </c>
      <c r="B35" s="48" t="s">
        <v>149</v>
      </c>
      <c r="C35" s="48" t="s">
        <v>112</v>
      </c>
      <c r="D35" s="48" t="s">
        <v>112</v>
      </c>
      <c r="E35" s="48" t="s">
        <v>142</v>
      </c>
      <c r="F35" s="41" t="s">
        <v>173</v>
      </c>
      <c r="G35" s="41" t="s">
        <v>186</v>
      </c>
      <c r="H35" s="41" t="s">
        <v>199</v>
      </c>
      <c r="I35" s="48" t="s">
        <v>142</v>
      </c>
      <c r="J35" s="48" t="s">
        <v>142</v>
      </c>
      <c r="K35" s="42"/>
      <c r="L35" s="41" t="s">
        <v>217</v>
      </c>
      <c r="M35" s="39" t="s">
        <v>85</v>
      </c>
      <c r="N35" s="42"/>
      <c r="O35" s="42"/>
      <c r="P35" s="42"/>
      <c r="Q35" s="42"/>
      <c r="R35" s="42"/>
      <c r="S35" s="42"/>
      <c r="T35" s="39" t="s">
        <v>85</v>
      </c>
      <c r="U35" s="42"/>
      <c r="V35" s="42"/>
      <c r="W35" s="42"/>
      <c r="X35" s="42"/>
    </row>
    <row r="36" spans="1:24" x14ac:dyDescent="0.25">
      <c r="A36" s="39" t="s">
        <v>86</v>
      </c>
      <c r="B36" s="42"/>
      <c r="C36" s="42"/>
      <c r="D36" s="42"/>
      <c r="E36" s="42"/>
      <c r="F36" s="48" t="s">
        <v>142</v>
      </c>
      <c r="G36" s="48" t="s">
        <v>142</v>
      </c>
      <c r="H36" s="48" t="s">
        <v>142</v>
      </c>
      <c r="I36" s="42"/>
      <c r="J36" s="42"/>
      <c r="K36" s="42"/>
      <c r="L36" s="42"/>
      <c r="M36" s="39" t="s">
        <v>86</v>
      </c>
      <c r="N36" s="42"/>
      <c r="O36" s="42"/>
      <c r="P36" s="42"/>
      <c r="Q36" s="42"/>
      <c r="R36" s="42"/>
      <c r="S36" s="42"/>
      <c r="T36" s="39" t="s">
        <v>86</v>
      </c>
      <c r="U36" s="42"/>
      <c r="V36" s="42"/>
      <c r="W36" s="42"/>
      <c r="X36" s="42"/>
    </row>
    <row r="37" spans="1:24" x14ac:dyDescent="0.25">
      <c r="A37" s="39" t="s">
        <v>87</v>
      </c>
      <c r="B37" s="42"/>
      <c r="C37" s="42"/>
      <c r="D37" s="42"/>
      <c r="E37" s="42"/>
      <c r="F37" s="42"/>
      <c r="G37" s="42"/>
      <c r="H37" s="42"/>
      <c r="I37" s="42"/>
      <c r="J37" s="42"/>
      <c r="K37" s="42"/>
      <c r="L37" s="42"/>
      <c r="M37" s="39" t="s">
        <v>87</v>
      </c>
      <c r="N37" s="42"/>
      <c r="O37" s="42"/>
      <c r="P37" s="42"/>
      <c r="Q37" s="42"/>
      <c r="R37" s="42"/>
      <c r="S37" s="42"/>
      <c r="T37" s="39" t="s">
        <v>87</v>
      </c>
      <c r="U37" s="42"/>
      <c r="V37" s="42"/>
      <c r="W37" s="42"/>
      <c r="X37" s="42"/>
    </row>
    <row r="38" spans="1:24" x14ac:dyDescent="0.25">
      <c r="A38" s="39" t="s">
        <v>88</v>
      </c>
      <c r="B38" s="48" t="s">
        <v>142</v>
      </c>
      <c r="C38" s="48" t="s">
        <v>144</v>
      </c>
      <c r="D38" s="48" t="s">
        <v>142</v>
      </c>
      <c r="E38" s="42"/>
      <c r="F38" s="48" t="s">
        <v>144</v>
      </c>
      <c r="G38" s="48" t="s">
        <v>144</v>
      </c>
      <c r="H38" s="42"/>
      <c r="I38" s="42"/>
      <c r="J38" s="42"/>
      <c r="K38" s="42"/>
      <c r="L38" s="42"/>
      <c r="M38" s="39" t="s">
        <v>88</v>
      </c>
      <c r="N38" s="48" t="s">
        <v>142</v>
      </c>
      <c r="O38" s="48" t="s">
        <v>142</v>
      </c>
      <c r="P38" s="48" t="s">
        <v>144</v>
      </c>
      <c r="Q38" s="42"/>
      <c r="R38" s="48" t="s">
        <v>144</v>
      </c>
      <c r="S38" s="48" t="s">
        <v>144</v>
      </c>
      <c r="T38" s="39" t="s">
        <v>88</v>
      </c>
      <c r="U38" s="48" t="s">
        <v>166</v>
      </c>
      <c r="V38" s="48" t="s">
        <v>166</v>
      </c>
      <c r="W38" s="48" t="s">
        <v>150</v>
      </c>
      <c r="X38" s="48" t="s">
        <v>150</v>
      </c>
    </row>
    <row r="39" spans="1:24" x14ac:dyDescent="0.25">
      <c r="A39" s="39" t="s">
        <v>89</v>
      </c>
      <c r="B39" s="42"/>
      <c r="C39" s="42"/>
      <c r="D39" s="42"/>
      <c r="E39" s="42"/>
      <c r="F39" s="42"/>
      <c r="G39" s="42"/>
      <c r="H39" s="42"/>
      <c r="I39" s="42"/>
      <c r="J39" s="42"/>
      <c r="K39" s="42"/>
      <c r="L39" s="42"/>
      <c r="M39" s="39" t="s">
        <v>89</v>
      </c>
      <c r="N39" s="42"/>
      <c r="O39" s="42"/>
      <c r="P39" s="42"/>
      <c r="Q39" s="42"/>
      <c r="R39" s="42"/>
      <c r="S39" s="42"/>
      <c r="T39" s="39" t="s">
        <v>89</v>
      </c>
      <c r="U39" s="42"/>
      <c r="V39" s="42"/>
      <c r="W39" s="42"/>
      <c r="X39" s="42"/>
    </row>
    <row r="40" spans="1:24" x14ac:dyDescent="0.25">
      <c r="A40" s="39" t="s">
        <v>90</v>
      </c>
      <c r="B40" s="42"/>
      <c r="C40" s="42"/>
      <c r="D40" s="42"/>
      <c r="E40" s="42"/>
      <c r="F40" s="42"/>
      <c r="G40" s="42"/>
      <c r="H40" s="42"/>
      <c r="I40" s="42"/>
      <c r="J40" s="42"/>
      <c r="K40" s="42"/>
      <c r="L40" s="42"/>
      <c r="M40" s="39" t="s">
        <v>90</v>
      </c>
      <c r="N40" s="42"/>
      <c r="O40" s="42"/>
      <c r="P40" s="42"/>
      <c r="Q40" s="42"/>
      <c r="R40" s="42"/>
      <c r="S40" s="42"/>
      <c r="T40" s="39" t="s">
        <v>90</v>
      </c>
      <c r="U40" s="42"/>
      <c r="V40" s="42"/>
      <c r="W40" s="42"/>
      <c r="X40" s="42"/>
    </row>
    <row r="41" spans="1:24" x14ac:dyDescent="0.25">
      <c r="A41" s="39" t="s">
        <v>91</v>
      </c>
      <c r="B41" s="42"/>
      <c r="C41" s="42"/>
      <c r="D41" s="42"/>
      <c r="E41" s="42"/>
      <c r="F41" s="42"/>
      <c r="G41" s="42"/>
      <c r="H41" s="42"/>
      <c r="I41" s="42"/>
      <c r="J41" s="42"/>
      <c r="K41" s="42"/>
      <c r="L41" s="42"/>
      <c r="M41" s="39" t="s">
        <v>91</v>
      </c>
      <c r="N41" s="42"/>
      <c r="O41" s="42"/>
      <c r="P41" s="42"/>
      <c r="Q41" s="42"/>
      <c r="R41" s="42"/>
      <c r="S41" s="42"/>
      <c r="T41" s="39" t="s">
        <v>91</v>
      </c>
      <c r="U41" s="48" t="s">
        <v>150</v>
      </c>
      <c r="V41" s="48" t="s">
        <v>150</v>
      </c>
      <c r="W41" s="42"/>
      <c r="X41" s="48" t="s">
        <v>142</v>
      </c>
    </row>
    <row r="42" spans="1:24" x14ac:dyDescent="0.25">
      <c r="A42" s="39" t="s">
        <v>92</v>
      </c>
      <c r="B42" s="42"/>
      <c r="C42" s="42"/>
      <c r="D42" s="42"/>
      <c r="E42" s="42"/>
      <c r="F42" s="42"/>
      <c r="G42" s="42"/>
      <c r="H42" s="42"/>
      <c r="I42" s="42"/>
      <c r="J42" s="42"/>
      <c r="K42" s="42"/>
      <c r="L42" s="42"/>
      <c r="M42" s="39" t="s">
        <v>92</v>
      </c>
      <c r="N42" s="42"/>
      <c r="O42" s="42"/>
      <c r="P42" s="42"/>
      <c r="Q42" s="42"/>
      <c r="R42" s="42"/>
      <c r="S42" s="42"/>
      <c r="T42" s="39" t="s">
        <v>92</v>
      </c>
      <c r="U42" s="42"/>
      <c r="V42" s="42"/>
      <c r="W42" s="42"/>
      <c r="X42" s="42"/>
    </row>
    <row r="43" spans="1:24" x14ac:dyDescent="0.25">
      <c r="A43" s="39" t="s">
        <v>93</v>
      </c>
      <c r="B43" s="48" t="s">
        <v>142</v>
      </c>
      <c r="C43" s="48" t="s">
        <v>149</v>
      </c>
      <c r="D43" s="48" t="s">
        <v>112</v>
      </c>
      <c r="E43" s="48" t="s">
        <v>144</v>
      </c>
      <c r="F43" s="46" t="s">
        <v>152</v>
      </c>
      <c r="G43" s="46" t="s">
        <v>152</v>
      </c>
      <c r="H43" s="48" t="s">
        <v>144</v>
      </c>
      <c r="I43" s="48" t="s">
        <v>144</v>
      </c>
      <c r="J43" s="42"/>
      <c r="K43" s="48" t="s">
        <v>144</v>
      </c>
      <c r="L43" s="42"/>
      <c r="M43" s="39" t="s">
        <v>93</v>
      </c>
      <c r="N43" s="48" t="s">
        <v>142</v>
      </c>
      <c r="O43" s="48" t="s">
        <v>142</v>
      </c>
      <c r="P43" s="42"/>
      <c r="Q43" s="42"/>
      <c r="R43" s="42"/>
      <c r="S43" s="42"/>
      <c r="T43" s="39" t="s">
        <v>93</v>
      </c>
      <c r="U43" s="48" t="s">
        <v>232</v>
      </c>
      <c r="V43" s="48" t="s">
        <v>235</v>
      </c>
      <c r="W43" s="42"/>
      <c r="X43" s="48" t="s">
        <v>167</v>
      </c>
    </row>
    <row r="44" spans="1:24" x14ac:dyDescent="0.25">
      <c r="A44" s="39" t="s">
        <v>94</v>
      </c>
      <c r="B44" s="42"/>
      <c r="C44" s="48" t="s">
        <v>150</v>
      </c>
      <c r="D44" s="48" t="s">
        <v>142</v>
      </c>
      <c r="E44" s="42"/>
      <c r="F44" s="48" t="s">
        <v>144</v>
      </c>
      <c r="G44" s="48" t="s">
        <v>150</v>
      </c>
      <c r="H44" s="42"/>
      <c r="I44" s="42"/>
      <c r="J44" s="42"/>
      <c r="K44" s="42"/>
      <c r="L44" s="41" t="s">
        <v>121</v>
      </c>
      <c r="M44" s="39" t="s">
        <v>94</v>
      </c>
      <c r="N44" s="42"/>
      <c r="O44" s="42"/>
      <c r="P44" s="42"/>
      <c r="Q44" s="42"/>
      <c r="R44" s="42"/>
      <c r="S44" s="42"/>
      <c r="T44" s="39" t="s">
        <v>94</v>
      </c>
      <c r="U44" s="42"/>
      <c r="V44" s="42"/>
      <c r="W44" s="42"/>
      <c r="X44" s="42"/>
    </row>
    <row r="45" spans="1:24" x14ac:dyDescent="0.25">
      <c r="A45" s="39" t="s">
        <v>95</v>
      </c>
      <c r="B45" s="48" t="s">
        <v>142</v>
      </c>
      <c r="C45" s="48" t="s">
        <v>112</v>
      </c>
      <c r="D45" s="42"/>
      <c r="E45" s="48" t="s">
        <v>142</v>
      </c>
      <c r="F45" s="41" t="s">
        <v>114</v>
      </c>
      <c r="G45" s="41" t="s">
        <v>114</v>
      </c>
      <c r="H45" s="48" t="s">
        <v>112</v>
      </c>
      <c r="I45" s="48" t="s">
        <v>142</v>
      </c>
      <c r="J45" s="42"/>
      <c r="K45" s="48" t="s">
        <v>142</v>
      </c>
      <c r="L45" s="42"/>
      <c r="M45" s="39" t="s">
        <v>95</v>
      </c>
      <c r="N45" s="48" t="s">
        <v>142</v>
      </c>
      <c r="O45" s="48" t="s">
        <v>142</v>
      </c>
      <c r="P45" s="42"/>
      <c r="Q45" s="42"/>
      <c r="R45" s="42"/>
      <c r="S45" s="42"/>
      <c r="T45" s="39" t="s">
        <v>95</v>
      </c>
      <c r="U45" s="46" t="s">
        <v>233</v>
      </c>
      <c r="V45" s="48" t="s">
        <v>235</v>
      </c>
      <c r="W45" s="42"/>
      <c r="X45" s="48" t="s">
        <v>216</v>
      </c>
    </row>
    <row r="46" spans="1:24" x14ac:dyDescent="0.25">
      <c r="A46" s="39" t="s">
        <v>96</v>
      </c>
      <c r="B46" s="42"/>
      <c r="C46" s="42"/>
      <c r="D46" s="42"/>
      <c r="E46" s="42"/>
      <c r="F46" s="42"/>
      <c r="G46" s="42"/>
      <c r="H46" s="42"/>
      <c r="I46" s="42"/>
      <c r="J46" s="42"/>
      <c r="K46" s="42"/>
      <c r="L46" s="42"/>
      <c r="M46" s="39" t="s">
        <v>96</v>
      </c>
      <c r="N46" s="42"/>
      <c r="O46" s="42"/>
      <c r="P46" s="42"/>
      <c r="Q46" s="42"/>
      <c r="R46" s="42"/>
      <c r="S46" s="42"/>
      <c r="T46" s="39" t="s">
        <v>96</v>
      </c>
      <c r="U46" s="42"/>
      <c r="V46" s="42"/>
      <c r="W46" s="42"/>
      <c r="X46" s="42"/>
    </row>
    <row r="47" spans="1:24" x14ac:dyDescent="0.25">
      <c r="A47" s="39" t="s">
        <v>97</v>
      </c>
      <c r="B47" s="42"/>
      <c r="C47" s="42"/>
      <c r="D47" s="42"/>
      <c r="E47" s="42"/>
      <c r="F47" s="48" t="s">
        <v>112</v>
      </c>
      <c r="G47" s="42"/>
      <c r="H47" s="48" t="s">
        <v>112</v>
      </c>
      <c r="I47" s="42"/>
      <c r="J47" s="42"/>
      <c r="K47" s="42"/>
      <c r="L47" s="42"/>
      <c r="M47" s="39" t="s">
        <v>97</v>
      </c>
      <c r="N47" s="48" t="s">
        <v>142</v>
      </c>
      <c r="O47" s="48" t="s">
        <v>142</v>
      </c>
      <c r="P47" s="42"/>
      <c r="Q47" s="42"/>
      <c r="R47" s="42"/>
      <c r="S47" s="48" t="s">
        <v>166</v>
      </c>
      <c r="T47" s="39" t="s">
        <v>97</v>
      </c>
      <c r="U47" s="46" t="s">
        <v>156</v>
      </c>
      <c r="V47" s="41" t="s">
        <v>199</v>
      </c>
      <c r="W47" s="42"/>
      <c r="X47" s="42"/>
    </row>
    <row r="48" spans="1:24" x14ac:dyDescent="0.25">
      <c r="A48" s="39" t="s">
        <v>98</v>
      </c>
      <c r="B48" s="42"/>
      <c r="C48" s="42"/>
      <c r="D48" s="42"/>
      <c r="E48" s="42"/>
      <c r="F48" s="42"/>
      <c r="G48" s="42"/>
      <c r="H48" s="42"/>
      <c r="I48" s="42"/>
      <c r="J48" s="42"/>
      <c r="K48" s="42"/>
      <c r="L48" s="41" t="s">
        <v>114</v>
      </c>
      <c r="M48" s="39" t="s">
        <v>98</v>
      </c>
      <c r="N48" s="42"/>
      <c r="O48" s="42"/>
      <c r="P48" s="42"/>
      <c r="Q48" s="42"/>
      <c r="R48" s="42"/>
      <c r="S48" s="42"/>
      <c r="T48" s="39" t="s">
        <v>98</v>
      </c>
      <c r="U48" s="42"/>
      <c r="V48" s="42"/>
      <c r="W48" s="42"/>
      <c r="X48" s="42"/>
    </row>
    <row r="49" spans="1:24" x14ac:dyDescent="0.25">
      <c r="A49" s="39" t="s">
        <v>99</v>
      </c>
      <c r="B49" s="46" t="s">
        <v>143</v>
      </c>
      <c r="C49" s="46" t="s">
        <v>151</v>
      </c>
      <c r="D49" s="46" t="s">
        <v>151</v>
      </c>
      <c r="E49" s="48" t="s">
        <v>144</v>
      </c>
      <c r="F49" s="46" t="s">
        <v>175</v>
      </c>
      <c r="G49" s="46" t="s">
        <v>188</v>
      </c>
      <c r="H49" s="48" t="s">
        <v>150</v>
      </c>
      <c r="I49" s="48" t="s">
        <v>144</v>
      </c>
      <c r="J49" s="48" t="s">
        <v>144</v>
      </c>
      <c r="K49" s="46" t="s">
        <v>156</v>
      </c>
      <c r="L49" s="42"/>
      <c r="M49" s="39" t="s">
        <v>99</v>
      </c>
      <c r="N49" s="48" t="s">
        <v>221</v>
      </c>
      <c r="O49" s="48" t="s">
        <v>225</v>
      </c>
      <c r="P49" s="48" t="s">
        <v>221</v>
      </c>
      <c r="Q49" s="42"/>
      <c r="R49" s="42"/>
      <c r="S49" s="48" t="s">
        <v>221</v>
      </c>
      <c r="T49" s="39" t="s">
        <v>99</v>
      </c>
      <c r="U49" s="42"/>
      <c r="V49" s="42"/>
      <c r="W49" s="42"/>
      <c r="X49" s="42"/>
    </row>
    <row r="50" spans="1:24" x14ac:dyDescent="0.25">
      <c r="A50" s="39" t="s">
        <v>100</v>
      </c>
      <c r="B50" s="48" t="s">
        <v>142</v>
      </c>
      <c r="C50" s="48" t="s">
        <v>142</v>
      </c>
      <c r="D50" s="48" t="s">
        <v>142</v>
      </c>
      <c r="E50" s="42"/>
      <c r="F50" s="46" t="s">
        <v>156</v>
      </c>
      <c r="G50" s="48" t="s">
        <v>142</v>
      </c>
      <c r="H50" s="48" t="s">
        <v>203</v>
      </c>
      <c r="I50" s="42"/>
      <c r="J50" s="42"/>
      <c r="K50" s="42"/>
      <c r="L50" s="42"/>
      <c r="M50" s="39" t="s">
        <v>100</v>
      </c>
      <c r="N50" s="48" t="s">
        <v>142</v>
      </c>
      <c r="O50" s="48" t="s">
        <v>142</v>
      </c>
      <c r="P50" s="42"/>
      <c r="Q50" s="42"/>
      <c r="R50" s="42"/>
      <c r="S50" s="48" t="s">
        <v>144</v>
      </c>
      <c r="T50" s="39" t="s">
        <v>100</v>
      </c>
      <c r="U50" s="48" t="s">
        <v>144</v>
      </c>
      <c r="V50" s="48" t="s">
        <v>144</v>
      </c>
      <c r="W50" s="42"/>
      <c r="X50" s="42"/>
    </row>
    <row r="51" spans="1:24" x14ac:dyDescent="0.25">
      <c r="A51" s="39" t="s">
        <v>101</v>
      </c>
      <c r="B51" s="48" t="s">
        <v>144</v>
      </c>
      <c r="C51" s="48" t="s">
        <v>144</v>
      </c>
      <c r="D51" s="48" t="s">
        <v>144</v>
      </c>
      <c r="E51" s="42"/>
      <c r="F51" s="46" t="s">
        <v>152</v>
      </c>
      <c r="G51" s="48" t="s">
        <v>144</v>
      </c>
      <c r="H51" s="48" t="s">
        <v>112</v>
      </c>
      <c r="I51" s="42"/>
      <c r="J51" s="42"/>
      <c r="K51" s="42"/>
      <c r="L51" s="42"/>
      <c r="M51" s="39" t="s">
        <v>101</v>
      </c>
      <c r="N51" s="46" t="s">
        <v>156</v>
      </c>
      <c r="O51" s="46" t="s">
        <v>191</v>
      </c>
      <c r="P51" s="42"/>
      <c r="Q51" s="42"/>
      <c r="R51" s="42"/>
      <c r="S51" s="48" t="s">
        <v>150</v>
      </c>
      <c r="T51" s="39" t="s">
        <v>101</v>
      </c>
      <c r="U51" s="46" t="s">
        <v>156</v>
      </c>
      <c r="V51" s="41" t="s">
        <v>197</v>
      </c>
      <c r="W51" s="48" t="s">
        <v>142</v>
      </c>
      <c r="X51" s="42"/>
    </row>
    <row r="52" spans="1:24" x14ac:dyDescent="0.25">
      <c r="A52" s="39" t="s">
        <v>102</v>
      </c>
      <c r="B52" s="48" t="s">
        <v>142</v>
      </c>
      <c r="C52" s="48" t="s">
        <v>142</v>
      </c>
      <c r="D52" s="48" t="s">
        <v>142</v>
      </c>
      <c r="E52" s="42"/>
      <c r="F52" s="48" t="s">
        <v>142</v>
      </c>
      <c r="G52" s="48" t="s">
        <v>142</v>
      </c>
      <c r="H52" s="42"/>
      <c r="I52" s="42"/>
      <c r="J52" s="42"/>
      <c r="K52" s="42"/>
      <c r="L52" s="42"/>
      <c r="M52" s="39" t="s">
        <v>102</v>
      </c>
      <c r="N52" s="42"/>
      <c r="O52" s="42"/>
      <c r="P52" s="42"/>
      <c r="Q52" s="42"/>
      <c r="R52" s="42"/>
      <c r="S52" s="42"/>
      <c r="T52" s="39" t="s">
        <v>102</v>
      </c>
      <c r="U52" s="42"/>
      <c r="V52" s="42"/>
      <c r="W52" s="42"/>
      <c r="X52" s="42"/>
    </row>
    <row r="53" spans="1:24" x14ac:dyDescent="0.25">
      <c r="A53" s="39" t="s">
        <v>103</v>
      </c>
      <c r="B53" s="42"/>
      <c r="C53" s="42"/>
      <c r="D53" s="42"/>
      <c r="E53" s="42"/>
      <c r="F53" s="42"/>
      <c r="G53" s="42"/>
      <c r="H53" s="42"/>
      <c r="I53" s="42"/>
      <c r="J53" s="42"/>
      <c r="K53" s="42"/>
      <c r="L53" s="42"/>
      <c r="M53" s="39" t="s">
        <v>103</v>
      </c>
      <c r="N53" s="42"/>
      <c r="O53" s="42"/>
      <c r="P53" s="42"/>
      <c r="Q53" s="42"/>
      <c r="R53" s="42"/>
      <c r="S53" s="42"/>
      <c r="T53" s="39" t="s">
        <v>103</v>
      </c>
      <c r="U53" s="42"/>
      <c r="V53" s="42"/>
      <c r="W53" s="42"/>
      <c r="X53" s="42"/>
    </row>
    <row r="54" spans="1:24" x14ac:dyDescent="0.25">
      <c r="A54" s="39" t="s">
        <v>104</v>
      </c>
      <c r="B54" s="42"/>
      <c r="C54" s="46" t="s">
        <v>152</v>
      </c>
      <c r="D54" s="42"/>
      <c r="E54" s="42"/>
      <c r="F54" s="46" t="s">
        <v>152</v>
      </c>
      <c r="G54" s="46" t="s">
        <v>189</v>
      </c>
      <c r="H54" s="42"/>
      <c r="I54" s="42"/>
      <c r="J54" s="42"/>
      <c r="K54" s="42"/>
      <c r="L54" s="42"/>
      <c r="M54" s="39" t="s">
        <v>104</v>
      </c>
      <c r="N54" s="42"/>
      <c r="O54" s="42"/>
      <c r="P54" s="48" t="s">
        <v>167</v>
      </c>
      <c r="Q54" s="42"/>
      <c r="R54" s="42"/>
      <c r="S54" s="48" t="s">
        <v>167</v>
      </c>
      <c r="T54" s="39" t="s">
        <v>104</v>
      </c>
      <c r="U54" s="46" t="s">
        <v>152</v>
      </c>
      <c r="V54" s="46" t="s">
        <v>218</v>
      </c>
      <c r="W54" s="48" t="s">
        <v>144</v>
      </c>
      <c r="X54" s="42"/>
    </row>
    <row r="55" spans="1:24" x14ac:dyDescent="0.25">
      <c r="A55" s="39" t="s">
        <v>105</v>
      </c>
      <c r="B55" s="41" t="s">
        <v>145</v>
      </c>
      <c r="C55" s="41" t="s">
        <v>153</v>
      </c>
      <c r="D55" s="41" t="s">
        <v>160</v>
      </c>
      <c r="E55" s="48" t="s">
        <v>167</v>
      </c>
      <c r="F55" s="41" t="s">
        <v>176</v>
      </c>
      <c r="G55" s="41" t="s">
        <v>192</v>
      </c>
      <c r="H55" s="46" t="s">
        <v>204</v>
      </c>
      <c r="I55" s="48" t="s">
        <v>179</v>
      </c>
      <c r="J55" s="48" t="s">
        <v>179</v>
      </c>
      <c r="K55" s="46" t="s">
        <v>204</v>
      </c>
      <c r="L55" s="46" t="s">
        <v>218</v>
      </c>
      <c r="M55" s="39" t="s">
        <v>105</v>
      </c>
      <c r="N55" s="48" t="s">
        <v>222</v>
      </c>
      <c r="O55" s="48" t="s">
        <v>226</v>
      </c>
      <c r="P55" s="48" t="s">
        <v>228</v>
      </c>
      <c r="Q55" s="42"/>
      <c r="R55" s="42"/>
      <c r="S55" s="48" t="s">
        <v>230</v>
      </c>
      <c r="T55" s="39" t="s">
        <v>105</v>
      </c>
      <c r="U55" s="48" t="s">
        <v>112</v>
      </c>
      <c r="V55" s="48" t="s">
        <v>142</v>
      </c>
      <c r="W55" s="48" t="s">
        <v>142</v>
      </c>
      <c r="X55" s="42"/>
    </row>
    <row r="56" spans="1:24" x14ac:dyDescent="0.25">
      <c r="A56" s="39" t="s">
        <v>106</v>
      </c>
      <c r="B56" s="42"/>
      <c r="C56" s="42"/>
      <c r="D56" s="42"/>
      <c r="E56" s="42"/>
      <c r="F56" s="42"/>
      <c r="G56" s="42"/>
      <c r="H56" s="42"/>
      <c r="I56" s="42"/>
      <c r="J56" s="42"/>
      <c r="K56" s="42"/>
      <c r="L56" s="41" t="s">
        <v>219</v>
      </c>
      <c r="M56" s="39" t="s">
        <v>106</v>
      </c>
      <c r="N56" s="42"/>
      <c r="O56" s="42"/>
      <c r="P56" s="42"/>
      <c r="Q56" s="42"/>
      <c r="R56" s="42"/>
      <c r="S56" s="42"/>
      <c r="T56" s="39" t="s">
        <v>106</v>
      </c>
      <c r="U56" s="42"/>
      <c r="V56" s="42"/>
      <c r="W56" s="42"/>
      <c r="X56" s="42"/>
    </row>
    <row r="57" spans="1:24" x14ac:dyDescent="0.25">
      <c r="A57" s="39" t="s">
        <v>107</v>
      </c>
      <c r="B57" s="41" t="s">
        <v>146</v>
      </c>
      <c r="C57" s="41" t="s">
        <v>154</v>
      </c>
      <c r="D57" s="41" t="s">
        <v>161</v>
      </c>
      <c r="E57" s="48" t="s">
        <v>142</v>
      </c>
      <c r="F57" s="41" t="s">
        <v>177</v>
      </c>
      <c r="G57" s="41" t="s">
        <v>193</v>
      </c>
      <c r="H57" s="48" t="s">
        <v>142</v>
      </c>
      <c r="I57" s="48" t="s">
        <v>142</v>
      </c>
      <c r="J57" s="42"/>
      <c r="K57" s="48" t="s">
        <v>112</v>
      </c>
      <c r="L57" s="42"/>
      <c r="M57" s="39" t="s">
        <v>107</v>
      </c>
      <c r="N57" s="48" t="s">
        <v>142</v>
      </c>
      <c r="O57" s="42"/>
      <c r="P57" s="42"/>
      <c r="Q57" s="42"/>
      <c r="R57" s="42"/>
      <c r="S57" s="48" t="s">
        <v>150</v>
      </c>
      <c r="T57" s="39" t="s">
        <v>107</v>
      </c>
      <c r="U57" s="42"/>
      <c r="V57" s="42"/>
      <c r="W57" s="42"/>
      <c r="X57" s="42"/>
    </row>
    <row r="58" spans="1:24" x14ac:dyDescent="0.25">
      <c r="A58" s="39" t="s">
        <v>108</v>
      </c>
      <c r="B58" s="48" t="s">
        <v>112</v>
      </c>
      <c r="C58" s="46" t="s">
        <v>156</v>
      </c>
      <c r="D58" s="48" t="s">
        <v>112</v>
      </c>
      <c r="E58" s="42"/>
      <c r="F58" s="46" t="s">
        <v>156</v>
      </c>
      <c r="G58" s="46" t="s">
        <v>191</v>
      </c>
      <c r="H58" s="42"/>
      <c r="I58" s="42"/>
      <c r="J58" s="42"/>
      <c r="K58" s="42"/>
      <c r="L58" s="41" t="s">
        <v>220</v>
      </c>
      <c r="M58" s="39" t="s">
        <v>108</v>
      </c>
      <c r="N58" s="42"/>
      <c r="O58" s="42"/>
      <c r="P58" s="42"/>
      <c r="Q58" s="42"/>
      <c r="R58" s="42"/>
      <c r="S58" s="42"/>
      <c r="T58" s="39" t="s">
        <v>108</v>
      </c>
      <c r="U58" s="42"/>
      <c r="V58" s="42"/>
      <c r="W58" s="42"/>
      <c r="X58" s="42"/>
    </row>
    <row r="59" spans="1:24" x14ac:dyDescent="0.25">
      <c r="A59" s="39" t="s">
        <v>109</v>
      </c>
      <c r="B59" s="41" t="s">
        <v>147</v>
      </c>
      <c r="C59" s="41" t="s">
        <v>158</v>
      </c>
      <c r="D59" s="41" t="s">
        <v>162</v>
      </c>
      <c r="E59" s="48" t="s">
        <v>166</v>
      </c>
      <c r="F59" s="41" t="s">
        <v>178</v>
      </c>
      <c r="G59" s="41" t="s">
        <v>195</v>
      </c>
      <c r="H59" s="48" t="s">
        <v>183</v>
      </c>
      <c r="I59" s="48" t="s">
        <v>183</v>
      </c>
      <c r="J59" s="48" t="s">
        <v>183</v>
      </c>
      <c r="K59" s="48" t="s">
        <v>183</v>
      </c>
      <c r="L59" s="41" t="s">
        <v>121</v>
      </c>
      <c r="M59" s="39" t="s">
        <v>109</v>
      </c>
      <c r="N59" s="48" t="s">
        <v>223</v>
      </c>
      <c r="O59" s="48" t="s">
        <v>227</v>
      </c>
      <c r="P59" s="48" t="s">
        <v>229</v>
      </c>
      <c r="Q59" s="42"/>
      <c r="R59" s="42"/>
      <c r="S59" s="48" t="s">
        <v>231</v>
      </c>
      <c r="T59" s="39" t="s">
        <v>109</v>
      </c>
      <c r="U59" s="42"/>
      <c r="V59" s="42"/>
      <c r="W59" s="42"/>
      <c r="X59" s="42"/>
    </row>
    <row r="60" spans="1:24" s="2" customFormat="1" x14ac:dyDescent="0.25">
      <c r="A60" s="39"/>
      <c r="B60" s="40" t="s">
        <v>332</v>
      </c>
      <c r="C60" s="40" t="s">
        <v>332</v>
      </c>
      <c r="D60" s="40" t="s">
        <v>332</v>
      </c>
      <c r="E60" s="40" t="s">
        <v>332</v>
      </c>
      <c r="F60" s="40" t="s">
        <v>332</v>
      </c>
      <c r="G60" s="40" t="s">
        <v>332</v>
      </c>
      <c r="H60" s="40" t="s">
        <v>332</v>
      </c>
      <c r="I60" s="40" t="s">
        <v>332</v>
      </c>
      <c r="J60" s="40" t="s">
        <v>332</v>
      </c>
      <c r="K60" s="40" t="s">
        <v>332</v>
      </c>
      <c r="L60" s="40" t="s">
        <v>332</v>
      </c>
      <c r="M60" s="39"/>
      <c r="N60" s="40" t="s">
        <v>332</v>
      </c>
      <c r="O60" s="40" t="s">
        <v>332</v>
      </c>
      <c r="P60" s="40" t="s">
        <v>332</v>
      </c>
      <c r="Q60" s="40" t="s">
        <v>332</v>
      </c>
      <c r="R60" s="40" t="s">
        <v>332</v>
      </c>
      <c r="S60" s="40" t="s">
        <v>332</v>
      </c>
      <c r="T60" s="39"/>
      <c r="U60" s="40" t="s">
        <v>332</v>
      </c>
      <c r="V60" s="40" t="s">
        <v>332</v>
      </c>
      <c r="W60" s="40" t="s">
        <v>332</v>
      </c>
      <c r="X60" s="40" t="s">
        <v>332</v>
      </c>
    </row>
    <row r="61" spans="1:24" s="2" customFormat="1" x14ac:dyDescent="0.25">
      <c r="A61" s="85" t="s">
        <v>37</v>
      </c>
      <c r="B61" s="2">
        <v>7</v>
      </c>
      <c r="C61" s="2">
        <v>18</v>
      </c>
      <c r="D61" s="2">
        <v>14</v>
      </c>
      <c r="E61" s="2">
        <v>15</v>
      </c>
      <c r="F61" s="2">
        <v>38</v>
      </c>
      <c r="G61" s="2">
        <v>36</v>
      </c>
      <c r="H61" s="2">
        <v>21</v>
      </c>
      <c r="I61" s="2">
        <v>15</v>
      </c>
      <c r="J61" s="2">
        <v>2</v>
      </c>
      <c r="K61" s="2">
        <v>17</v>
      </c>
      <c r="L61" s="2">
        <v>30</v>
      </c>
      <c r="M61" s="85" t="s">
        <v>37</v>
      </c>
      <c r="N61" s="2">
        <v>7</v>
      </c>
      <c r="O61" s="2">
        <v>4</v>
      </c>
      <c r="P61" s="2">
        <v>0</v>
      </c>
      <c r="Q61" s="2">
        <v>0</v>
      </c>
      <c r="R61" s="2">
        <v>0</v>
      </c>
      <c r="S61" s="2">
        <v>0</v>
      </c>
      <c r="T61" s="85" t="s">
        <v>37</v>
      </c>
      <c r="U61" s="2">
        <v>8</v>
      </c>
      <c r="V61" s="2">
        <v>5</v>
      </c>
      <c r="W61" s="2">
        <v>0</v>
      </c>
      <c r="X61" s="2">
        <v>0</v>
      </c>
    </row>
    <row r="62" spans="1:24" s="2" customFormat="1" x14ac:dyDescent="0.25">
      <c r="A62" s="85" t="s">
        <v>333</v>
      </c>
      <c r="B62" s="2">
        <v>4</v>
      </c>
      <c r="C62" s="2">
        <v>2</v>
      </c>
      <c r="D62" s="2">
        <v>3</v>
      </c>
      <c r="E62" s="2">
        <v>5</v>
      </c>
      <c r="F62" s="2">
        <v>11</v>
      </c>
      <c r="G62" s="2">
        <v>16</v>
      </c>
      <c r="H62" s="2">
        <v>12</v>
      </c>
      <c r="I62" s="2">
        <v>5</v>
      </c>
      <c r="K62" s="2">
        <v>3</v>
      </c>
      <c r="L62" s="2">
        <v>8</v>
      </c>
      <c r="M62" s="85" t="s">
        <v>333</v>
      </c>
      <c r="O62" s="2">
        <v>3</v>
      </c>
      <c r="P62" s="2">
        <v>0</v>
      </c>
      <c r="Q62" s="2">
        <v>0</v>
      </c>
      <c r="R62" s="2">
        <v>0</v>
      </c>
      <c r="S62" s="2">
        <v>0</v>
      </c>
      <c r="T62" s="85" t="s">
        <v>333</v>
      </c>
      <c r="U62" s="2">
        <v>1</v>
      </c>
      <c r="V62" s="2">
        <v>3</v>
      </c>
      <c r="W62" s="2">
        <v>0</v>
      </c>
      <c r="X62" s="2">
        <v>0</v>
      </c>
    </row>
    <row r="63" spans="1:24" s="2" customFormat="1" x14ac:dyDescent="0.25">
      <c r="A63" s="85" t="s">
        <v>334</v>
      </c>
      <c r="C63" s="2">
        <v>1</v>
      </c>
      <c r="D63" s="2">
        <v>2</v>
      </c>
      <c r="F63" s="2">
        <v>4</v>
      </c>
      <c r="G63" s="2">
        <v>3</v>
      </c>
      <c r="I63" s="2">
        <v>1</v>
      </c>
      <c r="M63" s="85" t="s">
        <v>334</v>
      </c>
      <c r="Q63" s="2">
        <v>0</v>
      </c>
      <c r="T63" s="85" t="s">
        <v>334</v>
      </c>
    </row>
    <row r="64" spans="1:24" x14ac:dyDescent="0.25">
      <c r="A64" s="85" t="s">
        <v>38</v>
      </c>
      <c r="B64">
        <v>127</v>
      </c>
      <c r="C64">
        <v>133</v>
      </c>
      <c r="D64">
        <v>124</v>
      </c>
      <c r="E64">
        <v>34</v>
      </c>
      <c r="F64">
        <v>258</v>
      </c>
      <c r="G64">
        <v>194</v>
      </c>
      <c r="H64">
        <v>68</v>
      </c>
      <c r="I64">
        <v>54</v>
      </c>
      <c r="J64">
        <v>40</v>
      </c>
      <c r="K64">
        <v>65</v>
      </c>
      <c r="L64">
        <v>3</v>
      </c>
      <c r="M64" s="85" t="s">
        <v>38</v>
      </c>
      <c r="N64">
        <v>132</v>
      </c>
      <c r="O64">
        <v>111</v>
      </c>
      <c r="P64">
        <v>60</v>
      </c>
      <c r="Q64">
        <v>14</v>
      </c>
      <c r="R64">
        <v>16</v>
      </c>
      <c r="S64">
        <v>179</v>
      </c>
      <c r="T64" s="85" t="s">
        <v>38</v>
      </c>
      <c r="U64">
        <v>54</v>
      </c>
      <c r="V64">
        <v>55</v>
      </c>
      <c r="W64">
        <v>12</v>
      </c>
      <c r="X64">
        <v>31</v>
      </c>
    </row>
    <row r="65" spans="1:24" x14ac:dyDescent="0.25">
      <c r="A65" s="85" t="s">
        <v>335</v>
      </c>
      <c r="B65">
        <f>SUM(B61:B64)</f>
        <v>138</v>
      </c>
      <c r="C65">
        <f t="shared" ref="C65:L65" si="0">SUM(C61:C64)</f>
        <v>154</v>
      </c>
      <c r="D65">
        <f t="shared" si="0"/>
        <v>143</v>
      </c>
      <c r="E65">
        <f t="shared" si="0"/>
        <v>54</v>
      </c>
      <c r="F65">
        <f t="shared" si="0"/>
        <v>311</v>
      </c>
      <c r="G65">
        <f t="shared" si="0"/>
        <v>249</v>
      </c>
      <c r="H65">
        <f t="shared" si="0"/>
        <v>101</v>
      </c>
      <c r="I65">
        <f t="shared" si="0"/>
        <v>75</v>
      </c>
      <c r="J65">
        <f t="shared" si="0"/>
        <v>42</v>
      </c>
      <c r="K65">
        <f t="shared" si="0"/>
        <v>85</v>
      </c>
      <c r="L65">
        <f t="shared" si="0"/>
        <v>41</v>
      </c>
      <c r="M65" s="85" t="s">
        <v>335</v>
      </c>
      <c r="N65">
        <f>SUM(N61:N64)</f>
        <v>139</v>
      </c>
      <c r="O65">
        <f t="shared" ref="O65:S65" si="1">SUM(O61:O64)</f>
        <v>118</v>
      </c>
      <c r="P65">
        <f t="shared" si="1"/>
        <v>60</v>
      </c>
      <c r="Q65">
        <f t="shared" si="1"/>
        <v>14</v>
      </c>
      <c r="R65">
        <f t="shared" si="1"/>
        <v>16</v>
      </c>
      <c r="S65">
        <f t="shared" si="1"/>
        <v>179</v>
      </c>
      <c r="T65" s="85" t="s">
        <v>335</v>
      </c>
      <c r="U65">
        <f>SUM(U61:U64)</f>
        <v>63</v>
      </c>
      <c r="V65">
        <f t="shared" ref="V65:X65" si="2">SUM(V61:V64)</f>
        <v>63</v>
      </c>
      <c r="W65">
        <f t="shared" si="2"/>
        <v>12</v>
      </c>
      <c r="X65">
        <f t="shared" si="2"/>
        <v>31</v>
      </c>
    </row>
    <row r="66" spans="1:24" x14ac:dyDescent="0.25">
      <c r="A66" s="85" t="s">
        <v>336</v>
      </c>
      <c r="B66" s="81">
        <f>SUM(B61:B63)/B65*100</f>
        <v>7.9710144927536222</v>
      </c>
      <c r="C66" s="81">
        <f t="shared" ref="C66:L66" si="3">SUM(C61:C63)/C65*100</f>
        <v>13.636363636363635</v>
      </c>
      <c r="D66" s="81">
        <f t="shared" si="3"/>
        <v>13.286713286713287</v>
      </c>
      <c r="E66" s="81">
        <f t="shared" si="3"/>
        <v>37.037037037037038</v>
      </c>
      <c r="F66" s="81">
        <f t="shared" si="3"/>
        <v>17.041800643086816</v>
      </c>
      <c r="G66" s="81">
        <f t="shared" si="3"/>
        <v>22.08835341365462</v>
      </c>
      <c r="H66" s="81">
        <f t="shared" si="3"/>
        <v>32.673267326732677</v>
      </c>
      <c r="I66" s="81">
        <f t="shared" si="3"/>
        <v>28.000000000000004</v>
      </c>
      <c r="J66" s="81">
        <f t="shared" si="3"/>
        <v>4.7619047619047619</v>
      </c>
      <c r="K66" s="81">
        <f t="shared" si="3"/>
        <v>23.52941176470588</v>
      </c>
      <c r="L66" s="81">
        <f t="shared" si="3"/>
        <v>92.682926829268297</v>
      </c>
      <c r="M66" s="85" t="s">
        <v>336</v>
      </c>
      <c r="N66" s="86">
        <f>SUM(N61:N63)/N65*100</f>
        <v>5.0359712230215825</v>
      </c>
      <c r="O66" s="86">
        <f t="shared" ref="O66:S66" si="4">SUM(O61:O63)/O65*100</f>
        <v>5.9322033898305087</v>
      </c>
      <c r="P66" s="86">
        <f t="shared" si="4"/>
        <v>0</v>
      </c>
      <c r="Q66" s="86">
        <f t="shared" si="4"/>
        <v>0</v>
      </c>
      <c r="R66" s="86">
        <f t="shared" si="4"/>
        <v>0</v>
      </c>
      <c r="S66" s="86">
        <f t="shared" si="4"/>
        <v>0</v>
      </c>
      <c r="T66" s="85" t="s">
        <v>336</v>
      </c>
      <c r="U66" s="86">
        <f>SUM(U61:U63)/U65*100</f>
        <v>14.285714285714285</v>
      </c>
      <c r="V66" s="86">
        <f t="shared" ref="V66:X66" si="5">SUM(V61:V63)/V65*100</f>
        <v>12.698412698412698</v>
      </c>
      <c r="W66" s="86">
        <f t="shared" si="5"/>
        <v>0</v>
      </c>
      <c r="X66" s="86">
        <f t="shared" si="5"/>
        <v>0</v>
      </c>
    </row>
    <row r="67" spans="1:24" x14ac:dyDescent="0.25">
      <c r="A67" s="82" t="s">
        <v>337</v>
      </c>
      <c r="B67" s="84">
        <f>B65*B66/100</f>
        <v>10.999999999999998</v>
      </c>
      <c r="C67" s="84">
        <f t="shared" ref="C67:L67" si="6">C65*C66/100</f>
        <v>21</v>
      </c>
      <c r="D67" s="84">
        <f t="shared" si="6"/>
        <v>19</v>
      </c>
      <c r="E67" s="84">
        <f t="shared" si="6"/>
        <v>20</v>
      </c>
      <c r="F67" s="84">
        <f t="shared" si="6"/>
        <v>53</v>
      </c>
      <c r="G67" s="84">
        <f t="shared" si="6"/>
        <v>55</v>
      </c>
      <c r="H67" s="84">
        <f t="shared" si="6"/>
        <v>33.000000000000007</v>
      </c>
      <c r="I67" s="84">
        <f t="shared" si="6"/>
        <v>21.000000000000004</v>
      </c>
      <c r="J67" s="84">
        <f t="shared" si="6"/>
        <v>2</v>
      </c>
      <c r="K67" s="84">
        <f t="shared" si="6"/>
        <v>19.999999999999996</v>
      </c>
      <c r="L67" s="84">
        <f t="shared" si="6"/>
        <v>38</v>
      </c>
      <c r="M67" s="82" t="s">
        <v>337</v>
      </c>
      <c r="N67" s="84">
        <f t="shared" ref="N67" si="7">N65*N66/100</f>
        <v>7</v>
      </c>
      <c r="O67" s="84">
        <f t="shared" ref="O67" si="8">O65*O66/100</f>
        <v>7</v>
      </c>
      <c r="P67" s="84">
        <f t="shared" ref="P67" si="9">P65*P66/100</f>
        <v>0</v>
      </c>
      <c r="Q67" s="84">
        <f t="shared" ref="Q67" si="10">Q65*Q66/100</f>
        <v>0</v>
      </c>
      <c r="R67" s="84">
        <f t="shared" ref="R67" si="11">R65*R66/100</f>
        <v>0</v>
      </c>
      <c r="S67" s="84">
        <f t="shared" ref="S67" si="12">S65*S66/100</f>
        <v>0</v>
      </c>
      <c r="T67" s="82" t="s">
        <v>337</v>
      </c>
      <c r="U67" s="84">
        <f t="shared" ref="U67" si="13">U65*U66/100</f>
        <v>8.9999999999999982</v>
      </c>
      <c r="V67" s="84">
        <f t="shared" ref="V67" si="14">V65*V66/100</f>
        <v>8</v>
      </c>
      <c r="W67" s="84">
        <f t="shared" ref="W67" si="15">W65*W66/100</f>
        <v>0</v>
      </c>
      <c r="X67" s="84">
        <f t="shared" ref="X67" si="16">X65*X66/100</f>
        <v>0</v>
      </c>
    </row>
    <row r="68" spans="1:24" x14ac:dyDescent="0.25">
      <c r="A68" s="72" t="s">
        <v>2829</v>
      </c>
      <c r="B68">
        <f>(B66*1/B65)*100</f>
        <v>5.7760974585171176</v>
      </c>
      <c r="C68">
        <f t="shared" ref="C68:L68" si="17">(C66*1/C65)*100</f>
        <v>8.8547815820543079</v>
      </c>
      <c r="D68">
        <f t="shared" si="17"/>
        <v>9.2914078928064949</v>
      </c>
      <c r="E68">
        <f t="shared" si="17"/>
        <v>68.587105624142666</v>
      </c>
      <c r="F68">
        <f t="shared" si="17"/>
        <v>5.479678663371967</v>
      </c>
      <c r="G68">
        <f t="shared" si="17"/>
        <v>8.8708246641183202</v>
      </c>
      <c r="H68">
        <f t="shared" si="17"/>
        <v>32.349769630428391</v>
      </c>
      <c r="I68">
        <f t="shared" si="17"/>
        <v>37.333333333333343</v>
      </c>
      <c r="J68">
        <f t="shared" si="17"/>
        <v>11.337868480725625</v>
      </c>
      <c r="K68">
        <f t="shared" si="17"/>
        <v>27.681660899653977</v>
      </c>
      <c r="L68">
        <f t="shared" si="17"/>
        <v>226.05591909577632</v>
      </c>
      <c r="M68" s="72" t="s">
        <v>2829</v>
      </c>
      <c r="N68">
        <f>(N66*1/N65)*100</f>
        <v>3.623000879871642</v>
      </c>
      <c r="O68">
        <f t="shared" ref="O68:S68" si="18">(O66*1/O65)*100</f>
        <v>5.0272910083309394</v>
      </c>
      <c r="P68">
        <f t="shared" si="18"/>
        <v>0</v>
      </c>
      <c r="Q68">
        <f t="shared" si="18"/>
        <v>0</v>
      </c>
      <c r="R68">
        <f t="shared" si="18"/>
        <v>0</v>
      </c>
      <c r="S68">
        <f t="shared" si="18"/>
        <v>0</v>
      </c>
      <c r="T68" s="72" t="s">
        <v>2829</v>
      </c>
      <c r="U68">
        <f>(U66*1/U65)*100</f>
        <v>22.675736961451246</v>
      </c>
      <c r="V68">
        <f t="shared" ref="V68:X68" si="19">(V66*1/V65)*100</f>
        <v>20.156210632401109</v>
      </c>
      <c r="W68">
        <f t="shared" si="19"/>
        <v>0</v>
      </c>
      <c r="X68">
        <f t="shared" si="19"/>
        <v>0</v>
      </c>
    </row>
    <row r="69" spans="1:24" x14ac:dyDescent="0.25">
      <c r="A69" s="82" t="s">
        <v>338</v>
      </c>
      <c r="B69" s="83"/>
      <c r="C69" s="83"/>
      <c r="D69" s="83"/>
      <c r="E69" s="83"/>
      <c r="F69" s="83"/>
    </row>
    <row r="70" spans="1:24" x14ac:dyDescent="0.25">
      <c r="A70" s="82" t="s">
        <v>339</v>
      </c>
      <c r="B70" s="83"/>
      <c r="C70" s="83"/>
      <c r="D70" s="83"/>
      <c r="E70" s="83"/>
      <c r="F70" s="83"/>
      <c r="G70" s="2"/>
    </row>
    <row r="71" spans="1:24" x14ac:dyDescent="0.25">
      <c r="A71" s="78"/>
      <c r="B71" s="83" t="s">
        <v>344</v>
      </c>
      <c r="C71" s="83"/>
      <c r="D71" s="83"/>
      <c r="E71" s="83"/>
      <c r="F71" s="83"/>
      <c r="G71" s="79"/>
      <c r="H71" s="79"/>
      <c r="I71" s="79"/>
      <c r="J71" s="79"/>
    </row>
    <row r="72" spans="1:24" x14ac:dyDescent="0.25">
      <c r="C72" t="s">
        <v>340</v>
      </c>
      <c r="F72" s="2"/>
      <c r="G72" s="2"/>
    </row>
    <row r="73" spans="1:24" x14ac:dyDescent="0.25">
      <c r="A73" s="78" t="s">
        <v>342</v>
      </c>
      <c r="F73" s="2"/>
      <c r="G73" s="2"/>
    </row>
    <row r="78" spans="1:24" x14ac:dyDescent="0.25">
      <c r="A78" s="40" t="s">
        <v>164</v>
      </c>
      <c r="B78" s="2"/>
    </row>
    <row r="79" spans="1:24" x14ac:dyDescent="0.25">
      <c r="A79" s="43" t="s">
        <v>125</v>
      </c>
      <c r="B79" s="41" t="s">
        <v>128</v>
      </c>
      <c r="C79" s="41"/>
      <c r="D79" s="41"/>
    </row>
    <row r="80" spans="1:24" x14ac:dyDescent="0.25">
      <c r="A80" s="45" t="s">
        <v>127</v>
      </c>
      <c r="B80" s="46" t="s">
        <v>185</v>
      </c>
      <c r="C80" s="46"/>
      <c r="D80" s="46"/>
    </row>
    <row r="81" spans="1:4" x14ac:dyDescent="0.25">
      <c r="A81" s="47" t="s">
        <v>126</v>
      </c>
      <c r="B81" s="48" t="s">
        <v>157</v>
      </c>
      <c r="C81" s="48"/>
      <c r="D81" s="48"/>
    </row>
    <row r="82" spans="1:4" x14ac:dyDescent="0.25">
      <c r="A82" s="40" t="s">
        <v>129</v>
      </c>
      <c r="B82" s="42"/>
      <c r="C82" s="42"/>
      <c r="D82" s="42"/>
    </row>
    <row r="83" spans="1:4" x14ac:dyDescent="0.25">
      <c r="A83"/>
    </row>
    <row r="84" spans="1:4" x14ac:dyDescent="0.25">
      <c r="A84" s="40" t="s">
        <v>215</v>
      </c>
    </row>
    <row r="85" spans="1:4" x14ac:dyDescent="0.25">
      <c r="A85" s="38" t="s">
        <v>214</v>
      </c>
    </row>
    <row r="86" spans="1:4" x14ac:dyDescent="0.25">
      <c r="A86" s="38" t="s">
        <v>236</v>
      </c>
    </row>
    <row r="87" spans="1:4" x14ac:dyDescent="0.25">
      <c r="A87" s="40" t="s">
        <v>297</v>
      </c>
    </row>
  </sheetData>
  <pageMargins left="0.70866141732283472" right="0.70866141732283472" top="0.74803149606299213" bottom="0.74803149606299213" header="0.31496062992125984" footer="0.31496062992125984"/>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91"/>
  <sheetViews>
    <sheetView workbookViewId="0">
      <pane ySplit="1" topLeftCell="A89" activePane="bottomLeft" state="frozen"/>
      <selection pane="bottomLeft" activeCell="C117" sqref="C117"/>
    </sheetView>
  </sheetViews>
  <sheetFormatPr defaultRowHeight="15" x14ac:dyDescent="0.25"/>
  <cols>
    <col min="1" max="1" width="46.7109375" style="39" customWidth="1"/>
    <col min="2" max="2" width="9.7109375" style="2" customWidth="1"/>
    <col min="3" max="3" width="9.42578125" style="2" customWidth="1"/>
    <col min="4" max="4" width="7.85546875" style="2" customWidth="1"/>
    <col min="5" max="5" width="12.140625" style="50" customWidth="1"/>
    <col min="6" max="6" width="6.85546875" style="51" customWidth="1"/>
    <col min="7" max="7" width="4.85546875" style="50" customWidth="1"/>
    <col min="8" max="8" width="14" style="50" customWidth="1"/>
    <col min="9" max="9" width="12.42578125" style="50" customWidth="1"/>
    <col min="10" max="10" width="14.7109375" style="2" customWidth="1"/>
  </cols>
  <sheetData>
    <row r="1" spans="1:12" x14ac:dyDescent="0.25">
      <c r="A1" s="39" t="s">
        <v>0</v>
      </c>
      <c r="B1" s="2" t="s">
        <v>1</v>
      </c>
      <c r="C1" s="2" t="s">
        <v>2</v>
      </c>
      <c r="D1" s="2" t="s">
        <v>3</v>
      </c>
      <c r="E1" s="50" t="s">
        <v>4</v>
      </c>
      <c r="F1" s="51" t="s">
        <v>5</v>
      </c>
      <c r="G1" s="50" t="s">
        <v>6</v>
      </c>
      <c r="H1" s="50" t="s">
        <v>7</v>
      </c>
      <c r="I1" s="50" t="s">
        <v>8</v>
      </c>
      <c r="J1" s="50" t="s">
        <v>33</v>
      </c>
    </row>
    <row r="2" spans="1:12" x14ac:dyDescent="0.25">
      <c r="A2" s="39" t="s">
        <v>110</v>
      </c>
      <c r="B2" s="10" t="s">
        <v>9</v>
      </c>
      <c r="C2" s="10" t="s">
        <v>10</v>
      </c>
      <c r="D2" s="11" t="s">
        <v>11</v>
      </c>
      <c r="E2" s="2">
        <v>5.8610400682012197E-2</v>
      </c>
      <c r="F2" s="49" t="s">
        <v>43</v>
      </c>
      <c r="G2" s="50" t="s">
        <v>12</v>
      </c>
      <c r="H2" s="50" t="s">
        <v>13</v>
      </c>
      <c r="I2" s="50" t="s">
        <v>14</v>
      </c>
      <c r="J2" s="10" t="s">
        <v>53</v>
      </c>
    </row>
    <row r="3" spans="1:12" x14ac:dyDescent="0.25">
      <c r="A3" s="39" t="s">
        <v>54</v>
      </c>
      <c r="B3" s="10" t="s">
        <v>9</v>
      </c>
      <c r="C3" s="10" t="s">
        <v>10</v>
      </c>
      <c r="D3" s="11" t="s">
        <v>11</v>
      </c>
      <c r="E3" s="2">
        <v>0.86533148154605899</v>
      </c>
      <c r="F3" s="49" t="s">
        <v>43</v>
      </c>
      <c r="G3" s="50" t="s">
        <v>12</v>
      </c>
      <c r="H3" s="50" t="s">
        <v>13</v>
      </c>
      <c r="I3" s="50" t="s">
        <v>14</v>
      </c>
      <c r="J3" s="10" t="s">
        <v>53</v>
      </c>
    </row>
    <row r="4" spans="1:12" x14ac:dyDescent="0.25">
      <c r="A4" s="39" t="s">
        <v>99</v>
      </c>
      <c r="B4" s="10" t="s">
        <v>9</v>
      </c>
      <c r="C4" s="10" t="s">
        <v>10</v>
      </c>
      <c r="D4" s="11" t="s">
        <v>11</v>
      </c>
      <c r="E4" s="2">
        <v>1.5797161765609</v>
      </c>
      <c r="F4" s="49" t="s">
        <v>43</v>
      </c>
      <c r="G4" s="50" t="s">
        <v>12</v>
      </c>
      <c r="H4" s="50" t="s">
        <v>13</v>
      </c>
      <c r="I4" s="50" t="s">
        <v>14</v>
      </c>
      <c r="J4" s="10" t="s">
        <v>53</v>
      </c>
    </row>
    <row r="5" spans="1:12" x14ac:dyDescent="0.25">
      <c r="A5" s="39" t="s">
        <v>55</v>
      </c>
      <c r="B5" s="10" t="s">
        <v>9</v>
      </c>
      <c r="C5" s="10" t="s">
        <v>10</v>
      </c>
      <c r="D5" s="11" t="s">
        <v>11</v>
      </c>
      <c r="E5" s="2">
        <v>1.1338371780846399</v>
      </c>
      <c r="F5" s="49" t="s">
        <v>43</v>
      </c>
      <c r="G5" s="50" t="s">
        <v>12</v>
      </c>
      <c r="H5" s="50" t="s">
        <v>13</v>
      </c>
      <c r="I5" s="50" t="s">
        <v>14</v>
      </c>
      <c r="J5" s="10" t="s">
        <v>53</v>
      </c>
    </row>
    <row r="6" spans="1:12" x14ac:dyDescent="0.25">
      <c r="A6" s="39" t="s">
        <v>105</v>
      </c>
      <c r="B6" s="10" t="s">
        <v>9</v>
      </c>
      <c r="C6" s="10" t="s">
        <v>10</v>
      </c>
      <c r="D6" s="11" t="s">
        <v>11</v>
      </c>
      <c r="E6" s="2">
        <v>0.95485809578857594</v>
      </c>
      <c r="F6" s="49" t="s">
        <v>43</v>
      </c>
      <c r="G6" s="50" t="s">
        <v>12</v>
      </c>
      <c r="H6" s="50" t="s">
        <v>13</v>
      </c>
      <c r="I6" s="50" t="s">
        <v>14</v>
      </c>
      <c r="J6" s="10" t="s">
        <v>53</v>
      </c>
    </row>
    <row r="7" spans="1:12" x14ac:dyDescent="0.25">
      <c r="A7" s="39" t="s">
        <v>56</v>
      </c>
      <c r="B7" s="10" t="s">
        <v>9</v>
      </c>
      <c r="C7" s="10" t="s">
        <v>10</v>
      </c>
      <c r="D7" s="11" t="s">
        <v>11</v>
      </c>
      <c r="E7" s="2">
        <v>1.5455662099495899</v>
      </c>
      <c r="F7" s="49" t="s">
        <v>43</v>
      </c>
      <c r="G7" s="50" t="s">
        <v>12</v>
      </c>
      <c r="H7" s="50" t="s">
        <v>13</v>
      </c>
      <c r="I7" s="50" t="s">
        <v>14</v>
      </c>
      <c r="J7" s="10" t="s">
        <v>53</v>
      </c>
    </row>
    <row r="8" spans="1:12" x14ac:dyDescent="0.25">
      <c r="A8" s="39" t="s">
        <v>57</v>
      </c>
      <c r="B8" s="10" t="s">
        <v>9</v>
      </c>
      <c r="C8" s="10" t="s">
        <v>10</v>
      </c>
      <c r="D8" s="11" t="s">
        <v>11</v>
      </c>
      <c r="E8" s="2">
        <v>5.1005076693341603E-2</v>
      </c>
      <c r="F8" s="49" t="s">
        <v>43</v>
      </c>
      <c r="G8" s="50" t="s">
        <v>12</v>
      </c>
      <c r="H8" s="50" t="s">
        <v>13</v>
      </c>
      <c r="I8" s="50" t="s">
        <v>14</v>
      </c>
      <c r="J8" s="10" t="s">
        <v>53</v>
      </c>
    </row>
    <row r="9" spans="1:12" x14ac:dyDescent="0.25">
      <c r="A9" s="39" t="s">
        <v>58</v>
      </c>
      <c r="B9" s="10" t="s">
        <v>9</v>
      </c>
      <c r="C9" s="10" t="s">
        <v>10</v>
      </c>
      <c r="D9" s="11" t="s">
        <v>11</v>
      </c>
      <c r="E9" s="2">
        <v>8.3987625892556803E-2</v>
      </c>
      <c r="F9" s="49" t="s">
        <v>43</v>
      </c>
      <c r="G9" s="50" t="s">
        <v>12</v>
      </c>
      <c r="H9" s="50" t="s">
        <v>13</v>
      </c>
      <c r="I9" s="50" t="s">
        <v>14</v>
      </c>
      <c r="J9" s="10" t="s">
        <v>53</v>
      </c>
    </row>
    <row r="10" spans="1:12" x14ac:dyDescent="0.25">
      <c r="A10" s="39" t="s">
        <v>59</v>
      </c>
      <c r="B10" s="10" t="s">
        <v>9</v>
      </c>
      <c r="C10" s="10" t="s">
        <v>10</v>
      </c>
      <c r="D10" s="11" t="s">
        <v>11</v>
      </c>
      <c r="E10" s="2">
        <v>7.6412249310522401E-2</v>
      </c>
      <c r="F10" s="49" t="s">
        <v>43</v>
      </c>
      <c r="G10" s="50" t="s">
        <v>12</v>
      </c>
      <c r="H10" s="50" t="s">
        <v>13</v>
      </c>
      <c r="I10" s="50" t="s">
        <v>14</v>
      </c>
      <c r="J10" s="10" t="s">
        <v>53</v>
      </c>
    </row>
    <row r="11" spans="1:12" x14ac:dyDescent="0.25">
      <c r="A11" s="39" t="s">
        <v>88</v>
      </c>
      <c r="B11" s="10" t="s">
        <v>9</v>
      </c>
      <c r="C11" s="10" t="s">
        <v>10</v>
      </c>
      <c r="D11" s="11" t="s">
        <v>11</v>
      </c>
      <c r="E11" s="2">
        <v>0.33799939311112698</v>
      </c>
      <c r="F11" s="49" t="s">
        <v>43</v>
      </c>
      <c r="G11" s="50" t="s">
        <v>12</v>
      </c>
      <c r="H11" s="50" t="s">
        <v>13</v>
      </c>
      <c r="I11" s="50" t="s">
        <v>14</v>
      </c>
      <c r="J11" s="10" t="s">
        <v>53</v>
      </c>
      <c r="L11" s="70"/>
    </row>
    <row r="12" spans="1:12" x14ac:dyDescent="0.25">
      <c r="A12" s="39" t="s">
        <v>61</v>
      </c>
      <c r="B12" s="10" t="s">
        <v>9</v>
      </c>
      <c r="C12" s="10" t="s">
        <v>10</v>
      </c>
      <c r="D12" s="11" t="s">
        <v>11</v>
      </c>
      <c r="E12" s="2">
        <v>0.70949470185390495</v>
      </c>
      <c r="F12" s="49" t="s">
        <v>43</v>
      </c>
      <c r="G12" s="50" t="s">
        <v>12</v>
      </c>
      <c r="H12" s="50" t="s">
        <v>13</v>
      </c>
      <c r="I12" s="50" t="s">
        <v>14</v>
      </c>
      <c r="J12" s="10" t="s">
        <v>53</v>
      </c>
    </row>
    <row r="13" spans="1:12" x14ac:dyDescent="0.25">
      <c r="A13" s="39" t="s">
        <v>64</v>
      </c>
      <c r="B13" s="10" t="s">
        <v>9</v>
      </c>
      <c r="C13" s="10" t="s">
        <v>10</v>
      </c>
      <c r="D13" s="11" t="s">
        <v>11</v>
      </c>
      <c r="E13" s="2">
        <v>0.38375797295289199</v>
      </c>
      <c r="F13" s="49" t="s">
        <v>43</v>
      </c>
      <c r="G13" s="50" t="s">
        <v>12</v>
      </c>
      <c r="H13" s="50" t="s">
        <v>13</v>
      </c>
      <c r="I13" s="50" t="s">
        <v>14</v>
      </c>
      <c r="J13" s="10" t="s">
        <v>53</v>
      </c>
    </row>
    <row r="14" spans="1:12" x14ac:dyDescent="0.25">
      <c r="A14" s="39" t="s">
        <v>109</v>
      </c>
      <c r="B14" s="10" t="s">
        <v>9</v>
      </c>
      <c r="C14" s="10" t="s">
        <v>10</v>
      </c>
      <c r="D14" s="11" t="s">
        <v>11</v>
      </c>
      <c r="E14" s="2">
        <v>0.60877288072989899</v>
      </c>
      <c r="F14" s="49" t="s">
        <v>43</v>
      </c>
      <c r="G14" s="50" t="s">
        <v>12</v>
      </c>
      <c r="H14" s="50" t="s">
        <v>13</v>
      </c>
      <c r="I14" s="50" t="s">
        <v>14</v>
      </c>
      <c r="J14" s="10" t="s">
        <v>53</v>
      </c>
    </row>
    <row r="15" spans="1:12" x14ac:dyDescent="0.25">
      <c r="A15" s="39" t="s">
        <v>65</v>
      </c>
      <c r="B15" s="10" t="s">
        <v>9</v>
      </c>
      <c r="C15" s="10" t="s">
        <v>10</v>
      </c>
      <c r="D15" s="11" t="s">
        <v>11</v>
      </c>
      <c r="E15" s="2">
        <v>0.52487541649837299</v>
      </c>
      <c r="F15" s="49" t="s">
        <v>43</v>
      </c>
      <c r="G15" s="50" t="s">
        <v>12</v>
      </c>
      <c r="H15" s="50" t="s">
        <v>13</v>
      </c>
      <c r="I15" s="50" t="s">
        <v>14</v>
      </c>
      <c r="J15" s="10" t="s">
        <v>53</v>
      </c>
    </row>
    <row r="16" spans="1:12" x14ac:dyDescent="0.25">
      <c r="A16" s="39" t="s">
        <v>104</v>
      </c>
      <c r="B16" s="10" t="s">
        <v>9</v>
      </c>
      <c r="C16" s="10" t="s">
        <v>10</v>
      </c>
      <c r="D16" s="11" t="s">
        <v>11</v>
      </c>
      <c r="E16" s="2">
        <v>3.3181590676235801</v>
      </c>
      <c r="F16" s="49" t="s">
        <v>43</v>
      </c>
      <c r="G16" s="50" t="s">
        <v>12</v>
      </c>
      <c r="H16" s="50" t="s">
        <v>13</v>
      </c>
      <c r="I16" s="50" t="s">
        <v>14</v>
      </c>
      <c r="J16" s="10" t="s">
        <v>53</v>
      </c>
    </row>
    <row r="17" spans="1:10" x14ac:dyDescent="0.25">
      <c r="A17" s="39" t="s">
        <v>66</v>
      </c>
      <c r="B17" s="10" t="s">
        <v>9</v>
      </c>
      <c r="C17" s="10" t="s">
        <v>10</v>
      </c>
      <c r="D17" s="11" t="s">
        <v>11</v>
      </c>
      <c r="E17" s="2">
        <v>4.1868791868791701E-2</v>
      </c>
      <c r="F17" s="49" t="s">
        <v>43</v>
      </c>
      <c r="G17" s="50" t="s">
        <v>12</v>
      </c>
      <c r="H17" s="50" t="s">
        <v>13</v>
      </c>
      <c r="I17" s="50" t="s">
        <v>14</v>
      </c>
      <c r="J17" s="10" t="s">
        <v>53</v>
      </c>
    </row>
    <row r="18" spans="1:10" x14ac:dyDescent="0.25">
      <c r="A18" s="39" t="s">
        <v>68</v>
      </c>
      <c r="B18" s="10" t="s">
        <v>9</v>
      </c>
      <c r="C18" s="10" t="s">
        <v>10</v>
      </c>
      <c r="D18" s="11" t="s">
        <v>11</v>
      </c>
      <c r="E18" s="2">
        <v>1.77018956223457</v>
      </c>
      <c r="F18" s="49" t="s">
        <v>43</v>
      </c>
      <c r="G18" s="50" t="s">
        <v>12</v>
      </c>
      <c r="H18" s="50" t="s">
        <v>13</v>
      </c>
      <c r="I18" s="50" t="s">
        <v>14</v>
      </c>
      <c r="J18" s="10" t="s">
        <v>53</v>
      </c>
    </row>
    <row r="19" spans="1:10" x14ac:dyDescent="0.25">
      <c r="A19" s="39" t="s">
        <v>107</v>
      </c>
      <c r="B19" s="10" t="s">
        <v>9</v>
      </c>
      <c r="C19" s="10" t="s">
        <v>10</v>
      </c>
      <c r="D19" s="11" t="s">
        <v>11</v>
      </c>
      <c r="E19" s="2">
        <v>5.3758668093167303</v>
      </c>
      <c r="F19" s="49" t="s">
        <v>43</v>
      </c>
      <c r="G19" s="50" t="s">
        <v>12</v>
      </c>
      <c r="H19" s="50" t="s">
        <v>13</v>
      </c>
      <c r="I19" s="50" t="s">
        <v>14</v>
      </c>
      <c r="J19" s="10" t="s">
        <v>53</v>
      </c>
    </row>
    <row r="20" spans="1:10" x14ac:dyDescent="0.25">
      <c r="A20" s="39" t="s">
        <v>69</v>
      </c>
      <c r="B20" s="10" t="s">
        <v>9</v>
      </c>
      <c r="C20" s="10" t="s">
        <v>10</v>
      </c>
      <c r="D20" s="11" t="s">
        <v>11</v>
      </c>
      <c r="E20" s="2">
        <v>7.2305526735142497E-2</v>
      </c>
      <c r="F20" s="49" t="s">
        <v>43</v>
      </c>
      <c r="G20" s="50" t="s">
        <v>12</v>
      </c>
      <c r="H20" s="50" t="s">
        <v>13</v>
      </c>
      <c r="I20" s="50" t="s">
        <v>14</v>
      </c>
      <c r="J20" s="10" t="s">
        <v>53</v>
      </c>
    </row>
    <row r="21" spans="1:10" x14ac:dyDescent="0.25">
      <c r="A21" s="39" t="s">
        <v>54</v>
      </c>
      <c r="B21" s="11" t="s">
        <v>15</v>
      </c>
      <c r="C21" s="2" t="s">
        <v>16</v>
      </c>
      <c r="D21" s="11" t="s">
        <v>11</v>
      </c>
      <c r="E21" s="2">
        <v>0.13891351644014599</v>
      </c>
      <c r="F21" s="24" t="s">
        <v>49</v>
      </c>
      <c r="G21" s="10" t="s">
        <v>12</v>
      </c>
      <c r="H21" s="52" t="s">
        <v>13</v>
      </c>
      <c r="I21" s="10" t="s">
        <v>14</v>
      </c>
      <c r="J21" s="10" t="s">
        <v>53</v>
      </c>
    </row>
    <row r="22" spans="1:10" x14ac:dyDescent="0.25">
      <c r="A22" s="39" t="s">
        <v>99</v>
      </c>
      <c r="B22" s="11" t="s">
        <v>15</v>
      </c>
      <c r="C22" s="2" t="s">
        <v>16</v>
      </c>
      <c r="D22" s="11" t="s">
        <v>11</v>
      </c>
      <c r="E22" s="2">
        <v>0.14748376370646701</v>
      </c>
      <c r="F22" s="24" t="s">
        <v>49</v>
      </c>
      <c r="G22" s="10" t="s">
        <v>12</v>
      </c>
      <c r="H22" s="52" t="s">
        <v>13</v>
      </c>
      <c r="I22" s="10" t="s">
        <v>19</v>
      </c>
      <c r="J22" s="10" t="s">
        <v>53</v>
      </c>
    </row>
    <row r="23" spans="1:10" x14ac:dyDescent="0.25">
      <c r="A23" s="39" t="s">
        <v>100</v>
      </c>
      <c r="B23" s="11" t="s">
        <v>15</v>
      </c>
      <c r="C23" s="2" t="s">
        <v>16</v>
      </c>
      <c r="D23" s="11" t="s">
        <v>11</v>
      </c>
      <c r="E23" s="2">
        <v>4.4968775833904802E-2</v>
      </c>
      <c r="F23" s="24" t="s">
        <v>49</v>
      </c>
      <c r="G23" s="10" t="s">
        <v>12</v>
      </c>
      <c r="H23" s="52" t="s">
        <v>13</v>
      </c>
      <c r="I23" s="10" t="s">
        <v>14</v>
      </c>
      <c r="J23" s="10" t="s">
        <v>53</v>
      </c>
    </row>
    <row r="24" spans="1:10" x14ac:dyDescent="0.25">
      <c r="A24" s="39" t="s">
        <v>55</v>
      </c>
      <c r="B24" s="11" t="s">
        <v>15</v>
      </c>
      <c r="C24" s="2" t="s">
        <v>16</v>
      </c>
      <c r="D24" s="11" t="s">
        <v>11</v>
      </c>
      <c r="E24" s="2">
        <v>8.9257277270381893E-2</v>
      </c>
      <c r="F24" s="24" t="s">
        <v>49</v>
      </c>
      <c r="G24" s="10" t="s">
        <v>12</v>
      </c>
      <c r="H24" s="52" t="s">
        <v>13</v>
      </c>
      <c r="I24" s="10" t="s">
        <v>14</v>
      </c>
      <c r="J24" s="10" t="s">
        <v>53</v>
      </c>
    </row>
    <row r="25" spans="1:10" x14ac:dyDescent="0.25">
      <c r="A25" s="39" t="s">
        <v>105</v>
      </c>
      <c r="B25" s="11" t="s">
        <v>15</v>
      </c>
      <c r="C25" s="2" t="s">
        <v>16</v>
      </c>
      <c r="D25" s="11" t="s">
        <v>11</v>
      </c>
      <c r="E25" s="2">
        <v>0.13402468218660801</v>
      </c>
      <c r="F25" s="24" t="s">
        <v>49</v>
      </c>
      <c r="G25" s="10" t="s">
        <v>12</v>
      </c>
      <c r="H25" s="52" t="s">
        <v>13</v>
      </c>
      <c r="I25" s="10" t="s">
        <v>13</v>
      </c>
      <c r="J25" s="10" t="s">
        <v>53</v>
      </c>
    </row>
    <row r="26" spans="1:10" x14ac:dyDescent="0.25">
      <c r="A26" s="39" t="s">
        <v>95</v>
      </c>
      <c r="B26" s="11" t="s">
        <v>15</v>
      </c>
      <c r="C26" s="2" t="s">
        <v>16</v>
      </c>
      <c r="D26" s="11" t="s">
        <v>11</v>
      </c>
      <c r="E26" s="2">
        <v>6.4173560332946897E-2</v>
      </c>
      <c r="F26" s="24" t="s">
        <v>49</v>
      </c>
      <c r="G26" s="10" t="s">
        <v>12</v>
      </c>
      <c r="H26" s="52" t="s">
        <v>13</v>
      </c>
      <c r="I26" s="10" t="s">
        <v>14</v>
      </c>
      <c r="J26" s="10" t="s">
        <v>53</v>
      </c>
    </row>
    <row r="27" spans="1:10" x14ac:dyDescent="0.25">
      <c r="A27" s="39" t="s">
        <v>59</v>
      </c>
      <c r="B27" s="11" t="s">
        <v>15</v>
      </c>
      <c r="C27" s="2" t="s">
        <v>16</v>
      </c>
      <c r="D27" s="11" t="s">
        <v>11</v>
      </c>
      <c r="E27" s="2">
        <v>0.40599999999999498</v>
      </c>
      <c r="F27" s="24" t="s">
        <v>49</v>
      </c>
      <c r="G27" s="10" t="s">
        <v>12</v>
      </c>
      <c r="H27" s="52" t="s">
        <v>13</v>
      </c>
      <c r="I27" s="10" t="s">
        <v>14</v>
      </c>
      <c r="J27" s="10" t="s">
        <v>53</v>
      </c>
    </row>
    <row r="28" spans="1:10" x14ac:dyDescent="0.25">
      <c r="A28" s="39" t="s">
        <v>88</v>
      </c>
      <c r="B28" s="11" t="s">
        <v>15</v>
      </c>
      <c r="C28" s="2" t="s">
        <v>16</v>
      </c>
      <c r="D28" s="11" t="s">
        <v>11</v>
      </c>
      <c r="E28" s="2">
        <v>7.5999999999998902E-2</v>
      </c>
      <c r="F28" s="24" t="s">
        <v>49</v>
      </c>
      <c r="G28" s="10" t="s">
        <v>12</v>
      </c>
      <c r="H28" s="52" t="s">
        <v>13</v>
      </c>
      <c r="I28" s="10" t="s">
        <v>14</v>
      </c>
      <c r="J28" s="10" t="s">
        <v>53</v>
      </c>
    </row>
    <row r="29" spans="1:10" x14ac:dyDescent="0.25">
      <c r="A29" s="39" t="s">
        <v>93</v>
      </c>
      <c r="B29" s="11" t="s">
        <v>15</v>
      </c>
      <c r="C29" s="2" t="s">
        <v>16</v>
      </c>
      <c r="D29" s="11" t="s">
        <v>11</v>
      </c>
      <c r="E29" s="2">
        <v>0.142346887019656</v>
      </c>
      <c r="F29" s="24" t="s">
        <v>49</v>
      </c>
      <c r="G29" s="10" t="s">
        <v>12</v>
      </c>
      <c r="H29" s="52" t="s">
        <v>13</v>
      </c>
      <c r="I29" s="10" t="s">
        <v>14</v>
      </c>
      <c r="J29" s="10" t="s">
        <v>53</v>
      </c>
    </row>
    <row r="30" spans="1:10" x14ac:dyDescent="0.25">
      <c r="A30" s="39" t="s">
        <v>109</v>
      </c>
      <c r="B30" s="11" t="s">
        <v>15</v>
      </c>
      <c r="C30" s="2" t="s">
        <v>16</v>
      </c>
      <c r="D30" s="11" t="s">
        <v>11</v>
      </c>
      <c r="E30" s="2">
        <v>0.14081707734121701</v>
      </c>
      <c r="F30" s="24" t="s">
        <v>49</v>
      </c>
      <c r="G30" s="10" t="s">
        <v>12</v>
      </c>
      <c r="H30" s="52" t="s">
        <v>13</v>
      </c>
      <c r="I30" s="10" t="s">
        <v>13</v>
      </c>
      <c r="J30" s="10" t="s">
        <v>53</v>
      </c>
    </row>
    <row r="31" spans="1:10" x14ac:dyDescent="0.25">
      <c r="A31" s="39" t="s">
        <v>108</v>
      </c>
      <c r="B31" s="11" t="s">
        <v>15</v>
      </c>
      <c r="C31" s="2" t="s">
        <v>16</v>
      </c>
      <c r="D31" s="11" t="s">
        <v>11</v>
      </c>
      <c r="E31" s="2">
        <v>1.0968222976779801E-2</v>
      </c>
      <c r="F31" s="24" t="s">
        <v>49</v>
      </c>
      <c r="G31" s="10" t="s">
        <v>12</v>
      </c>
      <c r="H31" s="52" t="s">
        <v>13</v>
      </c>
      <c r="I31" s="10" t="s">
        <v>14</v>
      </c>
      <c r="J31" s="10" t="s">
        <v>53</v>
      </c>
    </row>
    <row r="32" spans="1:10" x14ac:dyDescent="0.25">
      <c r="A32" s="39" t="s">
        <v>102</v>
      </c>
      <c r="B32" s="11" t="s">
        <v>15</v>
      </c>
      <c r="C32" s="2" t="s">
        <v>16</v>
      </c>
      <c r="D32" s="11" t="s">
        <v>11</v>
      </c>
      <c r="E32" s="2">
        <v>0.13999999999999899</v>
      </c>
      <c r="F32" s="24" t="s">
        <v>49</v>
      </c>
      <c r="G32" s="10" t="s">
        <v>12</v>
      </c>
      <c r="H32" s="52" t="s">
        <v>13</v>
      </c>
      <c r="I32" s="10" t="s">
        <v>14</v>
      </c>
      <c r="J32" s="10" t="s">
        <v>53</v>
      </c>
    </row>
    <row r="33" spans="1:16" x14ac:dyDescent="0.25">
      <c r="A33" s="39" t="s">
        <v>101</v>
      </c>
      <c r="B33" s="11" t="s">
        <v>15</v>
      </c>
      <c r="C33" s="2" t="s">
        <v>16</v>
      </c>
      <c r="D33" s="11" t="s">
        <v>11</v>
      </c>
      <c r="E33" s="2">
        <v>7.3862005902230604E-2</v>
      </c>
      <c r="F33" s="24" t="s">
        <v>49</v>
      </c>
      <c r="G33" s="10" t="s">
        <v>12</v>
      </c>
      <c r="H33" s="52" t="s">
        <v>13</v>
      </c>
      <c r="I33" s="10" t="s">
        <v>14</v>
      </c>
      <c r="J33" s="10" t="s">
        <v>53</v>
      </c>
    </row>
    <row r="34" spans="1:16" x14ac:dyDescent="0.25">
      <c r="A34" s="39" t="s">
        <v>107</v>
      </c>
      <c r="B34" s="11" t="s">
        <v>15</v>
      </c>
      <c r="C34" s="2" t="s">
        <v>16</v>
      </c>
      <c r="D34" s="11" t="s">
        <v>11</v>
      </c>
      <c r="E34" s="2">
        <v>0.14787272854685199</v>
      </c>
      <c r="F34" s="24" t="s">
        <v>49</v>
      </c>
      <c r="G34" s="10" t="s">
        <v>12</v>
      </c>
      <c r="H34" s="52" t="s">
        <v>13</v>
      </c>
      <c r="I34" s="10" t="s">
        <v>13</v>
      </c>
      <c r="J34" s="10" t="s">
        <v>53</v>
      </c>
    </row>
    <row r="35" spans="1:16" x14ac:dyDescent="0.25">
      <c r="A35" s="39" t="s">
        <v>85</v>
      </c>
      <c r="B35" s="11" t="s">
        <v>15</v>
      </c>
      <c r="C35" s="2" t="s">
        <v>16</v>
      </c>
      <c r="D35" s="11" t="s">
        <v>11</v>
      </c>
      <c r="E35" s="2">
        <v>4.3769705997472499E-2</v>
      </c>
      <c r="F35" s="24" t="s">
        <v>49</v>
      </c>
      <c r="G35" s="10" t="s">
        <v>12</v>
      </c>
      <c r="H35" s="52" t="s">
        <v>13</v>
      </c>
      <c r="I35" s="10" t="s">
        <v>14</v>
      </c>
      <c r="J35" s="10" t="s">
        <v>53</v>
      </c>
    </row>
    <row r="36" spans="1:16" x14ac:dyDescent="0.25">
      <c r="A36" s="39" t="s">
        <v>54</v>
      </c>
      <c r="B36" s="11" t="s">
        <v>15</v>
      </c>
      <c r="C36" s="2" t="s">
        <v>17</v>
      </c>
      <c r="D36" s="36" t="s">
        <v>18</v>
      </c>
      <c r="E36" s="2">
        <v>2.0993830993938198</v>
      </c>
      <c r="F36" s="24" t="s">
        <v>40</v>
      </c>
      <c r="G36" s="10" t="s">
        <v>12</v>
      </c>
      <c r="H36" s="11" t="s">
        <v>19</v>
      </c>
      <c r="I36" s="11" t="s">
        <v>14</v>
      </c>
      <c r="J36" s="10" t="s">
        <v>53</v>
      </c>
      <c r="M36" s="24"/>
      <c r="N36" s="11"/>
      <c r="O36" s="11"/>
      <c r="P36" s="11"/>
    </row>
    <row r="37" spans="1:16" x14ac:dyDescent="0.25">
      <c r="A37" s="39" t="s">
        <v>99</v>
      </c>
      <c r="B37" s="11" t="s">
        <v>15</v>
      </c>
      <c r="C37" s="2" t="s">
        <v>17</v>
      </c>
      <c r="D37" s="36" t="s">
        <v>18</v>
      </c>
      <c r="E37" s="2">
        <v>1.9266060192127401</v>
      </c>
      <c r="F37" s="24" t="s">
        <v>40</v>
      </c>
      <c r="G37" s="10" t="s">
        <v>12</v>
      </c>
      <c r="H37" s="11" t="s">
        <v>19</v>
      </c>
      <c r="I37" s="11" t="s">
        <v>19</v>
      </c>
      <c r="J37" s="10" t="s">
        <v>53</v>
      </c>
    </row>
    <row r="38" spans="1:16" x14ac:dyDescent="0.25">
      <c r="A38" s="39" t="s">
        <v>100</v>
      </c>
      <c r="B38" s="11" t="s">
        <v>15</v>
      </c>
      <c r="C38" s="2" t="s">
        <v>17</v>
      </c>
      <c r="D38" s="36" t="s">
        <v>18</v>
      </c>
      <c r="E38" s="2">
        <v>3.6672571150224802</v>
      </c>
      <c r="F38" s="24" t="s">
        <v>40</v>
      </c>
      <c r="G38" s="10" t="s">
        <v>12</v>
      </c>
      <c r="H38" s="11" t="s">
        <v>19</v>
      </c>
      <c r="I38" s="11" t="s">
        <v>14</v>
      </c>
      <c r="J38" s="10" t="s">
        <v>53</v>
      </c>
    </row>
    <row r="39" spans="1:16" x14ac:dyDescent="0.25">
      <c r="A39" s="39" t="s">
        <v>55</v>
      </c>
      <c r="B39" s="11" t="s">
        <v>15</v>
      </c>
      <c r="C39" s="2" t="s">
        <v>17</v>
      </c>
      <c r="D39" s="36" t="s">
        <v>18</v>
      </c>
      <c r="E39" s="2">
        <v>2.55861296857648</v>
      </c>
      <c r="F39" s="24" t="s">
        <v>40</v>
      </c>
      <c r="G39" s="10" t="s">
        <v>12</v>
      </c>
      <c r="H39" s="11" t="s">
        <v>19</v>
      </c>
      <c r="I39" s="11" t="s">
        <v>14</v>
      </c>
      <c r="J39" s="10" t="s">
        <v>53</v>
      </c>
    </row>
    <row r="40" spans="1:16" x14ac:dyDescent="0.25">
      <c r="A40" s="39" t="s">
        <v>105</v>
      </c>
      <c r="B40" s="11" t="s">
        <v>15</v>
      </c>
      <c r="C40" s="2" t="s">
        <v>17</v>
      </c>
      <c r="D40" s="36" t="s">
        <v>18</v>
      </c>
      <c r="E40" s="2">
        <v>1.0081777662570399</v>
      </c>
      <c r="F40" s="24" t="s">
        <v>40</v>
      </c>
      <c r="G40" s="10" t="s">
        <v>12</v>
      </c>
      <c r="H40" s="11" t="s">
        <v>19</v>
      </c>
      <c r="I40" s="11" t="s">
        <v>13</v>
      </c>
      <c r="J40" s="10" t="s">
        <v>53</v>
      </c>
    </row>
    <row r="41" spans="1:16" x14ac:dyDescent="0.25">
      <c r="A41" s="39" t="s">
        <v>95</v>
      </c>
      <c r="B41" s="11" t="s">
        <v>15</v>
      </c>
      <c r="C41" s="2" t="s">
        <v>17</v>
      </c>
      <c r="D41" s="36" t="s">
        <v>18</v>
      </c>
      <c r="E41" s="2">
        <v>1.4415351528084801</v>
      </c>
      <c r="F41" s="24" t="s">
        <v>40</v>
      </c>
      <c r="G41" s="10" t="s">
        <v>12</v>
      </c>
      <c r="H41" s="11" t="s">
        <v>19</v>
      </c>
      <c r="I41" s="11" t="s">
        <v>237</v>
      </c>
      <c r="J41" s="10" t="s">
        <v>53</v>
      </c>
    </row>
    <row r="42" spans="1:16" x14ac:dyDescent="0.25">
      <c r="A42" s="39" t="s">
        <v>94</v>
      </c>
      <c r="B42" s="11" t="s">
        <v>15</v>
      </c>
      <c r="C42" s="2" t="s">
        <v>17</v>
      </c>
      <c r="D42" s="36" t="s">
        <v>18</v>
      </c>
      <c r="E42" s="2">
        <v>0.75686889765905796</v>
      </c>
      <c r="F42" s="24" t="s">
        <v>40</v>
      </c>
      <c r="G42" s="10" t="s">
        <v>12</v>
      </c>
      <c r="H42" s="11" t="s">
        <v>19</v>
      </c>
      <c r="I42" s="11" t="s">
        <v>14</v>
      </c>
      <c r="J42" s="10" t="s">
        <v>53</v>
      </c>
    </row>
    <row r="43" spans="1:16" x14ac:dyDescent="0.25">
      <c r="A43" s="39" t="s">
        <v>59</v>
      </c>
      <c r="B43" s="11" t="s">
        <v>15</v>
      </c>
      <c r="C43" s="2" t="s">
        <v>17</v>
      </c>
      <c r="D43" s="36" t="s">
        <v>18</v>
      </c>
      <c r="E43" s="2">
        <v>4.4799706729831099</v>
      </c>
      <c r="F43" s="24" t="s">
        <v>40</v>
      </c>
      <c r="G43" s="10" t="s">
        <v>12</v>
      </c>
      <c r="H43" s="11" t="s">
        <v>19</v>
      </c>
      <c r="I43" s="11" t="s">
        <v>14</v>
      </c>
      <c r="J43" s="10" t="s">
        <v>53</v>
      </c>
    </row>
    <row r="44" spans="1:16" x14ac:dyDescent="0.25">
      <c r="A44" s="39" t="s">
        <v>88</v>
      </c>
      <c r="B44" s="11" t="s">
        <v>15</v>
      </c>
      <c r="C44" s="2" t="s">
        <v>17</v>
      </c>
      <c r="D44" s="36" t="s">
        <v>18</v>
      </c>
      <c r="E44" s="2">
        <v>0.36917583736541099</v>
      </c>
      <c r="F44" s="24" t="s">
        <v>40</v>
      </c>
      <c r="G44" s="10" t="s">
        <v>12</v>
      </c>
      <c r="H44" s="11" t="s">
        <v>19</v>
      </c>
      <c r="I44" s="11" t="s">
        <v>14</v>
      </c>
      <c r="J44" s="10" t="s">
        <v>53</v>
      </c>
    </row>
    <row r="45" spans="1:16" x14ac:dyDescent="0.25">
      <c r="A45" s="39" t="s">
        <v>93</v>
      </c>
      <c r="B45" s="11" t="s">
        <v>15</v>
      </c>
      <c r="C45" s="2" t="s">
        <v>17</v>
      </c>
      <c r="D45" s="36" t="s">
        <v>18</v>
      </c>
      <c r="E45" s="2">
        <v>2.0357147201276402</v>
      </c>
      <c r="F45" s="24" t="s">
        <v>40</v>
      </c>
      <c r="G45" s="10" t="s">
        <v>12</v>
      </c>
      <c r="H45" s="11" t="s">
        <v>19</v>
      </c>
      <c r="I45" s="11" t="s">
        <v>14</v>
      </c>
      <c r="J45" s="10" t="s">
        <v>53</v>
      </c>
    </row>
    <row r="46" spans="1:16" x14ac:dyDescent="0.25">
      <c r="A46" s="39" t="s">
        <v>109</v>
      </c>
      <c r="B46" s="11" t="s">
        <v>15</v>
      </c>
      <c r="C46" s="2" t="s">
        <v>17</v>
      </c>
      <c r="D46" s="36" t="s">
        <v>18</v>
      </c>
      <c r="E46" s="2">
        <v>0.98237683465379499</v>
      </c>
      <c r="F46" s="24" t="s">
        <v>40</v>
      </c>
      <c r="G46" s="10" t="s">
        <v>12</v>
      </c>
      <c r="H46" s="11" t="s">
        <v>19</v>
      </c>
      <c r="I46" s="11" t="s">
        <v>13</v>
      </c>
      <c r="J46" s="10" t="s">
        <v>53</v>
      </c>
    </row>
    <row r="47" spans="1:16" x14ac:dyDescent="0.25">
      <c r="A47" s="39" t="s">
        <v>108</v>
      </c>
      <c r="B47" s="11" t="s">
        <v>15</v>
      </c>
      <c r="C47" s="2" t="s">
        <v>17</v>
      </c>
      <c r="D47" s="36" t="s">
        <v>18</v>
      </c>
      <c r="E47" s="2">
        <v>1.65349078765723</v>
      </c>
      <c r="F47" s="24" t="s">
        <v>40</v>
      </c>
      <c r="G47" s="10" t="s">
        <v>12</v>
      </c>
      <c r="H47" s="11" t="s">
        <v>19</v>
      </c>
      <c r="I47" s="11" t="s">
        <v>19</v>
      </c>
      <c r="J47" s="10" t="s">
        <v>53</v>
      </c>
    </row>
    <row r="48" spans="1:16" x14ac:dyDescent="0.25">
      <c r="A48" s="39" t="s">
        <v>104</v>
      </c>
      <c r="B48" s="11" t="s">
        <v>15</v>
      </c>
      <c r="C48" s="2" t="s">
        <v>17</v>
      </c>
      <c r="D48" s="36" t="s">
        <v>18</v>
      </c>
      <c r="E48" s="2">
        <v>1.60686915552097</v>
      </c>
      <c r="F48" s="24" t="s">
        <v>40</v>
      </c>
      <c r="G48" s="10" t="s">
        <v>12</v>
      </c>
      <c r="H48" s="11" t="s">
        <v>19</v>
      </c>
      <c r="I48" s="11" t="s">
        <v>19</v>
      </c>
      <c r="J48" s="10" t="s">
        <v>53</v>
      </c>
    </row>
    <row r="49" spans="1:10" x14ac:dyDescent="0.25">
      <c r="A49" s="39" t="s">
        <v>102</v>
      </c>
      <c r="B49" s="11" t="s">
        <v>15</v>
      </c>
      <c r="C49" s="2" t="s">
        <v>17</v>
      </c>
      <c r="D49" s="36" t="s">
        <v>18</v>
      </c>
      <c r="E49" s="2">
        <v>1.24064685314684</v>
      </c>
      <c r="F49" s="24" t="s">
        <v>40</v>
      </c>
      <c r="G49" s="10" t="s">
        <v>12</v>
      </c>
      <c r="H49" s="11" t="s">
        <v>19</v>
      </c>
      <c r="I49" s="11" t="s">
        <v>14</v>
      </c>
      <c r="J49" s="10" t="s">
        <v>53</v>
      </c>
    </row>
    <row r="50" spans="1:10" x14ac:dyDescent="0.25">
      <c r="A50" s="39" t="s">
        <v>101</v>
      </c>
      <c r="B50" s="11" t="s">
        <v>15</v>
      </c>
      <c r="C50" s="2" t="s">
        <v>17</v>
      </c>
      <c r="D50" s="36" t="s">
        <v>18</v>
      </c>
      <c r="E50" s="2">
        <v>2.9058952629494201</v>
      </c>
      <c r="F50" s="24" t="s">
        <v>40</v>
      </c>
      <c r="G50" s="10" t="s">
        <v>12</v>
      </c>
      <c r="H50" s="11" t="s">
        <v>19</v>
      </c>
      <c r="I50" s="11" t="s">
        <v>14</v>
      </c>
      <c r="J50" s="10" t="s">
        <v>53</v>
      </c>
    </row>
    <row r="51" spans="1:10" x14ac:dyDescent="0.25">
      <c r="A51" s="39" t="s">
        <v>107</v>
      </c>
      <c r="B51" s="11" t="s">
        <v>15</v>
      </c>
      <c r="C51" s="2" t="s">
        <v>17</v>
      </c>
      <c r="D51" s="36" t="s">
        <v>18</v>
      </c>
      <c r="E51" s="2">
        <v>1.87563942236686</v>
      </c>
      <c r="F51" s="24" t="s">
        <v>40</v>
      </c>
      <c r="G51" s="10" t="s">
        <v>12</v>
      </c>
      <c r="H51" s="11" t="s">
        <v>19</v>
      </c>
      <c r="I51" s="11" t="s">
        <v>13</v>
      </c>
      <c r="J51" s="10" t="s">
        <v>53</v>
      </c>
    </row>
    <row r="52" spans="1:10" x14ac:dyDescent="0.25">
      <c r="A52" s="39" t="s">
        <v>85</v>
      </c>
      <c r="B52" s="11" t="s">
        <v>15</v>
      </c>
      <c r="C52" s="2" t="s">
        <v>17</v>
      </c>
      <c r="D52" s="36" t="s">
        <v>18</v>
      </c>
      <c r="E52" s="2">
        <v>4.1325261724396603</v>
      </c>
      <c r="F52" s="24" t="s">
        <v>40</v>
      </c>
      <c r="G52" s="10" t="s">
        <v>12</v>
      </c>
      <c r="H52" s="11" t="s">
        <v>19</v>
      </c>
      <c r="I52" s="11" t="s">
        <v>14</v>
      </c>
      <c r="J52" s="10" t="s">
        <v>53</v>
      </c>
    </row>
    <row r="53" spans="1:10" x14ac:dyDescent="0.25">
      <c r="A53" s="39" t="s">
        <v>110</v>
      </c>
      <c r="B53" s="10" t="s">
        <v>9</v>
      </c>
      <c r="C53" s="2" t="s">
        <v>17</v>
      </c>
      <c r="D53" s="11" t="s">
        <v>18</v>
      </c>
      <c r="E53" s="2">
        <v>0.13241739130434499</v>
      </c>
      <c r="F53" s="24" t="s">
        <v>39</v>
      </c>
      <c r="G53" s="11" t="s">
        <v>12</v>
      </c>
      <c r="H53" s="10" t="s">
        <v>13</v>
      </c>
      <c r="I53" s="10" t="s">
        <v>14</v>
      </c>
      <c r="J53" s="10" t="s">
        <v>53</v>
      </c>
    </row>
    <row r="54" spans="1:10" x14ac:dyDescent="0.25">
      <c r="A54" s="39" t="s">
        <v>54</v>
      </c>
      <c r="B54" s="10" t="s">
        <v>9</v>
      </c>
      <c r="C54" s="2" t="s">
        <v>17</v>
      </c>
      <c r="D54" s="11" t="s">
        <v>18</v>
      </c>
      <c r="E54" s="2">
        <v>0.22556186978489001</v>
      </c>
      <c r="F54" s="24" t="s">
        <v>39</v>
      </c>
      <c r="G54" s="11" t="s">
        <v>12</v>
      </c>
      <c r="H54" s="10" t="s">
        <v>13</v>
      </c>
      <c r="I54" s="10" t="s">
        <v>13</v>
      </c>
      <c r="J54" s="10" t="s">
        <v>53</v>
      </c>
    </row>
    <row r="55" spans="1:10" x14ac:dyDescent="0.25">
      <c r="A55" s="39" t="s">
        <v>99</v>
      </c>
      <c r="B55" s="10" t="s">
        <v>9</v>
      </c>
      <c r="C55" s="2" t="s">
        <v>17</v>
      </c>
      <c r="D55" s="11" t="s">
        <v>18</v>
      </c>
      <c r="E55" s="2">
        <v>0.30172871398551998</v>
      </c>
      <c r="F55" s="24" t="s">
        <v>39</v>
      </c>
      <c r="G55" s="11" t="s">
        <v>12</v>
      </c>
      <c r="H55" s="10" t="s">
        <v>13</v>
      </c>
      <c r="I55" s="10" t="s">
        <v>14</v>
      </c>
      <c r="J55" s="10" t="s">
        <v>53</v>
      </c>
    </row>
    <row r="56" spans="1:10" x14ac:dyDescent="0.25">
      <c r="A56" s="39" t="s">
        <v>100</v>
      </c>
      <c r="B56" s="10" t="s">
        <v>9</v>
      </c>
      <c r="C56" s="2" t="s">
        <v>17</v>
      </c>
      <c r="D56" s="11" t="s">
        <v>18</v>
      </c>
      <c r="E56" s="2">
        <v>0.79698022793660395</v>
      </c>
      <c r="F56" s="24" t="s">
        <v>39</v>
      </c>
      <c r="G56" s="11" t="s">
        <v>12</v>
      </c>
      <c r="H56" s="10" t="s">
        <v>13</v>
      </c>
      <c r="I56" s="10" t="s">
        <v>14</v>
      </c>
      <c r="J56" s="10" t="s">
        <v>53</v>
      </c>
    </row>
    <row r="57" spans="1:10" x14ac:dyDescent="0.25">
      <c r="A57" s="39" t="s">
        <v>55</v>
      </c>
      <c r="B57" s="10" t="s">
        <v>9</v>
      </c>
      <c r="C57" s="2" t="s">
        <v>17</v>
      </c>
      <c r="D57" s="11" t="s">
        <v>18</v>
      </c>
      <c r="E57" s="2">
        <v>0.28192480861529401</v>
      </c>
      <c r="F57" s="24" t="s">
        <v>39</v>
      </c>
      <c r="G57" s="11" t="s">
        <v>12</v>
      </c>
      <c r="H57" s="10" t="s">
        <v>13</v>
      </c>
      <c r="I57" s="10" t="s">
        <v>19</v>
      </c>
      <c r="J57" s="10" t="s">
        <v>53</v>
      </c>
    </row>
    <row r="58" spans="1:10" x14ac:dyDescent="0.25">
      <c r="A58" s="39" t="s">
        <v>105</v>
      </c>
      <c r="B58" s="10" t="s">
        <v>9</v>
      </c>
      <c r="C58" s="2" t="s">
        <v>17</v>
      </c>
      <c r="D58" s="11" t="s">
        <v>18</v>
      </c>
      <c r="E58" s="2">
        <v>0.53320491276569704</v>
      </c>
      <c r="F58" s="24" t="s">
        <v>39</v>
      </c>
      <c r="G58" s="11" t="s">
        <v>12</v>
      </c>
      <c r="H58" s="10" t="s">
        <v>13</v>
      </c>
      <c r="I58" s="10" t="s">
        <v>14</v>
      </c>
      <c r="J58" s="10" t="s">
        <v>53</v>
      </c>
    </row>
    <row r="59" spans="1:10" x14ac:dyDescent="0.25">
      <c r="A59" s="39" t="s">
        <v>56</v>
      </c>
      <c r="B59" s="10" t="s">
        <v>9</v>
      </c>
      <c r="C59" s="2" t="s">
        <v>17</v>
      </c>
      <c r="D59" s="11" t="s">
        <v>18</v>
      </c>
      <c r="E59" s="2">
        <v>0.82745081218266303</v>
      </c>
      <c r="F59" s="24" t="s">
        <v>39</v>
      </c>
      <c r="G59" s="11" t="s">
        <v>12</v>
      </c>
      <c r="H59" s="10" t="s">
        <v>13</v>
      </c>
      <c r="I59" s="10" t="s">
        <v>14</v>
      </c>
      <c r="J59" s="10" t="s">
        <v>53</v>
      </c>
    </row>
    <row r="60" spans="1:10" x14ac:dyDescent="0.25">
      <c r="A60" s="39" t="s">
        <v>97</v>
      </c>
      <c r="B60" s="10" t="s">
        <v>9</v>
      </c>
      <c r="C60" s="2" t="s">
        <v>17</v>
      </c>
      <c r="D60" s="11" t="s">
        <v>18</v>
      </c>
      <c r="E60" s="2">
        <v>3.1147179862818399</v>
      </c>
      <c r="F60" s="24" t="s">
        <v>39</v>
      </c>
      <c r="G60" s="11" t="s">
        <v>12</v>
      </c>
      <c r="H60" s="10" t="s">
        <v>13</v>
      </c>
      <c r="I60" s="10" t="s">
        <v>14</v>
      </c>
      <c r="J60" s="10" t="s">
        <v>53</v>
      </c>
    </row>
    <row r="61" spans="1:10" x14ac:dyDescent="0.25">
      <c r="A61" s="39" t="s">
        <v>95</v>
      </c>
      <c r="B61" s="10" t="s">
        <v>9</v>
      </c>
      <c r="C61" s="2" t="s">
        <v>17</v>
      </c>
      <c r="D61" s="11" t="s">
        <v>18</v>
      </c>
      <c r="E61" s="2">
        <v>7.4746012041317602</v>
      </c>
      <c r="F61" s="24" t="s">
        <v>39</v>
      </c>
      <c r="G61" s="11" t="s">
        <v>12</v>
      </c>
      <c r="H61" s="10" t="s">
        <v>13</v>
      </c>
      <c r="I61" s="10" t="s">
        <v>14</v>
      </c>
      <c r="J61" s="10" t="s">
        <v>53</v>
      </c>
    </row>
    <row r="62" spans="1:10" x14ac:dyDescent="0.25">
      <c r="A62" s="39" t="s">
        <v>57</v>
      </c>
      <c r="B62" s="10" t="s">
        <v>9</v>
      </c>
      <c r="C62" s="2" t="s">
        <v>17</v>
      </c>
      <c r="D62" s="11" t="s">
        <v>18</v>
      </c>
      <c r="E62" s="2">
        <v>0.63852537362875394</v>
      </c>
      <c r="F62" s="24" t="s">
        <v>39</v>
      </c>
      <c r="G62" s="11" t="s">
        <v>12</v>
      </c>
      <c r="H62" s="10" t="s">
        <v>13</v>
      </c>
      <c r="I62" s="10" t="s">
        <v>14</v>
      </c>
      <c r="J62" s="10" t="s">
        <v>53</v>
      </c>
    </row>
    <row r="63" spans="1:10" x14ac:dyDescent="0.25">
      <c r="A63" s="39" t="s">
        <v>58</v>
      </c>
      <c r="B63" s="10" t="s">
        <v>9</v>
      </c>
      <c r="C63" s="2" t="s">
        <v>17</v>
      </c>
      <c r="D63" s="11" t="s">
        <v>18</v>
      </c>
      <c r="E63" s="2">
        <v>0.10919838401626</v>
      </c>
      <c r="F63" s="24" t="s">
        <v>39</v>
      </c>
      <c r="G63" s="11" t="s">
        <v>12</v>
      </c>
      <c r="H63" s="10" t="s">
        <v>13</v>
      </c>
      <c r="I63" s="10" t="s">
        <v>14</v>
      </c>
      <c r="J63" s="10" t="s">
        <v>53</v>
      </c>
    </row>
    <row r="64" spans="1:10" x14ac:dyDescent="0.25">
      <c r="A64" s="39" t="s">
        <v>59</v>
      </c>
      <c r="B64" s="10" t="s">
        <v>9</v>
      </c>
      <c r="C64" s="2" t="s">
        <v>17</v>
      </c>
      <c r="D64" s="11" t="s">
        <v>18</v>
      </c>
      <c r="E64" s="2">
        <v>2.3713465948488599</v>
      </c>
      <c r="F64" s="24" t="s">
        <v>39</v>
      </c>
      <c r="G64" s="11" t="s">
        <v>12</v>
      </c>
      <c r="H64" s="10" t="s">
        <v>13</v>
      </c>
      <c r="I64" s="10" t="s">
        <v>14</v>
      </c>
      <c r="J64" s="10" t="s">
        <v>53</v>
      </c>
    </row>
    <row r="65" spans="1:10" x14ac:dyDescent="0.25">
      <c r="A65" s="39" t="s">
        <v>88</v>
      </c>
      <c r="B65" s="10" t="s">
        <v>9</v>
      </c>
      <c r="C65" s="2" t="s">
        <v>17</v>
      </c>
      <c r="D65" s="11" t="s">
        <v>18</v>
      </c>
      <c r="E65" s="2">
        <v>0.520158271153501</v>
      </c>
      <c r="F65" s="24" t="s">
        <v>39</v>
      </c>
      <c r="G65" s="11" t="s">
        <v>12</v>
      </c>
      <c r="H65" s="10" t="s">
        <v>13</v>
      </c>
      <c r="I65" s="10" t="s">
        <v>14</v>
      </c>
      <c r="J65" s="10" t="s">
        <v>53</v>
      </c>
    </row>
    <row r="66" spans="1:10" x14ac:dyDescent="0.25">
      <c r="A66" s="39" t="s">
        <v>60</v>
      </c>
      <c r="B66" s="10" t="s">
        <v>9</v>
      </c>
      <c r="C66" s="2" t="s">
        <v>17</v>
      </c>
      <c r="D66" s="11" t="s">
        <v>18</v>
      </c>
      <c r="E66" s="2">
        <v>1.19871754770095</v>
      </c>
      <c r="F66" s="24" t="s">
        <v>39</v>
      </c>
      <c r="G66" s="11" t="s">
        <v>12</v>
      </c>
      <c r="H66" s="10" t="s">
        <v>13</v>
      </c>
      <c r="I66" s="10" t="s">
        <v>14</v>
      </c>
      <c r="J66" s="10" t="s">
        <v>53</v>
      </c>
    </row>
    <row r="67" spans="1:10" x14ac:dyDescent="0.25">
      <c r="A67" s="39" t="s">
        <v>93</v>
      </c>
      <c r="B67" s="10" t="s">
        <v>9</v>
      </c>
      <c r="C67" s="2" t="s">
        <v>17</v>
      </c>
      <c r="D67" s="11" t="s">
        <v>18</v>
      </c>
      <c r="E67" s="2">
        <v>0.31518938810079999</v>
      </c>
      <c r="F67" s="24" t="s">
        <v>39</v>
      </c>
      <c r="G67" s="11" t="s">
        <v>12</v>
      </c>
      <c r="H67" s="10" t="s">
        <v>13</v>
      </c>
      <c r="I67" s="10" t="s">
        <v>14</v>
      </c>
      <c r="J67" s="10" t="s">
        <v>53</v>
      </c>
    </row>
    <row r="68" spans="1:10" x14ac:dyDescent="0.25">
      <c r="A68" s="39" t="s">
        <v>61</v>
      </c>
      <c r="B68" s="10" t="s">
        <v>9</v>
      </c>
      <c r="C68" s="2" t="s">
        <v>17</v>
      </c>
      <c r="D68" s="11" t="s">
        <v>18</v>
      </c>
      <c r="E68" s="2">
        <v>3.0869079064641501E-2</v>
      </c>
      <c r="F68" s="24" t="s">
        <v>39</v>
      </c>
      <c r="G68" s="11" t="s">
        <v>12</v>
      </c>
      <c r="H68" s="10" t="s">
        <v>13</v>
      </c>
      <c r="I68" s="10" t="s">
        <v>14</v>
      </c>
      <c r="J68" s="10" t="s">
        <v>53</v>
      </c>
    </row>
    <row r="69" spans="1:10" x14ac:dyDescent="0.25">
      <c r="A69" s="39" t="s">
        <v>64</v>
      </c>
      <c r="B69" s="10" t="s">
        <v>9</v>
      </c>
      <c r="C69" s="2" t="s">
        <v>17</v>
      </c>
      <c r="D69" s="11" t="s">
        <v>18</v>
      </c>
      <c r="E69" s="2">
        <v>5.99320500016126E-2</v>
      </c>
      <c r="F69" s="24" t="s">
        <v>39</v>
      </c>
      <c r="G69" s="11" t="s">
        <v>12</v>
      </c>
      <c r="H69" s="10" t="s">
        <v>13</v>
      </c>
      <c r="I69" s="50" t="s">
        <v>14</v>
      </c>
      <c r="J69" s="10" t="s">
        <v>53</v>
      </c>
    </row>
    <row r="70" spans="1:10" x14ac:dyDescent="0.25">
      <c r="A70" s="39" t="s">
        <v>109</v>
      </c>
      <c r="B70" s="10" t="s">
        <v>9</v>
      </c>
      <c r="C70" s="2" t="s">
        <v>17</v>
      </c>
      <c r="D70" s="11" t="s">
        <v>18</v>
      </c>
      <c r="E70" s="2">
        <v>0.41879542479026499</v>
      </c>
      <c r="F70" s="24" t="s">
        <v>39</v>
      </c>
      <c r="G70" s="11" t="s">
        <v>12</v>
      </c>
      <c r="H70" s="10" t="s">
        <v>13</v>
      </c>
      <c r="I70" s="50" t="s">
        <v>14</v>
      </c>
      <c r="J70" s="10" t="s">
        <v>53</v>
      </c>
    </row>
    <row r="71" spans="1:10" x14ac:dyDescent="0.25">
      <c r="A71" s="39" t="s">
        <v>65</v>
      </c>
      <c r="B71" s="10" t="s">
        <v>9</v>
      </c>
      <c r="C71" s="2" t="s">
        <v>17</v>
      </c>
      <c r="D71" s="11" t="s">
        <v>18</v>
      </c>
      <c r="E71" s="2">
        <v>0.17462725060290901</v>
      </c>
      <c r="F71" s="24" t="s">
        <v>39</v>
      </c>
      <c r="G71" s="11" t="s">
        <v>12</v>
      </c>
      <c r="H71" s="10" t="s">
        <v>13</v>
      </c>
      <c r="I71" s="10" t="s">
        <v>13</v>
      </c>
      <c r="J71" s="10" t="s">
        <v>53</v>
      </c>
    </row>
    <row r="72" spans="1:10" x14ac:dyDescent="0.25">
      <c r="A72" s="39" t="s">
        <v>101</v>
      </c>
      <c r="B72" s="10" t="s">
        <v>9</v>
      </c>
      <c r="C72" s="2" t="s">
        <v>17</v>
      </c>
      <c r="D72" s="11" t="s">
        <v>18</v>
      </c>
      <c r="E72" s="2">
        <v>0.68723625704666902</v>
      </c>
      <c r="F72" s="24" t="s">
        <v>39</v>
      </c>
      <c r="G72" s="11" t="s">
        <v>12</v>
      </c>
      <c r="H72" s="10" t="s">
        <v>13</v>
      </c>
      <c r="I72" s="10" t="s">
        <v>19</v>
      </c>
      <c r="J72" s="10" t="s">
        <v>53</v>
      </c>
    </row>
    <row r="73" spans="1:10" x14ac:dyDescent="0.25">
      <c r="A73" s="39" t="s">
        <v>66</v>
      </c>
      <c r="B73" s="10" t="s">
        <v>9</v>
      </c>
      <c r="C73" s="2" t="s">
        <v>17</v>
      </c>
      <c r="D73" s="11" t="s">
        <v>18</v>
      </c>
      <c r="E73" s="2">
        <v>2.6571863749653302</v>
      </c>
      <c r="F73" s="24" t="s">
        <v>39</v>
      </c>
      <c r="G73" s="11" t="s">
        <v>12</v>
      </c>
      <c r="H73" s="10" t="s">
        <v>13</v>
      </c>
      <c r="I73" s="10" t="s">
        <v>14</v>
      </c>
      <c r="J73" s="10" t="s">
        <v>53</v>
      </c>
    </row>
    <row r="74" spans="1:10" x14ac:dyDescent="0.25">
      <c r="A74" s="39" t="s">
        <v>68</v>
      </c>
      <c r="B74" s="10" t="s">
        <v>9</v>
      </c>
      <c r="C74" s="2" t="s">
        <v>17</v>
      </c>
      <c r="D74" s="11" t="s">
        <v>18</v>
      </c>
      <c r="E74" s="2">
        <v>8.6226245465752499E-2</v>
      </c>
      <c r="F74" s="24" t="s">
        <v>39</v>
      </c>
      <c r="G74" s="11" t="s">
        <v>12</v>
      </c>
      <c r="H74" s="10" t="s">
        <v>13</v>
      </c>
      <c r="I74" s="10" t="s">
        <v>14</v>
      </c>
      <c r="J74" s="10" t="s">
        <v>53</v>
      </c>
    </row>
    <row r="75" spans="1:10" x14ac:dyDescent="0.25">
      <c r="A75" s="39" t="s">
        <v>107</v>
      </c>
      <c r="B75" s="10" t="s">
        <v>9</v>
      </c>
      <c r="C75" s="2" t="s">
        <v>17</v>
      </c>
      <c r="D75" s="11" t="s">
        <v>18</v>
      </c>
      <c r="E75" s="2">
        <v>0.129611238948769</v>
      </c>
      <c r="F75" s="24" t="s">
        <v>39</v>
      </c>
      <c r="G75" s="11" t="s">
        <v>12</v>
      </c>
      <c r="H75" s="10" t="s">
        <v>13</v>
      </c>
      <c r="I75" s="10" t="s">
        <v>14</v>
      </c>
      <c r="J75" s="10" t="s">
        <v>53</v>
      </c>
    </row>
    <row r="76" spans="1:10" x14ac:dyDescent="0.25">
      <c r="A76" s="39" t="s">
        <v>69</v>
      </c>
      <c r="B76" s="10" t="s">
        <v>9</v>
      </c>
      <c r="C76" s="2" t="s">
        <v>17</v>
      </c>
      <c r="D76" s="11" t="s">
        <v>18</v>
      </c>
      <c r="E76" s="2">
        <v>2.7748608814250399</v>
      </c>
      <c r="F76" s="24" t="s">
        <v>39</v>
      </c>
      <c r="G76" s="11" t="s">
        <v>12</v>
      </c>
      <c r="H76" s="10" t="s">
        <v>13</v>
      </c>
      <c r="I76" s="10" t="s">
        <v>14</v>
      </c>
      <c r="J76" s="10" t="s">
        <v>53</v>
      </c>
    </row>
    <row r="77" spans="1:10" x14ac:dyDescent="0.25">
      <c r="A77" s="39" t="s">
        <v>54</v>
      </c>
      <c r="B77" s="10" t="s">
        <v>20</v>
      </c>
      <c r="C77" s="2" t="s">
        <v>17</v>
      </c>
      <c r="D77" s="11" t="s">
        <v>18</v>
      </c>
      <c r="E77" s="2">
        <v>0.42000000000000198</v>
      </c>
      <c r="F77" s="49" t="s">
        <v>21</v>
      </c>
      <c r="G77" s="50" t="s">
        <v>12</v>
      </c>
      <c r="H77" s="50" t="s">
        <v>13</v>
      </c>
      <c r="I77" s="50" t="s">
        <v>14</v>
      </c>
      <c r="J77" s="10" t="s">
        <v>53</v>
      </c>
    </row>
    <row r="78" spans="1:10" x14ac:dyDescent="0.25">
      <c r="A78" s="39" t="s">
        <v>100</v>
      </c>
      <c r="B78" s="10" t="s">
        <v>20</v>
      </c>
      <c r="C78" s="2" t="s">
        <v>17</v>
      </c>
      <c r="D78" s="11" t="s">
        <v>18</v>
      </c>
      <c r="E78" s="2">
        <v>0.31811947441173899</v>
      </c>
      <c r="F78" s="49" t="s">
        <v>21</v>
      </c>
      <c r="G78" s="50" t="s">
        <v>12</v>
      </c>
      <c r="H78" s="50" t="s">
        <v>13</v>
      </c>
      <c r="I78" s="50" t="s">
        <v>14</v>
      </c>
      <c r="J78" s="10" t="s">
        <v>53</v>
      </c>
    </row>
    <row r="79" spans="1:10" x14ac:dyDescent="0.25">
      <c r="A79" s="39" t="s">
        <v>55</v>
      </c>
      <c r="B79" s="10" t="s">
        <v>20</v>
      </c>
      <c r="C79" s="2" t="s">
        <v>17</v>
      </c>
      <c r="D79" s="11" t="s">
        <v>18</v>
      </c>
      <c r="E79" s="2">
        <v>9.5163047820995494E-2</v>
      </c>
      <c r="F79" s="49" t="s">
        <v>21</v>
      </c>
      <c r="G79" s="50" t="s">
        <v>12</v>
      </c>
      <c r="H79" s="50" t="s">
        <v>13</v>
      </c>
      <c r="I79" s="50" t="s">
        <v>14</v>
      </c>
      <c r="J79" s="10" t="s">
        <v>53</v>
      </c>
    </row>
    <row r="80" spans="1:10" x14ac:dyDescent="0.25">
      <c r="A80" s="39" t="s">
        <v>105</v>
      </c>
      <c r="B80" s="10" t="s">
        <v>20</v>
      </c>
      <c r="C80" s="2" t="s">
        <v>17</v>
      </c>
      <c r="D80" s="11" t="s">
        <v>18</v>
      </c>
      <c r="E80" s="2">
        <v>7.0714231937555702E-2</v>
      </c>
      <c r="F80" s="49" t="s">
        <v>21</v>
      </c>
      <c r="G80" s="50" t="s">
        <v>12</v>
      </c>
      <c r="H80" s="50" t="s">
        <v>13</v>
      </c>
      <c r="I80" s="50" t="s">
        <v>14</v>
      </c>
      <c r="J80" s="10" t="s">
        <v>53</v>
      </c>
    </row>
    <row r="81" spans="1:10" x14ac:dyDescent="0.25">
      <c r="A81" s="39" t="s">
        <v>56</v>
      </c>
      <c r="B81" s="10" t="s">
        <v>20</v>
      </c>
      <c r="C81" s="2" t="s">
        <v>17</v>
      </c>
      <c r="D81" s="11" t="s">
        <v>18</v>
      </c>
      <c r="E81" s="2">
        <v>0.51618360428008903</v>
      </c>
      <c r="F81" s="49" t="s">
        <v>21</v>
      </c>
      <c r="G81" s="50" t="s">
        <v>12</v>
      </c>
      <c r="H81" s="50" t="s">
        <v>13</v>
      </c>
      <c r="I81" s="50" t="s">
        <v>13</v>
      </c>
      <c r="J81" s="10" t="s">
        <v>53</v>
      </c>
    </row>
    <row r="82" spans="1:10" x14ac:dyDescent="0.25">
      <c r="A82" s="39" t="s">
        <v>97</v>
      </c>
      <c r="B82" s="10" t="s">
        <v>20</v>
      </c>
      <c r="C82" s="2" t="s">
        <v>17</v>
      </c>
      <c r="D82" s="11" t="s">
        <v>18</v>
      </c>
      <c r="E82" s="2">
        <v>0.36552726198319402</v>
      </c>
      <c r="F82" s="49" t="s">
        <v>21</v>
      </c>
      <c r="G82" s="50" t="s">
        <v>12</v>
      </c>
      <c r="H82" s="50" t="s">
        <v>13</v>
      </c>
      <c r="I82" s="50" t="s">
        <v>19</v>
      </c>
      <c r="J82" s="10" t="s">
        <v>53</v>
      </c>
    </row>
    <row r="83" spans="1:10" x14ac:dyDescent="0.25">
      <c r="A83" s="39" t="s">
        <v>95</v>
      </c>
      <c r="B83" s="10" t="s">
        <v>20</v>
      </c>
      <c r="C83" s="2" t="s">
        <v>17</v>
      </c>
      <c r="D83" s="11" t="s">
        <v>18</v>
      </c>
      <c r="E83" s="2">
        <v>0.38495586564425599</v>
      </c>
      <c r="F83" s="49" t="s">
        <v>21</v>
      </c>
      <c r="G83" s="50" t="s">
        <v>12</v>
      </c>
      <c r="H83" s="50" t="s">
        <v>13</v>
      </c>
      <c r="I83" s="50" t="s">
        <v>19</v>
      </c>
      <c r="J83" s="10" t="s">
        <v>53</v>
      </c>
    </row>
    <row r="84" spans="1:10" x14ac:dyDescent="0.25">
      <c r="A84" s="39" t="s">
        <v>59</v>
      </c>
      <c r="B84" s="10" t="s">
        <v>20</v>
      </c>
      <c r="C84" s="2" t="s">
        <v>17</v>
      </c>
      <c r="D84" s="11" t="s">
        <v>18</v>
      </c>
      <c r="E84" s="2">
        <v>0.47926788028044098</v>
      </c>
      <c r="F84" s="49" t="s">
        <v>21</v>
      </c>
      <c r="G84" s="50" t="s">
        <v>12</v>
      </c>
      <c r="H84" s="50" t="s">
        <v>13</v>
      </c>
      <c r="I84" s="50" t="s">
        <v>14</v>
      </c>
      <c r="J84" s="10" t="s">
        <v>53</v>
      </c>
    </row>
    <row r="85" spans="1:10" x14ac:dyDescent="0.25">
      <c r="A85" s="39" t="s">
        <v>88</v>
      </c>
      <c r="B85" s="10" t="s">
        <v>20</v>
      </c>
      <c r="C85" s="2" t="s">
        <v>17</v>
      </c>
      <c r="D85" s="11" t="s">
        <v>18</v>
      </c>
      <c r="E85" s="2">
        <v>0.46374106937339499</v>
      </c>
      <c r="F85" s="49" t="s">
        <v>21</v>
      </c>
      <c r="G85" s="50" t="s">
        <v>12</v>
      </c>
      <c r="H85" s="50" t="s">
        <v>13</v>
      </c>
      <c r="I85" s="50" t="s">
        <v>14</v>
      </c>
      <c r="J85" s="10" t="s">
        <v>53</v>
      </c>
    </row>
    <row r="86" spans="1:10" x14ac:dyDescent="0.25">
      <c r="A86" s="39" t="s">
        <v>91</v>
      </c>
      <c r="B86" s="10" t="s">
        <v>20</v>
      </c>
      <c r="C86" s="2" t="s">
        <v>17</v>
      </c>
      <c r="D86" s="11" t="s">
        <v>18</v>
      </c>
      <c r="E86" s="2">
        <v>0.32759267427611199</v>
      </c>
      <c r="F86" s="49" t="s">
        <v>21</v>
      </c>
      <c r="G86" s="50" t="s">
        <v>12</v>
      </c>
      <c r="H86" s="50" t="s">
        <v>13</v>
      </c>
      <c r="I86" s="50" t="s">
        <v>14</v>
      </c>
      <c r="J86" s="10" t="s">
        <v>53</v>
      </c>
    </row>
    <row r="87" spans="1:10" x14ac:dyDescent="0.25">
      <c r="A87" s="39" t="s">
        <v>93</v>
      </c>
      <c r="B87" s="10" t="s">
        <v>20</v>
      </c>
      <c r="C87" s="2" t="s">
        <v>17</v>
      </c>
      <c r="D87" s="11" t="s">
        <v>18</v>
      </c>
      <c r="E87" s="2">
        <v>0.56949908628787005</v>
      </c>
      <c r="F87" s="49" t="s">
        <v>21</v>
      </c>
      <c r="G87" s="50" t="s">
        <v>12</v>
      </c>
      <c r="H87" s="50" t="s">
        <v>13</v>
      </c>
      <c r="I87" s="50" t="s">
        <v>14</v>
      </c>
      <c r="J87" s="10" t="s">
        <v>53</v>
      </c>
    </row>
    <row r="88" spans="1:10" x14ac:dyDescent="0.25">
      <c r="A88" s="39" t="s">
        <v>65</v>
      </c>
      <c r="B88" s="10" t="s">
        <v>20</v>
      </c>
      <c r="C88" s="2" t="s">
        <v>17</v>
      </c>
      <c r="D88" s="11" t="s">
        <v>18</v>
      </c>
      <c r="E88" s="2">
        <v>0.100000000000001</v>
      </c>
      <c r="F88" s="49" t="s">
        <v>21</v>
      </c>
      <c r="G88" s="50" t="s">
        <v>12</v>
      </c>
      <c r="H88" s="50" t="s">
        <v>13</v>
      </c>
      <c r="I88" s="50" t="s">
        <v>14</v>
      </c>
      <c r="J88" s="10" t="s">
        <v>53</v>
      </c>
    </row>
    <row r="89" spans="1:10" x14ac:dyDescent="0.25">
      <c r="A89" s="39" t="s">
        <v>104</v>
      </c>
      <c r="B89" s="10" t="s">
        <v>20</v>
      </c>
      <c r="C89" s="2" t="s">
        <v>17</v>
      </c>
      <c r="D89" s="11" t="s">
        <v>18</v>
      </c>
      <c r="E89" s="2">
        <v>8.8738581907411296E-2</v>
      </c>
      <c r="F89" s="49" t="s">
        <v>21</v>
      </c>
      <c r="G89" s="50" t="s">
        <v>12</v>
      </c>
      <c r="H89" s="50" t="s">
        <v>13</v>
      </c>
      <c r="I89" s="50" t="s">
        <v>19</v>
      </c>
      <c r="J89" s="10" t="s">
        <v>53</v>
      </c>
    </row>
    <row r="90" spans="1:10" x14ac:dyDescent="0.25">
      <c r="A90" s="39" t="s">
        <v>101</v>
      </c>
      <c r="B90" s="10" t="s">
        <v>20</v>
      </c>
      <c r="C90" s="2" t="s">
        <v>17</v>
      </c>
      <c r="D90" s="11" t="s">
        <v>18</v>
      </c>
      <c r="E90" s="2">
        <v>0.36552726198319402</v>
      </c>
      <c r="F90" s="49" t="s">
        <v>21</v>
      </c>
      <c r="G90" s="50" t="s">
        <v>12</v>
      </c>
      <c r="H90" s="50" t="s">
        <v>13</v>
      </c>
      <c r="I90" s="50" t="s">
        <v>19</v>
      </c>
      <c r="J90" s="10" t="s">
        <v>53</v>
      </c>
    </row>
    <row r="91" spans="1:10" x14ac:dyDescent="0.25">
      <c r="A91" s="39" t="s">
        <v>110</v>
      </c>
      <c r="B91" s="10" t="s">
        <v>15</v>
      </c>
      <c r="C91" s="2" t="s">
        <v>32</v>
      </c>
      <c r="D91" s="2" t="s">
        <v>29</v>
      </c>
      <c r="E91" s="2">
        <v>1.7758800000000001</v>
      </c>
      <c r="F91" s="6" t="s">
        <v>48</v>
      </c>
      <c r="G91" s="37" t="s">
        <v>12</v>
      </c>
      <c r="H91" s="8" t="s">
        <v>19</v>
      </c>
      <c r="I91" s="8" t="s">
        <v>13</v>
      </c>
      <c r="J91" s="10" t="s">
        <v>53</v>
      </c>
    </row>
    <row r="92" spans="1:10" x14ac:dyDescent="0.25">
      <c r="A92" s="39" t="s">
        <v>77</v>
      </c>
      <c r="B92" s="10" t="s">
        <v>15</v>
      </c>
      <c r="C92" s="2" t="s">
        <v>32</v>
      </c>
      <c r="D92" s="2" t="s">
        <v>29</v>
      </c>
      <c r="E92" s="2">
        <v>1.7758800000000001</v>
      </c>
      <c r="F92" s="6" t="s">
        <v>48</v>
      </c>
      <c r="G92" s="37" t="s">
        <v>12</v>
      </c>
      <c r="H92" s="8" t="s">
        <v>19</v>
      </c>
      <c r="I92" s="8" t="s">
        <v>13</v>
      </c>
      <c r="J92" s="10" t="s">
        <v>53</v>
      </c>
    </row>
    <row r="93" spans="1:10" x14ac:dyDescent="0.25">
      <c r="A93" s="39" t="s">
        <v>76</v>
      </c>
      <c r="B93" s="10" t="s">
        <v>15</v>
      </c>
      <c r="C93" s="2" t="s">
        <v>32</v>
      </c>
      <c r="D93" s="2" t="s">
        <v>29</v>
      </c>
      <c r="E93" s="2">
        <v>1.7758800000000001</v>
      </c>
      <c r="F93" s="6" t="s">
        <v>48</v>
      </c>
      <c r="G93" s="37" t="s">
        <v>12</v>
      </c>
      <c r="H93" s="8" t="s">
        <v>19</v>
      </c>
      <c r="I93" s="8" t="s">
        <v>13</v>
      </c>
      <c r="J93" s="10" t="s">
        <v>53</v>
      </c>
    </row>
    <row r="94" spans="1:10" x14ac:dyDescent="0.25">
      <c r="A94" s="39" t="s">
        <v>54</v>
      </c>
      <c r="B94" s="10" t="s">
        <v>15</v>
      </c>
      <c r="C94" s="2" t="s">
        <v>32</v>
      </c>
      <c r="D94" s="2" t="s">
        <v>29</v>
      </c>
      <c r="E94" s="2">
        <v>0.73519838196286469</v>
      </c>
      <c r="F94" s="6" t="s">
        <v>48</v>
      </c>
      <c r="G94" s="37" t="s">
        <v>12</v>
      </c>
      <c r="H94" s="8" t="s">
        <v>19</v>
      </c>
      <c r="I94" s="8" t="s">
        <v>13</v>
      </c>
      <c r="J94" s="10" t="s">
        <v>53</v>
      </c>
    </row>
    <row r="95" spans="1:10" x14ac:dyDescent="0.25">
      <c r="A95" s="39" t="s">
        <v>99</v>
      </c>
      <c r="B95" s="10" t="s">
        <v>15</v>
      </c>
      <c r="C95" s="2" t="s">
        <v>32</v>
      </c>
      <c r="D95" s="2" t="s">
        <v>29</v>
      </c>
      <c r="E95" s="2">
        <v>0.73519838196286469</v>
      </c>
      <c r="F95" s="6" t="s">
        <v>48</v>
      </c>
      <c r="G95" s="37" t="s">
        <v>12</v>
      </c>
      <c r="H95" s="8" t="s">
        <v>19</v>
      </c>
      <c r="I95" s="8" t="s">
        <v>13</v>
      </c>
      <c r="J95" s="10" t="s">
        <v>53</v>
      </c>
    </row>
    <row r="96" spans="1:10" x14ac:dyDescent="0.25">
      <c r="A96" s="39" t="s">
        <v>100</v>
      </c>
      <c r="B96" s="10" t="s">
        <v>15</v>
      </c>
      <c r="C96" s="2" t="s">
        <v>32</v>
      </c>
      <c r="D96" s="2" t="s">
        <v>29</v>
      </c>
      <c r="E96" s="2">
        <v>0.73519838196286469</v>
      </c>
      <c r="F96" s="6" t="s">
        <v>48</v>
      </c>
      <c r="G96" s="37" t="s">
        <v>12</v>
      </c>
      <c r="H96" s="8" t="s">
        <v>19</v>
      </c>
      <c r="I96" s="8" t="s">
        <v>13</v>
      </c>
      <c r="J96" s="10" t="s">
        <v>53</v>
      </c>
    </row>
    <row r="97" spans="1:10" x14ac:dyDescent="0.25">
      <c r="A97" s="39" t="s">
        <v>98</v>
      </c>
      <c r="B97" s="10" t="s">
        <v>15</v>
      </c>
      <c r="C97" s="2" t="s">
        <v>32</v>
      </c>
      <c r="D97" s="2" t="s">
        <v>29</v>
      </c>
      <c r="E97" s="2">
        <v>0.73519838196286469</v>
      </c>
      <c r="F97" s="6" t="s">
        <v>48</v>
      </c>
      <c r="G97" s="37" t="s">
        <v>12</v>
      </c>
      <c r="H97" s="8" t="s">
        <v>19</v>
      </c>
      <c r="I97" s="8" t="s">
        <v>13</v>
      </c>
      <c r="J97" s="10" t="s">
        <v>53</v>
      </c>
    </row>
    <row r="98" spans="1:10" x14ac:dyDescent="0.25">
      <c r="A98" s="39" t="s">
        <v>55</v>
      </c>
      <c r="B98" s="10" t="s">
        <v>15</v>
      </c>
      <c r="C98" s="2" t="s">
        <v>32</v>
      </c>
      <c r="D98" s="2" t="s">
        <v>29</v>
      </c>
      <c r="E98" s="2">
        <v>0.29105333333333333</v>
      </c>
      <c r="F98" s="6" t="s">
        <v>48</v>
      </c>
      <c r="G98" s="37" t="s">
        <v>12</v>
      </c>
      <c r="H98" s="8" t="s">
        <v>19</v>
      </c>
      <c r="I98" s="8" t="s">
        <v>13</v>
      </c>
      <c r="J98" s="10" t="s">
        <v>53</v>
      </c>
    </row>
    <row r="99" spans="1:10" x14ac:dyDescent="0.25">
      <c r="A99" s="39" t="s">
        <v>56</v>
      </c>
      <c r="B99" s="10" t="s">
        <v>15</v>
      </c>
      <c r="C99" s="2" t="s">
        <v>32</v>
      </c>
      <c r="D99" s="2" t="s">
        <v>29</v>
      </c>
      <c r="E99" s="2">
        <v>1.4188965517241379</v>
      </c>
      <c r="F99" s="6" t="s">
        <v>48</v>
      </c>
      <c r="G99" s="37" t="s">
        <v>12</v>
      </c>
      <c r="H99" s="8" t="s">
        <v>19</v>
      </c>
      <c r="I99" s="8" t="s">
        <v>13</v>
      </c>
      <c r="J99" s="10" t="s">
        <v>53</v>
      </c>
    </row>
    <row r="100" spans="1:10" x14ac:dyDescent="0.25">
      <c r="A100" s="39" t="s">
        <v>96</v>
      </c>
      <c r="B100" s="10" t="s">
        <v>15</v>
      </c>
      <c r="C100" s="2" t="s">
        <v>32</v>
      </c>
      <c r="D100" s="2" t="s">
        <v>29</v>
      </c>
      <c r="E100" s="2">
        <v>1.4188965517241379</v>
      </c>
      <c r="F100" s="6" t="s">
        <v>48</v>
      </c>
      <c r="G100" s="37" t="s">
        <v>12</v>
      </c>
      <c r="H100" s="8" t="s">
        <v>19</v>
      </c>
      <c r="I100" s="8" t="s">
        <v>13</v>
      </c>
      <c r="J100" s="10" t="s">
        <v>53</v>
      </c>
    </row>
    <row r="101" spans="1:10" x14ac:dyDescent="0.25">
      <c r="A101" s="39" t="s">
        <v>97</v>
      </c>
      <c r="B101" s="10" t="s">
        <v>15</v>
      </c>
      <c r="C101" s="2" t="s">
        <v>32</v>
      </c>
      <c r="D101" s="2" t="s">
        <v>29</v>
      </c>
      <c r="E101" s="2">
        <v>1.4188965517241379</v>
      </c>
      <c r="F101" s="6" t="s">
        <v>48</v>
      </c>
      <c r="G101" s="37" t="s">
        <v>12</v>
      </c>
      <c r="H101" s="8" t="s">
        <v>19</v>
      </c>
      <c r="I101" s="8" t="s">
        <v>13</v>
      </c>
      <c r="J101" s="10" t="s">
        <v>53</v>
      </c>
    </row>
    <row r="102" spans="1:10" x14ac:dyDescent="0.25">
      <c r="A102" s="39" t="s">
        <v>95</v>
      </c>
      <c r="B102" s="10" t="s">
        <v>15</v>
      </c>
      <c r="C102" s="2" t="s">
        <v>32</v>
      </c>
      <c r="D102" s="2" t="s">
        <v>29</v>
      </c>
      <c r="E102" s="2">
        <v>1.4188965517241379</v>
      </c>
      <c r="F102" s="6" t="s">
        <v>48</v>
      </c>
      <c r="G102" s="37" t="s">
        <v>12</v>
      </c>
      <c r="H102" s="8" t="s">
        <v>19</v>
      </c>
      <c r="I102" s="8" t="s">
        <v>13</v>
      </c>
      <c r="J102" s="10" t="s">
        <v>53</v>
      </c>
    </row>
    <row r="103" spans="1:10" x14ac:dyDescent="0.25">
      <c r="A103" s="39" t="s">
        <v>94</v>
      </c>
      <c r="B103" s="10" t="s">
        <v>15</v>
      </c>
      <c r="C103" s="2" t="s">
        <v>32</v>
      </c>
      <c r="D103" s="2" t="s">
        <v>29</v>
      </c>
      <c r="E103" s="2">
        <v>1.4188965517241379</v>
      </c>
      <c r="F103" s="6" t="s">
        <v>48</v>
      </c>
      <c r="G103" s="37" t="s">
        <v>12</v>
      </c>
      <c r="H103" s="8" t="s">
        <v>19</v>
      </c>
      <c r="I103" s="8" t="s">
        <v>13</v>
      </c>
      <c r="J103" s="10" t="s">
        <v>53</v>
      </c>
    </row>
    <row r="104" spans="1:10" x14ac:dyDescent="0.25">
      <c r="A104" s="39" t="s">
        <v>57</v>
      </c>
      <c r="B104" s="10" t="s">
        <v>15</v>
      </c>
      <c r="C104" s="2" t="s">
        <v>32</v>
      </c>
      <c r="D104" s="2" t="s">
        <v>29</v>
      </c>
      <c r="E104" s="2">
        <v>2.1046933333333331</v>
      </c>
      <c r="F104" s="6" t="s">
        <v>48</v>
      </c>
      <c r="G104" s="37" t="s">
        <v>12</v>
      </c>
      <c r="H104" s="8" t="s">
        <v>19</v>
      </c>
      <c r="I104" s="8" t="s">
        <v>13</v>
      </c>
      <c r="J104" s="10" t="s">
        <v>53</v>
      </c>
    </row>
    <row r="105" spans="1:10" x14ac:dyDescent="0.25">
      <c r="A105" s="39" t="s">
        <v>70</v>
      </c>
      <c r="B105" s="10" t="s">
        <v>15</v>
      </c>
      <c r="C105" s="2" t="s">
        <v>32</v>
      </c>
      <c r="D105" s="2" t="s">
        <v>29</v>
      </c>
      <c r="E105" s="2">
        <v>2.1046933333333331</v>
      </c>
      <c r="F105" s="6" t="s">
        <v>48</v>
      </c>
      <c r="G105" s="37" t="s">
        <v>12</v>
      </c>
      <c r="H105" s="8" t="s">
        <v>19</v>
      </c>
      <c r="I105" s="8" t="s">
        <v>13</v>
      </c>
      <c r="J105" s="10" t="s">
        <v>53</v>
      </c>
    </row>
    <row r="106" spans="1:10" x14ac:dyDescent="0.25">
      <c r="A106" s="39" t="s">
        <v>71</v>
      </c>
      <c r="B106" s="10" t="s">
        <v>15</v>
      </c>
      <c r="C106" s="2" t="s">
        <v>32</v>
      </c>
      <c r="D106" s="2" t="s">
        <v>29</v>
      </c>
      <c r="E106" s="2">
        <v>2.1046933333333331</v>
      </c>
      <c r="F106" s="6" t="s">
        <v>48</v>
      </c>
      <c r="G106" s="37" t="s">
        <v>12</v>
      </c>
      <c r="H106" s="8" t="s">
        <v>19</v>
      </c>
      <c r="I106" s="8" t="s">
        <v>13</v>
      </c>
      <c r="J106" s="10" t="s">
        <v>53</v>
      </c>
    </row>
    <row r="107" spans="1:10" x14ac:dyDescent="0.25">
      <c r="A107" s="39" t="s">
        <v>58</v>
      </c>
      <c r="B107" s="10" t="s">
        <v>15</v>
      </c>
      <c r="C107" s="2" t="s">
        <v>32</v>
      </c>
      <c r="D107" s="2" t="s">
        <v>29</v>
      </c>
      <c r="E107" s="2">
        <v>2.3233493333333337</v>
      </c>
      <c r="F107" s="6" t="s">
        <v>48</v>
      </c>
      <c r="G107" s="37" t="s">
        <v>12</v>
      </c>
      <c r="H107" s="8" t="s">
        <v>19</v>
      </c>
      <c r="I107" s="8" t="s">
        <v>13</v>
      </c>
      <c r="J107" s="10" t="s">
        <v>53</v>
      </c>
    </row>
    <row r="108" spans="1:10" x14ac:dyDescent="0.25">
      <c r="A108" s="39" t="s">
        <v>74</v>
      </c>
      <c r="B108" s="10" t="s">
        <v>15</v>
      </c>
      <c r="C108" s="2" t="s">
        <v>32</v>
      </c>
      <c r="D108" s="2" t="s">
        <v>29</v>
      </c>
      <c r="E108" s="2">
        <v>2.3233493333333337</v>
      </c>
      <c r="F108" s="6" t="s">
        <v>48</v>
      </c>
      <c r="G108" s="37" t="s">
        <v>12</v>
      </c>
      <c r="H108" s="8" t="s">
        <v>19</v>
      </c>
      <c r="I108" s="8" t="s">
        <v>13</v>
      </c>
      <c r="J108" s="10" t="s">
        <v>53</v>
      </c>
    </row>
    <row r="109" spans="1:10" x14ac:dyDescent="0.25">
      <c r="A109" s="39" t="s">
        <v>75</v>
      </c>
      <c r="B109" s="10" t="s">
        <v>15</v>
      </c>
      <c r="C109" s="2" t="s">
        <v>32</v>
      </c>
      <c r="D109" s="2" t="s">
        <v>29</v>
      </c>
      <c r="E109" s="2">
        <v>2.3233493333333337</v>
      </c>
      <c r="F109" s="6" t="s">
        <v>48</v>
      </c>
      <c r="G109" s="37" t="s">
        <v>12</v>
      </c>
      <c r="H109" s="8" t="s">
        <v>19</v>
      </c>
      <c r="I109" s="8" t="s">
        <v>13</v>
      </c>
      <c r="J109" s="10" t="s">
        <v>53</v>
      </c>
    </row>
    <row r="110" spans="1:10" x14ac:dyDescent="0.25">
      <c r="A110" s="39" t="s">
        <v>59</v>
      </c>
      <c r="B110" s="10" t="s">
        <v>15</v>
      </c>
      <c r="C110" s="2" t="s">
        <v>32</v>
      </c>
      <c r="D110" s="2" t="s">
        <v>29</v>
      </c>
      <c r="E110" s="2">
        <v>1.3568400383141761</v>
      </c>
      <c r="F110" s="6" t="s">
        <v>48</v>
      </c>
      <c r="G110" s="37" t="s">
        <v>12</v>
      </c>
      <c r="H110" s="8" t="s">
        <v>19</v>
      </c>
      <c r="I110" s="8" t="s">
        <v>13</v>
      </c>
      <c r="J110" s="10" t="s">
        <v>53</v>
      </c>
    </row>
    <row r="111" spans="1:10" x14ac:dyDescent="0.25">
      <c r="A111" s="39" t="s">
        <v>86</v>
      </c>
      <c r="B111" s="10" t="s">
        <v>15</v>
      </c>
      <c r="C111" s="2" t="s">
        <v>32</v>
      </c>
      <c r="D111" s="2" t="s">
        <v>29</v>
      </c>
      <c r="E111" s="2">
        <v>1.3568400383141761</v>
      </c>
      <c r="F111" s="6" t="s">
        <v>48</v>
      </c>
      <c r="G111" s="37" t="s">
        <v>12</v>
      </c>
      <c r="H111" s="8" t="s">
        <v>19</v>
      </c>
      <c r="I111" s="8" t="s">
        <v>13</v>
      </c>
      <c r="J111" s="10" t="s">
        <v>53</v>
      </c>
    </row>
    <row r="112" spans="1:10" x14ac:dyDescent="0.25">
      <c r="A112" s="39" t="s">
        <v>87</v>
      </c>
      <c r="B112" s="10" t="s">
        <v>15</v>
      </c>
      <c r="C112" s="2" t="s">
        <v>32</v>
      </c>
      <c r="D112" s="2" t="s">
        <v>29</v>
      </c>
      <c r="E112" s="2">
        <v>1.3568400383141761</v>
      </c>
      <c r="F112" s="6" t="s">
        <v>48</v>
      </c>
      <c r="G112" s="37" t="s">
        <v>12</v>
      </c>
      <c r="H112" s="8" t="s">
        <v>19</v>
      </c>
      <c r="I112" s="8" t="s">
        <v>13</v>
      </c>
      <c r="J112" s="10" t="s">
        <v>53</v>
      </c>
    </row>
    <row r="113" spans="1:10" x14ac:dyDescent="0.25">
      <c r="A113" s="39" t="s">
        <v>88</v>
      </c>
      <c r="B113" s="10" t="s">
        <v>15</v>
      </c>
      <c r="C113" s="2" t="s">
        <v>32</v>
      </c>
      <c r="D113" s="2" t="s">
        <v>29</v>
      </c>
      <c r="E113" s="2">
        <v>1.3568400383141761</v>
      </c>
      <c r="F113" s="6" t="s">
        <v>48</v>
      </c>
      <c r="G113" s="37" t="s">
        <v>12</v>
      </c>
      <c r="H113" s="8" t="s">
        <v>19</v>
      </c>
      <c r="I113" s="8" t="s">
        <v>13</v>
      </c>
      <c r="J113" s="10" t="s">
        <v>53</v>
      </c>
    </row>
    <row r="114" spans="1:10" x14ac:dyDescent="0.25">
      <c r="A114" s="39" t="s">
        <v>91</v>
      </c>
      <c r="B114" s="10" t="s">
        <v>15</v>
      </c>
      <c r="C114" s="2" t="s">
        <v>32</v>
      </c>
      <c r="D114" s="2" t="s">
        <v>29</v>
      </c>
      <c r="E114" s="2">
        <v>1.3568400383141761</v>
      </c>
      <c r="F114" s="6" t="s">
        <v>48</v>
      </c>
      <c r="G114" s="37" t="s">
        <v>12</v>
      </c>
      <c r="H114" s="8" t="s">
        <v>19</v>
      </c>
      <c r="I114" s="8" t="s">
        <v>13</v>
      </c>
      <c r="J114" s="10" t="s">
        <v>53</v>
      </c>
    </row>
    <row r="115" spans="1:10" x14ac:dyDescent="0.25">
      <c r="A115" s="39" t="s">
        <v>90</v>
      </c>
      <c r="B115" s="10" t="s">
        <v>15</v>
      </c>
      <c r="C115" s="2" t="s">
        <v>32</v>
      </c>
      <c r="D115" s="2" t="s">
        <v>29</v>
      </c>
      <c r="E115" s="2">
        <v>1.3568400383141761</v>
      </c>
      <c r="F115" s="6" t="s">
        <v>48</v>
      </c>
      <c r="G115" s="37" t="s">
        <v>12</v>
      </c>
      <c r="H115" s="8" t="s">
        <v>19</v>
      </c>
      <c r="I115" s="8" t="s">
        <v>13</v>
      </c>
      <c r="J115" s="10" t="s">
        <v>53</v>
      </c>
    </row>
    <row r="116" spans="1:10" x14ac:dyDescent="0.25">
      <c r="A116" s="39" t="s">
        <v>89</v>
      </c>
      <c r="B116" s="10" t="s">
        <v>15</v>
      </c>
      <c r="C116" s="2" t="s">
        <v>32</v>
      </c>
      <c r="D116" s="2" t="s">
        <v>29</v>
      </c>
      <c r="E116" s="2">
        <v>1.3568400383141761</v>
      </c>
      <c r="F116" s="6" t="s">
        <v>48</v>
      </c>
      <c r="G116" s="37" t="s">
        <v>12</v>
      </c>
      <c r="H116" s="8" t="s">
        <v>19</v>
      </c>
      <c r="I116" s="8" t="s">
        <v>13</v>
      </c>
      <c r="J116" s="10" t="s">
        <v>53</v>
      </c>
    </row>
    <row r="117" spans="1:10" x14ac:dyDescent="0.25">
      <c r="A117" s="39" t="s">
        <v>60</v>
      </c>
      <c r="B117" s="10" t="s">
        <v>15</v>
      </c>
      <c r="C117" s="2" t="s">
        <v>32</v>
      </c>
      <c r="D117" s="2" t="s">
        <v>29</v>
      </c>
      <c r="E117" s="2">
        <v>1.3144568965517243</v>
      </c>
      <c r="F117" s="6" t="s">
        <v>48</v>
      </c>
      <c r="G117" s="37" t="s">
        <v>12</v>
      </c>
      <c r="H117" s="8" t="s">
        <v>19</v>
      </c>
      <c r="I117" s="8" t="s">
        <v>13</v>
      </c>
      <c r="J117" s="10" t="s">
        <v>53</v>
      </c>
    </row>
    <row r="118" spans="1:10" x14ac:dyDescent="0.25">
      <c r="A118" s="39" t="s">
        <v>93</v>
      </c>
      <c r="B118" s="10" t="s">
        <v>15</v>
      </c>
      <c r="C118" s="2" t="s">
        <v>32</v>
      </c>
      <c r="D118" s="2" t="s">
        <v>29</v>
      </c>
      <c r="E118" s="2">
        <v>1.3144568965517243</v>
      </c>
      <c r="F118" s="6" t="s">
        <v>48</v>
      </c>
      <c r="G118" s="37" t="s">
        <v>12</v>
      </c>
      <c r="H118" s="8" t="s">
        <v>19</v>
      </c>
      <c r="I118" s="8" t="s">
        <v>13</v>
      </c>
      <c r="J118" s="10" t="s">
        <v>53</v>
      </c>
    </row>
    <row r="119" spans="1:10" x14ac:dyDescent="0.25">
      <c r="A119" s="39" t="s">
        <v>92</v>
      </c>
      <c r="B119" s="10" t="s">
        <v>15</v>
      </c>
      <c r="C119" s="2" t="s">
        <v>32</v>
      </c>
      <c r="D119" s="2" t="s">
        <v>29</v>
      </c>
      <c r="E119" s="2">
        <v>1.3144568965517243</v>
      </c>
      <c r="F119" s="6" t="s">
        <v>48</v>
      </c>
      <c r="G119" s="37" t="s">
        <v>12</v>
      </c>
      <c r="H119" s="8" t="s">
        <v>19</v>
      </c>
      <c r="I119" s="8" t="s">
        <v>13</v>
      </c>
      <c r="J119" s="10" t="s">
        <v>53</v>
      </c>
    </row>
    <row r="120" spans="1:10" x14ac:dyDescent="0.25">
      <c r="A120" s="39" t="s">
        <v>62</v>
      </c>
      <c r="B120" s="10" t="s">
        <v>15</v>
      </c>
      <c r="C120" s="2" t="s">
        <v>32</v>
      </c>
      <c r="D120" s="2" t="s">
        <v>29</v>
      </c>
      <c r="E120" s="2">
        <v>1.4065719999999999</v>
      </c>
      <c r="F120" s="6" t="s">
        <v>48</v>
      </c>
      <c r="G120" s="37" t="s">
        <v>12</v>
      </c>
      <c r="H120" s="8" t="s">
        <v>19</v>
      </c>
      <c r="I120" s="8" t="s">
        <v>13</v>
      </c>
      <c r="J120" s="10" t="s">
        <v>53</v>
      </c>
    </row>
    <row r="121" spans="1:10" x14ac:dyDescent="0.25">
      <c r="A121" s="39" t="s">
        <v>81</v>
      </c>
      <c r="B121" s="10" t="s">
        <v>15</v>
      </c>
      <c r="C121" s="2" t="s">
        <v>32</v>
      </c>
      <c r="D121" s="2" t="s">
        <v>29</v>
      </c>
      <c r="E121" s="2">
        <v>1.4065719999999999</v>
      </c>
      <c r="F121" s="6" t="s">
        <v>48</v>
      </c>
      <c r="G121" s="37" t="s">
        <v>12</v>
      </c>
      <c r="H121" s="8" t="s">
        <v>19</v>
      </c>
      <c r="I121" s="8" t="s">
        <v>13</v>
      </c>
      <c r="J121" s="10" t="s">
        <v>53</v>
      </c>
    </row>
    <row r="122" spans="1:10" x14ac:dyDescent="0.25">
      <c r="A122" s="39" t="s">
        <v>80</v>
      </c>
      <c r="B122" s="10" t="s">
        <v>15</v>
      </c>
      <c r="C122" s="2" t="s">
        <v>32</v>
      </c>
      <c r="D122" s="2" t="s">
        <v>29</v>
      </c>
      <c r="E122" s="2">
        <v>1.4065719999999999</v>
      </c>
      <c r="F122" s="6" t="s">
        <v>48</v>
      </c>
      <c r="G122" s="37" t="s">
        <v>12</v>
      </c>
      <c r="H122" s="8" t="s">
        <v>19</v>
      </c>
      <c r="I122" s="8" t="s">
        <v>13</v>
      </c>
      <c r="J122" s="10" t="s">
        <v>53</v>
      </c>
    </row>
    <row r="123" spans="1:10" x14ac:dyDescent="0.25">
      <c r="A123" s="39" t="s">
        <v>82</v>
      </c>
      <c r="B123" s="10" t="s">
        <v>15</v>
      </c>
      <c r="C123" s="2" t="s">
        <v>32</v>
      </c>
      <c r="D123" s="2" t="s">
        <v>29</v>
      </c>
      <c r="E123" s="2">
        <v>1.4065719999999999</v>
      </c>
      <c r="F123" s="6" t="s">
        <v>48</v>
      </c>
      <c r="G123" s="37" t="s">
        <v>12</v>
      </c>
      <c r="H123" s="8" t="s">
        <v>19</v>
      </c>
      <c r="I123" s="8" t="s">
        <v>13</v>
      </c>
      <c r="J123" s="10" t="s">
        <v>53</v>
      </c>
    </row>
    <row r="124" spans="1:10" x14ac:dyDescent="0.25">
      <c r="A124" s="39" t="s">
        <v>64</v>
      </c>
      <c r="B124" s="10" t="s">
        <v>15</v>
      </c>
      <c r="C124" s="2" t="s">
        <v>32</v>
      </c>
      <c r="D124" s="2" t="s">
        <v>29</v>
      </c>
      <c r="E124" s="2">
        <v>0.18771762452107282</v>
      </c>
      <c r="F124" s="6" t="s">
        <v>48</v>
      </c>
      <c r="G124" s="37" t="s">
        <v>12</v>
      </c>
      <c r="H124" s="8" t="s">
        <v>19</v>
      </c>
      <c r="I124" s="8" t="s">
        <v>13</v>
      </c>
      <c r="J124" s="10" t="s">
        <v>53</v>
      </c>
    </row>
    <row r="125" spans="1:10" x14ac:dyDescent="0.25">
      <c r="A125" s="39" t="s">
        <v>109</v>
      </c>
      <c r="B125" s="10" t="s">
        <v>15</v>
      </c>
      <c r="C125" s="2" t="s">
        <v>32</v>
      </c>
      <c r="D125" s="2" t="s">
        <v>29</v>
      </c>
      <c r="E125" s="2">
        <v>0.18771762452107282</v>
      </c>
      <c r="F125" s="6" t="s">
        <v>48</v>
      </c>
      <c r="G125" s="37" t="s">
        <v>12</v>
      </c>
      <c r="H125" s="8" t="s">
        <v>19</v>
      </c>
      <c r="I125" s="8" t="s">
        <v>13</v>
      </c>
      <c r="J125" s="10" t="s">
        <v>53</v>
      </c>
    </row>
    <row r="126" spans="1:10" x14ac:dyDescent="0.25">
      <c r="A126" s="39" t="s">
        <v>108</v>
      </c>
      <c r="B126" s="10" t="s">
        <v>15</v>
      </c>
      <c r="C126" s="2" t="s">
        <v>32</v>
      </c>
      <c r="D126" s="2" t="s">
        <v>29</v>
      </c>
      <c r="E126" s="2">
        <v>0.18771762452107282</v>
      </c>
      <c r="F126" s="6" t="s">
        <v>48</v>
      </c>
      <c r="G126" s="37" t="s">
        <v>12</v>
      </c>
      <c r="H126" s="8" t="s">
        <v>19</v>
      </c>
      <c r="I126" s="8" t="s">
        <v>13</v>
      </c>
      <c r="J126" s="10" t="s">
        <v>53</v>
      </c>
    </row>
    <row r="127" spans="1:10" x14ac:dyDescent="0.25">
      <c r="A127" s="39" t="s">
        <v>65</v>
      </c>
      <c r="B127" s="10" t="s">
        <v>15</v>
      </c>
      <c r="C127" s="2" t="s">
        <v>32</v>
      </c>
      <c r="D127" s="2" t="s">
        <v>29</v>
      </c>
      <c r="E127" s="2">
        <v>0.29633546798029553</v>
      </c>
      <c r="F127" s="6" t="s">
        <v>48</v>
      </c>
      <c r="G127" s="37" t="s">
        <v>12</v>
      </c>
      <c r="H127" s="8" t="s">
        <v>19</v>
      </c>
      <c r="I127" s="8" t="s">
        <v>13</v>
      </c>
      <c r="J127" s="10" t="s">
        <v>53</v>
      </c>
    </row>
    <row r="128" spans="1:10" x14ac:dyDescent="0.25">
      <c r="A128" s="39" t="s">
        <v>103</v>
      </c>
      <c r="B128" s="10" t="s">
        <v>15</v>
      </c>
      <c r="C128" s="2" t="s">
        <v>32</v>
      </c>
      <c r="D128" s="2" t="s">
        <v>29</v>
      </c>
      <c r="E128" s="2">
        <v>0.29633546798029553</v>
      </c>
      <c r="F128" s="6" t="s">
        <v>48</v>
      </c>
      <c r="G128" s="37" t="s">
        <v>12</v>
      </c>
      <c r="H128" s="8" t="s">
        <v>19</v>
      </c>
      <c r="I128" s="8" t="s">
        <v>13</v>
      </c>
      <c r="J128" s="10" t="s">
        <v>53</v>
      </c>
    </row>
    <row r="129" spans="1:10" x14ac:dyDescent="0.25">
      <c r="A129" s="39" t="s">
        <v>104</v>
      </c>
      <c r="B129" s="10" t="s">
        <v>15</v>
      </c>
      <c r="C129" s="2" t="s">
        <v>32</v>
      </c>
      <c r="D129" s="2" t="s">
        <v>29</v>
      </c>
      <c r="E129" s="2">
        <v>0.29633546798029553</v>
      </c>
      <c r="F129" s="6" t="s">
        <v>48</v>
      </c>
      <c r="G129" s="37" t="s">
        <v>12</v>
      </c>
      <c r="H129" s="8" t="s">
        <v>19</v>
      </c>
      <c r="I129" s="8" t="s">
        <v>13</v>
      </c>
      <c r="J129" s="10" t="s">
        <v>53</v>
      </c>
    </row>
    <row r="130" spans="1:10" x14ac:dyDescent="0.25">
      <c r="A130" s="39" t="s">
        <v>102</v>
      </c>
      <c r="B130" s="10" t="s">
        <v>15</v>
      </c>
      <c r="C130" s="2" t="s">
        <v>32</v>
      </c>
      <c r="D130" s="2" t="s">
        <v>29</v>
      </c>
      <c r="E130" s="2">
        <v>0.29105333333333333</v>
      </c>
      <c r="F130" s="6" t="s">
        <v>48</v>
      </c>
      <c r="G130" s="37" t="s">
        <v>12</v>
      </c>
      <c r="H130" s="8" t="s">
        <v>19</v>
      </c>
      <c r="I130" s="8" t="s">
        <v>13</v>
      </c>
      <c r="J130" s="10" t="s">
        <v>53</v>
      </c>
    </row>
    <row r="131" spans="1:10" x14ac:dyDescent="0.25">
      <c r="A131" s="39" t="s">
        <v>101</v>
      </c>
      <c r="B131" s="10" t="s">
        <v>15</v>
      </c>
      <c r="C131" s="2" t="s">
        <v>32</v>
      </c>
      <c r="D131" s="2" t="s">
        <v>29</v>
      </c>
      <c r="E131" s="2">
        <v>0.29105333333333333</v>
      </c>
      <c r="F131" s="6" t="s">
        <v>48</v>
      </c>
      <c r="G131" s="37" t="s">
        <v>12</v>
      </c>
      <c r="H131" s="8" t="s">
        <v>19</v>
      </c>
      <c r="I131" s="8" t="s">
        <v>13</v>
      </c>
      <c r="J131" s="10" t="s">
        <v>53</v>
      </c>
    </row>
    <row r="132" spans="1:10" x14ac:dyDescent="0.25">
      <c r="A132" s="39" t="s">
        <v>67</v>
      </c>
      <c r="B132" s="10" t="s">
        <v>15</v>
      </c>
      <c r="C132" s="2" t="s">
        <v>32</v>
      </c>
      <c r="D132" s="2" t="s">
        <v>29</v>
      </c>
      <c r="E132" s="2">
        <v>2.10588</v>
      </c>
      <c r="F132" s="6" t="s">
        <v>48</v>
      </c>
      <c r="G132" s="37" t="s">
        <v>12</v>
      </c>
      <c r="H132" s="8" t="s">
        <v>19</v>
      </c>
      <c r="I132" s="8" t="s">
        <v>13</v>
      </c>
      <c r="J132" s="10" t="s">
        <v>53</v>
      </c>
    </row>
    <row r="133" spans="1:10" x14ac:dyDescent="0.25">
      <c r="A133" s="39" t="s">
        <v>72</v>
      </c>
      <c r="B133" s="10" t="s">
        <v>15</v>
      </c>
      <c r="C133" s="2" t="s">
        <v>32</v>
      </c>
      <c r="D133" s="2" t="s">
        <v>29</v>
      </c>
      <c r="E133" s="2">
        <v>2.10588</v>
      </c>
      <c r="F133" s="6" t="s">
        <v>48</v>
      </c>
      <c r="G133" s="37" t="s">
        <v>12</v>
      </c>
      <c r="H133" s="8" t="s">
        <v>19</v>
      </c>
      <c r="I133" s="8" t="s">
        <v>13</v>
      </c>
      <c r="J133" s="10" t="s">
        <v>53</v>
      </c>
    </row>
    <row r="134" spans="1:10" x14ac:dyDescent="0.25">
      <c r="A134" s="39" t="s">
        <v>73</v>
      </c>
      <c r="B134" s="10" t="s">
        <v>15</v>
      </c>
      <c r="C134" s="2" t="s">
        <v>32</v>
      </c>
      <c r="D134" s="2" t="s">
        <v>29</v>
      </c>
      <c r="E134" s="2">
        <v>2.10588</v>
      </c>
      <c r="F134" s="6" t="s">
        <v>48</v>
      </c>
      <c r="G134" s="37" t="s">
        <v>12</v>
      </c>
      <c r="H134" s="8" t="s">
        <v>19</v>
      </c>
      <c r="I134" s="8" t="s">
        <v>13</v>
      </c>
      <c r="J134" s="10" t="s">
        <v>53</v>
      </c>
    </row>
    <row r="135" spans="1:10" x14ac:dyDescent="0.25">
      <c r="A135" s="39" t="s">
        <v>69</v>
      </c>
      <c r="B135" s="10" t="s">
        <v>15</v>
      </c>
      <c r="C135" s="2" t="s">
        <v>32</v>
      </c>
      <c r="D135" s="2" t="s">
        <v>29</v>
      </c>
      <c r="E135" s="2">
        <v>1.6959999999999997</v>
      </c>
      <c r="F135" s="6" t="s">
        <v>48</v>
      </c>
      <c r="G135" s="37" t="s">
        <v>12</v>
      </c>
      <c r="H135" s="8" t="s">
        <v>19</v>
      </c>
      <c r="I135" s="8" t="s">
        <v>13</v>
      </c>
      <c r="J135" s="10" t="s">
        <v>53</v>
      </c>
    </row>
    <row r="136" spans="1:10" x14ac:dyDescent="0.25">
      <c r="A136" s="39" t="s">
        <v>85</v>
      </c>
      <c r="B136" s="10" t="s">
        <v>15</v>
      </c>
      <c r="C136" s="2" t="s">
        <v>32</v>
      </c>
      <c r="D136" s="2" t="s">
        <v>29</v>
      </c>
      <c r="E136" s="2">
        <v>1.6959999999999997</v>
      </c>
      <c r="F136" s="6" t="s">
        <v>48</v>
      </c>
      <c r="G136" s="37" t="s">
        <v>12</v>
      </c>
      <c r="H136" s="8" t="s">
        <v>19</v>
      </c>
      <c r="I136" s="8" t="s">
        <v>13</v>
      </c>
      <c r="J136" s="10" t="s">
        <v>53</v>
      </c>
    </row>
    <row r="137" spans="1:10" x14ac:dyDescent="0.25">
      <c r="A137" s="39" t="s">
        <v>54</v>
      </c>
      <c r="B137" s="10" t="s">
        <v>20</v>
      </c>
      <c r="C137" s="2" t="s">
        <v>32</v>
      </c>
      <c r="D137" s="2" t="s">
        <v>29</v>
      </c>
      <c r="E137" s="2">
        <v>1.7642369262111077</v>
      </c>
      <c r="F137" s="6" t="s">
        <v>30</v>
      </c>
      <c r="G137" s="37" t="s">
        <v>12</v>
      </c>
      <c r="H137" s="8" t="s">
        <v>19</v>
      </c>
      <c r="I137" s="8" t="s">
        <v>13</v>
      </c>
      <c r="J137" s="10" t="s">
        <v>53</v>
      </c>
    </row>
    <row r="138" spans="1:10" x14ac:dyDescent="0.25">
      <c r="A138" s="39" t="s">
        <v>99</v>
      </c>
      <c r="B138" s="10" t="s">
        <v>20</v>
      </c>
      <c r="C138" s="2" t="s">
        <v>32</v>
      </c>
      <c r="D138" s="2" t="s">
        <v>29</v>
      </c>
      <c r="E138" s="2">
        <v>1.7642369262111077</v>
      </c>
      <c r="F138" s="6" t="s">
        <v>30</v>
      </c>
      <c r="G138" s="37" t="s">
        <v>12</v>
      </c>
      <c r="H138" s="8" t="s">
        <v>19</v>
      </c>
      <c r="I138" s="8" t="s">
        <v>13</v>
      </c>
      <c r="J138" s="10" t="s">
        <v>53</v>
      </c>
    </row>
    <row r="139" spans="1:10" x14ac:dyDescent="0.25">
      <c r="A139" s="39" t="s">
        <v>100</v>
      </c>
      <c r="B139" s="10" t="s">
        <v>20</v>
      </c>
      <c r="C139" s="2" t="s">
        <v>32</v>
      </c>
      <c r="D139" s="2" t="s">
        <v>29</v>
      </c>
      <c r="E139" s="2">
        <v>1.7642369262111077</v>
      </c>
      <c r="F139" s="6" t="s">
        <v>30</v>
      </c>
      <c r="G139" s="37" t="s">
        <v>12</v>
      </c>
      <c r="H139" s="8" t="s">
        <v>19</v>
      </c>
      <c r="I139" s="8" t="s">
        <v>13</v>
      </c>
      <c r="J139" s="10" t="s">
        <v>53</v>
      </c>
    </row>
    <row r="140" spans="1:10" x14ac:dyDescent="0.25">
      <c r="A140" s="39" t="s">
        <v>98</v>
      </c>
      <c r="B140" s="10" t="s">
        <v>20</v>
      </c>
      <c r="C140" s="2" t="s">
        <v>32</v>
      </c>
      <c r="D140" s="2" t="s">
        <v>29</v>
      </c>
      <c r="E140" s="2">
        <v>1.7642369262111077</v>
      </c>
      <c r="F140" s="6" t="s">
        <v>30</v>
      </c>
      <c r="G140" s="37" t="s">
        <v>12</v>
      </c>
      <c r="H140" s="8" t="s">
        <v>19</v>
      </c>
      <c r="I140" s="8" t="s">
        <v>13</v>
      </c>
      <c r="J140" s="10" t="s">
        <v>53</v>
      </c>
    </row>
    <row r="141" spans="1:10" x14ac:dyDescent="0.25">
      <c r="A141" s="39" t="s">
        <v>55</v>
      </c>
      <c r="B141" s="10" t="s">
        <v>20</v>
      </c>
      <c r="C141" s="2" t="s">
        <v>32</v>
      </c>
      <c r="D141" s="2" t="s">
        <v>29</v>
      </c>
      <c r="E141" s="2">
        <v>1.6871159259259259</v>
      </c>
      <c r="F141" s="6" t="s">
        <v>30</v>
      </c>
      <c r="G141" s="37" t="s">
        <v>12</v>
      </c>
      <c r="H141" s="8" t="s">
        <v>19</v>
      </c>
      <c r="I141" s="8" t="s">
        <v>13</v>
      </c>
      <c r="J141" s="10" t="s">
        <v>53</v>
      </c>
    </row>
    <row r="142" spans="1:10" x14ac:dyDescent="0.25">
      <c r="A142" s="39" t="s">
        <v>105</v>
      </c>
      <c r="B142" s="10" t="s">
        <v>20</v>
      </c>
      <c r="C142" s="2" t="s">
        <v>32</v>
      </c>
      <c r="D142" s="2" t="s">
        <v>29</v>
      </c>
      <c r="E142" s="2">
        <v>1.3693148148148149</v>
      </c>
      <c r="F142" s="6" t="s">
        <v>30</v>
      </c>
      <c r="G142" s="37" t="s">
        <v>12</v>
      </c>
      <c r="H142" s="8" t="s">
        <v>19</v>
      </c>
      <c r="I142" s="8" t="s">
        <v>13</v>
      </c>
      <c r="J142" s="10" t="s">
        <v>53</v>
      </c>
    </row>
    <row r="143" spans="1:10" x14ac:dyDescent="0.25">
      <c r="A143" s="39" t="s">
        <v>56</v>
      </c>
      <c r="B143" s="10" t="s">
        <v>20</v>
      </c>
      <c r="C143" s="2" t="s">
        <v>32</v>
      </c>
      <c r="D143" s="2" t="s">
        <v>29</v>
      </c>
      <c r="E143" s="2">
        <v>1.7006390273191141</v>
      </c>
      <c r="F143" s="6" t="s">
        <v>30</v>
      </c>
      <c r="G143" s="37" t="s">
        <v>12</v>
      </c>
      <c r="H143" s="8" t="s">
        <v>19</v>
      </c>
      <c r="I143" s="8" t="s">
        <v>13</v>
      </c>
      <c r="J143" s="10" t="s">
        <v>53</v>
      </c>
    </row>
    <row r="144" spans="1:10" x14ac:dyDescent="0.25">
      <c r="A144" s="39" t="s">
        <v>96</v>
      </c>
      <c r="B144" s="10" t="s">
        <v>20</v>
      </c>
      <c r="C144" s="2" t="s">
        <v>32</v>
      </c>
      <c r="D144" s="2" t="s">
        <v>29</v>
      </c>
      <c r="E144" s="2">
        <v>1.7006390273191141</v>
      </c>
      <c r="F144" s="6" t="s">
        <v>30</v>
      </c>
      <c r="G144" s="37" t="s">
        <v>12</v>
      </c>
      <c r="H144" s="8" t="s">
        <v>19</v>
      </c>
      <c r="I144" s="8" t="s">
        <v>13</v>
      </c>
      <c r="J144" s="10" t="s">
        <v>53</v>
      </c>
    </row>
    <row r="145" spans="1:10" x14ac:dyDescent="0.25">
      <c r="A145" s="39" t="s">
        <v>97</v>
      </c>
      <c r="B145" s="10" t="s">
        <v>20</v>
      </c>
      <c r="C145" s="2" t="s">
        <v>32</v>
      </c>
      <c r="D145" s="2" t="s">
        <v>29</v>
      </c>
      <c r="E145" s="2">
        <v>1.7006390273191141</v>
      </c>
      <c r="F145" s="6" t="s">
        <v>30</v>
      </c>
      <c r="G145" s="37" t="s">
        <v>12</v>
      </c>
      <c r="H145" s="8" t="s">
        <v>19</v>
      </c>
      <c r="I145" s="8" t="s">
        <v>13</v>
      </c>
      <c r="J145" s="10" t="s">
        <v>53</v>
      </c>
    </row>
    <row r="146" spans="1:10" x14ac:dyDescent="0.25">
      <c r="A146" s="39" t="s">
        <v>95</v>
      </c>
      <c r="B146" s="10" t="s">
        <v>20</v>
      </c>
      <c r="C146" s="2" t="s">
        <v>32</v>
      </c>
      <c r="D146" s="2" t="s">
        <v>29</v>
      </c>
      <c r="E146" s="2">
        <v>1.7006390273191141</v>
      </c>
      <c r="F146" s="6" t="s">
        <v>30</v>
      </c>
      <c r="G146" s="37" t="s">
        <v>12</v>
      </c>
      <c r="H146" s="8" t="s">
        <v>19</v>
      </c>
      <c r="I146" s="8" t="s">
        <v>13</v>
      </c>
      <c r="J146" s="10" t="s">
        <v>53</v>
      </c>
    </row>
    <row r="147" spans="1:10" x14ac:dyDescent="0.25">
      <c r="A147" s="39" t="s">
        <v>94</v>
      </c>
      <c r="B147" s="10" t="s">
        <v>20</v>
      </c>
      <c r="C147" s="2" t="s">
        <v>32</v>
      </c>
      <c r="D147" s="2" t="s">
        <v>29</v>
      </c>
      <c r="E147" s="2">
        <v>1.7006390273191141</v>
      </c>
      <c r="F147" s="6" t="s">
        <v>30</v>
      </c>
      <c r="G147" s="37" t="s">
        <v>12</v>
      </c>
      <c r="H147" s="8" t="s">
        <v>19</v>
      </c>
      <c r="I147" s="8" t="s">
        <v>13</v>
      </c>
      <c r="J147" s="10" t="s">
        <v>53</v>
      </c>
    </row>
    <row r="148" spans="1:10" x14ac:dyDescent="0.25">
      <c r="A148" s="39" t="s">
        <v>57</v>
      </c>
      <c r="B148" s="10" t="s">
        <v>20</v>
      </c>
      <c r="C148" s="2" t="s">
        <v>32</v>
      </c>
      <c r="D148" s="2" t="s">
        <v>29</v>
      </c>
      <c r="E148" s="2">
        <v>1.3198851851851852</v>
      </c>
      <c r="F148" s="6" t="s">
        <v>30</v>
      </c>
      <c r="G148" s="37" t="s">
        <v>12</v>
      </c>
      <c r="H148" s="8" t="s">
        <v>19</v>
      </c>
      <c r="I148" s="8" t="s">
        <v>13</v>
      </c>
      <c r="J148" s="10" t="s">
        <v>53</v>
      </c>
    </row>
    <row r="149" spans="1:10" x14ac:dyDescent="0.25">
      <c r="A149" s="39" t="s">
        <v>70</v>
      </c>
      <c r="B149" s="10" t="s">
        <v>20</v>
      </c>
      <c r="C149" s="2" t="s">
        <v>32</v>
      </c>
      <c r="D149" s="2" t="s">
        <v>29</v>
      </c>
      <c r="E149" s="2">
        <v>1.3198851851851852</v>
      </c>
      <c r="F149" s="6" t="s">
        <v>30</v>
      </c>
      <c r="G149" s="37" t="s">
        <v>12</v>
      </c>
      <c r="H149" s="8" t="s">
        <v>19</v>
      </c>
      <c r="I149" s="8" t="s">
        <v>13</v>
      </c>
      <c r="J149" s="10" t="s">
        <v>53</v>
      </c>
    </row>
    <row r="150" spans="1:10" x14ac:dyDescent="0.25">
      <c r="A150" s="39" t="s">
        <v>71</v>
      </c>
      <c r="B150" s="10" t="s">
        <v>20</v>
      </c>
      <c r="C150" s="2" t="s">
        <v>32</v>
      </c>
      <c r="D150" s="2" t="s">
        <v>29</v>
      </c>
      <c r="E150" s="2">
        <v>1.3198851851851852</v>
      </c>
      <c r="F150" s="6" t="s">
        <v>30</v>
      </c>
      <c r="G150" s="37" t="s">
        <v>12</v>
      </c>
      <c r="H150" s="8" t="s">
        <v>19</v>
      </c>
      <c r="I150" s="8" t="s">
        <v>13</v>
      </c>
      <c r="J150" s="10" t="s">
        <v>53</v>
      </c>
    </row>
    <row r="151" spans="1:10" x14ac:dyDescent="0.25">
      <c r="A151" s="39" t="s">
        <v>58</v>
      </c>
      <c r="B151" s="10" t="s">
        <v>20</v>
      </c>
      <c r="C151" s="2" t="s">
        <v>32</v>
      </c>
      <c r="D151" s="2" t="s">
        <v>29</v>
      </c>
      <c r="E151" s="2">
        <v>1.9554311111111111</v>
      </c>
      <c r="F151" s="6" t="s">
        <v>30</v>
      </c>
      <c r="G151" s="37" t="s">
        <v>12</v>
      </c>
      <c r="H151" s="8" t="s">
        <v>19</v>
      </c>
      <c r="I151" s="8" t="s">
        <v>13</v>
      </c>
      <c r="J151" s="10" t="s">
        <v>53</v>
      </c>
    </row>
    <row r="152" spans="1:10" x14ac:dyDescent="0.25">
      <c r="A152" s="39" t="s">
        <v>74</v>
      </c>
      <c r="B152" s="10" t="s">
        <v>20</v>
      </c>
      <c r="C152" s="2" t="s">
        <v>32</v>
      </c>
      <c r="D152" s="2" t="s">
        <v>29</v>
      </c>
      <c r="E152" s="2">
        <v>1.9554311111111111</v>
      </c>
      <c r="F152" s="6" t="s">
        <v>30</v>
      </c>
      <c r="G152" s="37" t="s">
        <v>12</v>
      </c>
      <c r="H152" s="8" t="s">
        <v>19</v>
      </c>
      <c r="I152" s="8" t="s">
        <v>13</v>
      </c>
      <c r="J152" s="10" t="s">
        <v>53</v>
      </c>
    </row>
    <row r="153" spans="1:10" x14ac:dyDescent="0.25">
      <c r="A153" s="39" t="s">
        <v>75</v>
      </c>
      <c r="B153" s="10" t="s">
        <v>20</v>
      </c>
      <c r="C153" s="2" t="s">
        <v>32</v>
      </c>
      <c r="D153" s="2" t="s">
        <v>29</v>
      </c>
      <c r="E153" s="2">
        <v>1.9554311111111111</v>
      </c>
      <c r="F153" s="6" t="s">
        <v>30</v>
      </c>
      <c r="G153" s="37" t="s">
        <v>12</v>
      </c>
      <c r="H153" s="8" t="s">
        <v>19</v>
      </c>
      <c r="I153" s="8" t="s">
        <v>13</v>
      </c>
      <c r="J153" s="10" t="s">
        <v>53</v>
      </c>
    </row>
    <row r="154" spans="1:10" x14ac:dyDescent="0.25">
      <c r="A154" s="39" t="s">
        <v>59</v>
      </c>
      <c r="B154" s="10" t="s">
        <v>20</v>
      </c>
      <c r="C154" s="2" t="s">
        <v>32</v>
      </c>
      <c r="D154" s="2" t="s">
        <v>29</v>
      </c>
      <c r="E154" s="2">
        <v>1.8784798395112858</v>
      </c>
      <c r="F154" s="6" t="s">
        <v>30</v>
      </c>
      <c r="G154" s="37" t="s">
        <v>12</v>
      </c>
      <c r="H154" s="8" t="s">
        <v>19</v>
      </c>
      <c r="I154" s="8" t="s">
        <v>13</v>
      </c>
      <c r="J154" s="10" t="s">
        <v>53</v>
      </c>
    </row>
    <row r="155" spans="1:10" x14ac:dyDescent="0.25">
      <c r="A155" s="39" t="s">
        <v>86</v>
      </c>
      <c r="B155" s="10" t="s">
        <v>20</v>
      </c>
      <c r="C155" s="2" t="s">
        <v>32</v>
      </c>
      <c r="D155" s="2" t="s">
        <v>29</v>
      </c>
      <c r="E155" s="2">
        <v>1.8784798395112858</v>
      </c>
      <c r="F155" s="6" t="s">
        <v>30</v>
      </c>
      <c r="G155" s="37" t="s">
        <v>12</v>
      </c>
      <c r="H155" s="8" t="s">
        <v>19</v>
      </c>
      <c r="I155" s="8" t="s">
        <v>13</v>
      </c>
      <c r="J155" s="10" t="s">
        <v>53</v>
      </c>
    </row>
    <row r="156" spans="1:10" x14ac:dyDescent="0.25">
      <c r="A156" s="39" t="s">
        <v>87</v>
      </c>
      <c r="B156" s="10" t="s">
        <v>20</v>
      </c>
      <c r="C156" s="2" t="s">
        <v>32</v>
      </c>
      <c r="D156" s="2" t="s">
        <v>29</v>
      </c>
      <c r="E156" s="2">
        <v>1.8784798395112858</v>
      </c>
      <c r="F156" s="6" t="s">
        <v>30</v>
      </c>
      <c r="G156" s="37" t="s">
        <v>12</v>
      </c>
      <c r="H156" s="8" t="s">
        <v>19</v>
      </c>
      <c r="I156" s="8" t="s">
        <v>13</v>
      </c>
      <c r="J156" s="10" t="s">
        <v>53</v>
      </c>
    </row>
    <row r="157" spans="1:10" x14ac:dyDescent="0.25">
      <c r="A157" s="39" t="s">
        <v>88</v>
      </c>
      <c r="B157" s="10" t="s">
        <v>20</v>
      </c>
      <c r="C157" s="2" t="s">
        <v>32</v>
      </c>
      <c r="D157" s="2" t="s">
        <v>29</v>
      </c>
      <c r="E157" s="2">
        <v>1.8784798395112858</v>
      </c>
      <c r="F157" s="6" t="s">
        <v>30</v>
      </c>
      <c r="G157" s="37" t="s">
        <v>12</v>
      </c>
      <c r="H157" s="8" t="s">
        <v>19</v>
      </c>
      <c r="I157" s="8" t="s">
        <v>13</v>
      </c>
      <c r="J157" s="10" t="s">
        <v>53</v>
      </c>
    </row>
    <row r="158" spans="1:10" x14ac:dyDescent="0.25">
      <c r="A158" s="39" t="s">
        <v>91</v>
      </c>
      <c r="B158" s="10" t="s">
        <v>20</v>
      </c>
      <c r="C158" s="2" t="s">
        <v>32</v>
      </c>
      <c r="D158" s="2" t="s">
        <v>29</v>
      </c>
      <c r="E158" s="2">
        <v>1.8784798395112858</v>
      </c>
      <c r="F158" s="6" t="s">
        <v>30</v>
      </c>
      <c r="G158" s="37" t="s">
        <v>12</v>
      </c>
      <c r="H158" s="8" t="s">
        <v>19</v>
      </c>
      <c r="I158" s="8" t="s">
        <v>13</v>
      </c>
      <c r="J158" s="10" t="s">
        <v>53</v>
      </c>
    </row>
    <row r="159" spans="1:10" x14ac:dyDescent="0.25">
      <c r="A159" s="39" t="s">
        <v>90</v>
      </c>
      <c r="B159" s="10" t="s">
        <v>20</v>
      </c>
      <c r="C159" s="2" t="s">
        <v>32</v>
      </c>
      <c r="D159" s="2" t="s">
        <v>29</v>
      </c>
      <c r="E159" s="2">
        <v>1.8784798395112858</v>
      </c>
      <c r="F159" s="6" t="s">
        <v>30</v>
      </c>
      <c r="G159" s="37" t="s">
        <v>12</v>
      </c>
      <c r="H159" s="8" t="s">
        <v>19</v>
      </c>
      <c r="I159" s="8" t="s">
        <v>13</v>
      </c>
      <c r="J159" s="10" t="s">
        <v>53</v>
      </c>
    </row>
    <row r="160" spans="1:10" x14ac:dyDescent="0.25">
      <c r="A160" s="39" t="s">
        <v>89</v>
      </c>
      <c r="B160" s="10" t="s">
        <v>20</v>
      </c>
      <c r="C160" s="2" t="s">
        <v>32</v>
      </c>
      <c r="D160" s="2" t="s">
        <v>29</v>
      </c>
      <c r="E160" s="2">
        <v>1.8784798395112858</v>
      </c>
      <c r="F160" s="6" t="s">
        <v>30</v>
      </c>
      <c r="G160" s="37" t="s">
        <v>12</v>
      </c>
      <c r="H160" s="8" t="s">
        <v>19</v>
      </c>
      <c r="I160" s="8" t="s">
        <v>13</v>
      </c>
      <c r="J160" s="10" t="s">
        <v>53</v>
      </c>
    </row>
    <row r="161" spans="1:10" x14ac:dyDescent="0.25">
      <c r="A161" s="39" t="s">
        <v>60</v>
      </c>
      <c r="B161" s="10" t="s">
        <v>20</v>
      </c>
      <c r="C161" s="2" t="s">
        <v>32</v>
      </c>
      <c r="D161" s="2" t="s">
        <v>29</v>
      </c>
      <c r="E161" s="2">
        <v>1.5898479172279216</v>
      </c>
      <c r="F161" s="6" t="s">
        <v>30</v>
      </c>
      <c r="G161" s="37" t="s">
        <v>12</v>
      </c>
      <c r="H161" s="8" t="s">
        <v>19</v>
      </c>
      <c r="I161" s="8" t="s">
        <v>13</v>
      </c>
      <c r="J161" s="10" t="s">
        <v>53</v>
      </c>
    </row>
    <row r="162" spans="1:10" x14ac:dyDescent="0.25">
      <c r="A162" s="39" t="s">
        <v>93</v>
      </c>
      <c r="B162" s="10" t="s">
        <v>20</v>
      </c>
      <c r="C162" s="2" t="s">
        <v>32</v>
      </c>
      <c r="D162" s="2" t="s">
        <v>29</v>
      </c>
      <c r="E162" s="2">
        <v>1.5898479172279216</v>
      </c>
      <c r="F162" s="6" t="s">
        <v>30</v>
      </c>
      <c r="G162" s="37" t="s">
        <v>12</v>
      </c>
      <c r="H162" s="8" t="s">
        <v>19</v>
      </c>
      <c r="I162" s="8" t="s">
        <v>13</v>
      </c>
      <c r="J162" s="10" t="s">
        <v>53</v>
      </c>
    </row>
    <row r="163" spans="1:10" x14ac:dyDescent="0.25">
      <c r="A163" s="39" t="s">
        <v>92</v>
      </c>
      <c r="B163" s="10" t="s">
        <v>20</v>
      </c>
      <c r="C163" s="2" t="s">
        <v>32</v>
      </c>
      <c r="D163" s="2" t="s">
        <v>29</v>
      </c>
      <c r="E163" s="2">
        <v>1.5898479172279216</v>
      </c>
      <c r="F163" s="6" t="s">
        <v>30</v>
      </c>
      <c r="G163" s="37" t="s">
        <v>12</v>
      </c>
      <c r="H163" s="8" t="s">
        <v>19</v>
      </c>
      <c r="I163" s="8" t="s">
        <v>13</v>
      </c>
      <c r="J163" s="10" t="s">
        <v>53</v>
      </c>
    </row>
    <row r="164" spans="1:10" x14ac:dyDescent="0.25">
      <c r="A164" s="39" t="s">
        <v>61</v>
      </c>
      <c r="B164" s="10" t="s">
        <v>20</v>
      </c>
      <c r="C164" s="2" t="s">
        <v>32</v>
      </c>
      <c r="D164" s="2" t="s">
        <v>29</v>
      </c>
      <c r="E164" s="2">
        <v>1.3693148148148149</v>
      </c>
      <c r="F164" s="6" t="s">
        <v>30</v>
      </c>
      <c r="G164" s="37" t="s">
        <v>12</v>
      </c>
      <c r="H164" s="8" t="s">
        <v>19</v>
      </c>
      <c r="I164" s="8" t="s">
        <v>13</v>
      </c>
      <c r="J164" s="10" t="s">
        <v>53</v>
      </c>
    </row>
    <row r="165" spans="1:10" x14ac:dyDescent="0.25">
      <c r="A165" s="39" t="s">
        <v>62</v>
      </c>
      <c r="B165" s="10" t="s">
        <v>20</v>
      </c>
      <c r="C165" s="2" t="s">
        <v>32</v>
      </c>
      <c r="D165" s="2" t="s">
        <v>29</v>
      </c>
      <c r="E165" s="2">
        <v>1.2771575793650798</v>
      </c>
      <c r="F165" s="6" t="s">
        <v>30</v>
      </c>
      <c r="G165" s="37" t="s">
        <v>12</v>
      </c>
      <c r="H165" s="8" t="s">
        <v>19</v>
      </c>
      <c r="I165" s="8" t="s">
        <v>13</v>
      </c>
      <c r="J165" s="10" t="s">
        <v>53</v>
      </c>
    </row>
    <row r="166" spans="1:10" x14ac:dyDescent="0.25">
      <c r="A166" s="39" t="s">
        <v>81</v>
      </c>
      <c r="B166" s="10" t="s">
        <v>20</v>
      </c>
      <c r="C166" s="2" t="s">
        <v>32</v>
      </c>
      <c r="D166" s="2" t="s">
        <v>29</v>
      </c>
      <c r="E166" s="2">
        <v>1.2771575793650798</v>
      </c>
      <c r="F166" s="6" t="s">
        <v>30</v>
      </c>
      <c r="G166" s="37" t="s">
        <v>12</v>
      </c>
      <c r="H166" s="8" t="s">
        <v>19</v>
      </c>
      <c r="I166" s="8" t="s">
        <v>13</v>
      </c>
      <c r="J166" s="10" t="s">
        <v>53</v>
      </c>
    </row>
    <row r="167" spans="1:10" x14ac:dyDescent="0.25">
      <c r="A167" s="39" t="s">
        <v>80</v>
      </c>
      <c r="B167" s="10" t="s">
        <v>20</v>
      </c>
      <c r="C167" s="2" t="s">
        <v>32</v>
      </c>
      <c r="D167" s="2" t="s">
        <v>29</v>
      </c>
      <c r="E167" s="2">
        <v>1.2771575793650798</v>
      </c>
      <c r="F167" s="6" t="s">
        <v>30</v>
      </c>
      <c r="G167" s="37" t="s">
        <v>12</v>
      </c>
      <c r="H167" s="8" t="s">
        <v>19</v>
      </c>
      <c r="I167" s="8" t="s">
        <v>13</v>
      </c>
      <c r="J167" s="10" t="s">
        <v>53</v>
      </c>
    </row>
    <row r="168" spans="1:10" x14ac:dyDescent="0.25">
      <c r="A168" s="39" t="s">
        <v>82</v>
      </c>
      <c r="B168" s="10" t="s">
        <v>20</v>
      </c>
      <c r="C168" s="2" t="s">
        <v>32</v>
      </c>
      <c r="D168" s="2" t="s">
        <v>29</v>
      </c>
      <c r="E168" s="2">
        <v>1.2771575793650798</v>
      </c>
      <c r="F168" s="6" t="s">
        <v>30</v>
      </c>
      <c r="G168" s="37" t="s">
        <v>12</v>
      </c>
      <c r="H168" s="8" t="s">
        <v>19</v>
      </c>
      <c r="I168" s="8" t="s">
        <v>13</v>
      </c>
      <c r="J168" s="10" t="s">
        <v>53</v>
      </c>
    </row>
    <row r="169" spans="1:10" x14ac:dyDescent="0.25">
      <c r="A169" s="39" t="s">
        <v>63</v>
      </c>
      <c r="B169" s="10" t="s">
        <v>20</v>
      </c>
      <c r="C169" s="2" t="s">
        <v>32</v>
      </c>
      <c r="D169" s="2" t="s">
        <v>29</v>
      </c>
      <c r="E169" s="2">
        <v>1.3333333333333333</v>
      </c>
      <c r="F169" s="6" t="s">
        <v>30</v>
      </c>
      <c r="G169" s="37" t="s">
        <v>12</v>
      </c>
      <c r="H169" s="8" t="s">
        <v>19</v>
      </c>
      <c r="I169" s="8" t="s">
        <v>13</v>
      </c>
      <c r="J169" s="10" t="s">
        <v>53</v>
      </c>
    </row>
    <row r="170" spans="1:10" x14ac:dyDescent="0.25">
      <c r="A170" s="39" t="s">
        <v>83</v>
      </c>
      <c r="B170" s="10" t="s">
        <v>20</v>
      </c>
      <c r="C170" s="2" t="s">
        <v>32</v>
      </c>
      <c r="D170" s="2" t="s">
        <v>29</v>
      </c>
      <c r="E170" s="2">
        <v>1.3333333333333333</v>
      </c>
      <c r="F170" s="6" t="s">
        <v>30</v>
      </c>
      <c r="G170" s="37" t="s">
        <v>12</v>
      </c>
      <c r="H170" s="8" t="s">
        <v>19</v>
      </c>
      <c r="I170" s="8" t="s">
        <v>13</v>
      </c>
      <c r="J170" s="10" t="s">
        <v>53</v>
      </c>
    </row>
    <row r="171" spans="1:10" x14ac:dyDescent="0.25">
      <c r="A171" s="39" t="s">
        <v>84</v>
      </c>
      <c r="B171" s="10" t="s">
        <v>20</v>
      </c>
      <c r="C171" s="2" t="s">
        <v>32</v>
      </c>
      <c r="D171" s="2" t="s">
        <v>29</v>
      </c>
      <c r="E171" s="2">
        <v>1.3333333333333333</v>
      </c>
      <c r="F171" s="6" t="s">
        <v>30</v>
      </c>
      <c r="G171" s="37" t="s">
        <v>12</v>
      </c>
      <c r="H171" s="8" t="s">
        <v>19</v>
      </c>
      <c r="I171" s="8" t="s">
        <v>13</v>
      </c>
      <c r="J171" s="10" t="s">
        <v>53</v>
      </c>
    </row>
    <row r="172" spans="1:10" x14ac:dyDescent="0.25">
      <c r="A172" s="39" t="s">
        <v>64</v>
      </c>
      <c r="B172" s="10" t="s">
        <v>20</v>
      </c>
      <c r="C172" s="2" t="s">
        <v>32</v>
      </c>
      <c r="D172" s="2" t="s">
        <v>29</v>
      </c>
      <c r="E172" s="2">
        <v>1.1759612654320988</v>
      </c>
      <c r="F172" s="6" t="s">
        <v>30</v>
      </c>
      <c r="G172" s="37" t="s">
        <v>12</v>
      </c>
      <c r="H172" s="8" t="s">
        <v>19</v>
      </c>
      <c r="I172" s="8" t="s">
        <v>13</v>
      </c>
      <c r="J172" s="10" t="s">
        <v>53</v>
      </c>
    </row>
    <row r="173" spans="1:10" x14ac:dyDescent="0.25">
      <c r="A173" s="39" t="s">
        <v>109</v>
      </c>
      <c r="B173" s="10" t="s">
        <v>20</v>
      </c>
      <c r="C173" s="2" t="s">
        <v>32</v>
      </c>
      <c r="D173" s="2" t="s">
        <v>29</v>
      </c>
      <c r="E173" s="2">
        <v>1.1759612654320988</v>
      </c>
      <c r="F173" s="6" t="s">
        <v>30</v>
      </c>
      <c r="G173" s="37" t="s">
        <v>12</v>
      </c>
      <c r="H173" s="8" t="s">
        <v>19</v>
      </c>
      <c r="I173" s="8" t="s">
        <v>13</v>
      </c>
      <c r="J173" s="10" t="s">
        <v>53</v>
      </c>
    </row>
    <row r="174" spans="1:10" x14ac:dyDescent="0.25">
      <c r="A174" s="39" t="s">
        <v>108</v>
      </c>
      <c r="B174" s="10" t="s">
        <v>20</v>
      </c>
      <c r="C174" s="2" t="s">
        <v>32</v>
      </c>
      <c r="D174" s="2" t="s">
        <v>29</v>
      </c>
      <c r="E174" s="2">
        <v>1.1759612654320988</v>
      </c>
      <c r="F174" s="6" t="s">
        <v>30</v>
      </c>
      <c r="G174" s="37" t="s">
        <v>12</v>
      </c>
      <c r="H174" s="8" t="s">
        <v>19</v>
      </c>
      <c r="I174" s="8" t="s">
        <v>13</v>
      </c>
      <c r="J174" s="10" t="s">
        <v>53</v>
      </c>
    </row>
    <row r="175" spans="1:10" x14ac:dyDescent="0.25">
      <c r="A175" s="39" t="s">
        <v>65</v>
      </c>
      <c r="B175" s="10" t="s">
        <v>20</v>
      </c>
      <c r="C175" s="2" t="s">
        <v>32</v>
      </c>
      <c r="D175" s="2" t="s">
        <v>29</v>
      </c>
      <c r="E175" s="2">
        <v>1.4628736531986533</v>
      </c>
      <c r="F175" s="6" t="s">
        <v>30</v>
      </c>
      <c r="G175" s="37" t="s">
        <v>12</v>
      </c>
      <c r="H175" s="8" t="s">
        <v>19</v>
      </c>
      <c r="I175" s="8" t="s">
        <v>13</v>
      </c>
      <c r="J175" s="10" t="s">
        <v>53</v>
      </c>
    </row>
    <row r="176" spans="1:10" x14ac:dyDescent="0.25">
      <c r="A176" s="39" t="s">
        <v>103</v>
      </c>
      <c r="B176" s="10" t="s">
        <v>20</v>
      </c>
      <c r="C176" s="2" t="s">
        <v>32</v>
      </c>
      <c r="D176" s="2" t="s">
        <v>29</v>
      </c>
      <c r="E176" s="2">
        <v>1.4628736531986533</v>
      </c>
      <c r="F176" s="6" t="s">
        <v>30</v>
      </c>
      <c r="G176" s="37" t="s">
        <v>12</v>
      </c>
      <c r="H176" s="8" t="s">
        <v>19</v>
      </c>
      <c r="I176" s="8" t="s">
        <v>13</v>
      </c>
      <c r="J176" s="10" t="s">
        <v>53</v>
      </c>
    </row>
    <row r="177" spans="1:10" x14ac:dyDescent="0.25">
      <c r="A177" s="39" t="s">
        <v>104</v>
      </c>
      <c r="B177" s="10" t="s">
        <v>20</v>
      </c>
      <c r="C177" s="2" t="s">
        <v>32</v>
      </c>
      <c r="D177" s="2" t="s">
        <v>29</v>
      </c>
      <c r="E177" s="2">
        <v>1.4628736531986533</v>
      </c>
      <c r="F177" s="6" t="s">
        <v>30</v>
      </c>
      <c r="G177" s="37" t="s">
        <v>12</v>
      </c>
      <c r="H177" s="8" t="s">
        <v>19</v>
      </c>
      <c r="I177" s="8" t="s">
        <v>13</v>
      </c>
      <c r="J177" s="10" t="s">
        <v>53</v>
      </c>
    </row>
    <row r="178" spans="1:10" x14ac:dyDescent="0.25">
      <c r="A178" s="39" t="s">
        <v>102</v>
      </c>
      <c r="B178" s="10" t="s">
        <v>20</v>
      </c>
      <c r="C178" s="2" t="s">
        <v>32</v>
      </c>
      <c r="D178" s="2" t="s">
        <v>29</v>
      </c>
      <c r="E178" s="2">
        <v>1.6871159259259259</v>
      </c>
      <c r="F178" s="6" t="s">
        <v>30</v>
      </c>
      <c r="G178" s="37" t="s">
        <v>12</v>
      </c>
      <c r="H178" s="8" t="s">
        <v>19</v>
      </c>
      <c r="I178" s="8" t="s">
        <v>13</v>
      </c>
      <c r="J178" s="10" t="s">
        <v>53</v>
      </c>
    </row>
    <row r="179" spans="1:10" x14ac:dyDescent="0.25">
      <c r="A179" s="39" t="s">
        <v>101</v>
      </c>
      <c r="B179" s="10" t="s">
        <v>20</v>
      </c>
      <c r="C179" s="2" t="s">
        <v>32</v>
      </c>
      <c r="D179" s="2" t="s">
        <v>29</v>
      </c>
      <c r="E179" s="2">
        <v>1.6871159259259259</v>
      </c>
      <c r="F179" s="6" t="s">
        <v>30</v>
      </c>
      <c r="G179" s="37" t="s">
        <v>12</v>
      </c>
      <c r="H179" s="8" t="s">
        <v>19</v>
      </c>
      <c r="I179" s="8" t="s">
        <v>13</v>
      </c>
      <c r="J179" s="10" t="s">
        <v>53</v>
      </c>
    </row>
    <row r="180" spans="1:10" x14ac:dyDescent="0.25">
      <c r="A180" s="39" t="s">
        <v>66</v>
      </c>
      <c r="B180" s="10" t="s">
        <v>20</v>
      </c>
      <c r="C180" s="2" t="s">
        <v>32</v>
      </c>
      <c r="D180" s="2" t="s">
        <v>29</v>
      </c>
      <c r="E180" s="2">
        <v>1.7597233333333333</v>
      </c>
      <c r="F180" s="6" t="s">
        <v>30</v>
      </c>
      <c r="G180" s="37" t="s">
        <v>12</v>
      </c>
      <c r="H180" s="8" t="s">
        <v>19</v>
      </c>
      <c r="I180" s="8" t="s">
        <v>13</v>
      </c>
      <c r="J180" s="10" t="s">
        <v>53</v>
      </c>
    </row>
    <row r="181" spans="1:10" x14ac:dyDescent="0.25">
      <c r="A181" s="39" t="s">
        <v>79</v>
      </c>
      <c r="B181" s="10" t="s">
        <v>20</v>
      </c>
      <c r="C181" s="2" t="s">
        <v>32</v>
      </c>
      <c r="D181" s="2" t="s">
        <v>29</v>
      </c>
      <c r="E181" s="2">
        <v>1.7597233333333333</v>
      </c>
      <c r="F181" s="6" t="s">
        <v>30</v>
      </c>
      <c r="G181" s="37" t="s">
        <v>12</v>
      </c>
      <c r="H181" s="8" t="s">
        <v>19</v>
      </c>
      <c r="I181" s="8" t="s">
        <v>13</v>
      </c>
      <c r="J181" s="10" t="s">
        <v>53</v>
      </c>
    </row>
    <row r="182" spans="1:10" x14ac:dyDescent="0.25">
      <c r="A182" s="39" t="s">
        <v>78</v>
      </c>
      <c r="B182" s="10" t="s">
        <v>20</v>
      </c>
      <c r="C182" s="2" t="s">
        <v>32</v>
      </c>
      <c r="D182" s="2" t="s">
        <v>29</v>
      </c>
      <c r="E182" s="2">
        <v>1.7597233333333333</v>
      </c>
      <c r="F182" s="6" t="s">
        <v>30</v>
      </c>
      <c r="G182" s="37" t="s">
        <v>12</v>
      </c>
      <c r="H182" s="8" t="s">
        <v>19</v>
      </c>
      <c r="I182" s="8" t="s">
        <v>13</v>
      </c>
      <c r="J182" s="10" t="s">
        <v>53</v>
      </c>
    </row>
    <row r="183" spans="1:10" x14ac:dyDescent="0.25">
      <c r="A183" s="39" t="s">
        <v>68</v>
      </c>
      <c r="B183" s="10" t="s">
        <v>20</v>
      </c>
      <c r="C183" s="2" t="s">
        <v>32</v>
      </c>
      <c r="D183" s="2" t="s">
        <v>29</v>
      </c>
      <c r="E183" s="2">
        <v>1.578111111111111</v>
      </c>
      <c r="F183" s="6" t="s">
        <v>30</v>
      </c>
      <c r="G183" s="37" t="s">
        <v>12</v>
      </c>
      <c r="H183" s="8" t="s">
        <v>19</v>
      </c>
      <c r="I183" s="8" t="s">
        <v>13</v>
      </c>
      <c r="J183" s="10" t="s">
        <v>53</v>
      </c>
    </row>
    <row r="184" spans="1:10" x14ac:dyDescent="0.25">
      <c r="A184" s="39" t="s">
        <v>107</v>
      </c>
      <c r="B184" s="10" t="s">
        <v>20</v>
      </c>
      <c r="C184" s="2" t="s">
        <v>32</v>
      </c>
      <c r="D184" s="2" t="s">
        <v>29</v>
      </c>
      <c r="E184" s="2">
        <v>1.578111111111111</v>
      </c>
      <c r="F184" s="6" t="s">
        <v>30</v>
      </c>
      <c r="G184" s="37" t="s">
        <v>12</v>
      </c>
      <c r="H184" s="8" t="s">
        <v>19</v>
      </c>
      <c r="I184" s="8" t="s">
        <v>13</v>
      </c>
      <c r="J184" s="10" t="s">
        <v>53</v>
      </c>
    </row>
    <row r="185" spans="1:10" x14ac:dyDescent="0.25">
      <c r="A185" s="39" t="s">
        <v>106</v>
      </c>
      <c r="B185" s="10" t="s">
        <v>20</v>
      </c>
      <c r="C185" s="2" t="s">
        <v>32</v>
      </c>
      <c r="D185" s="2" t="s">
        <v>29</v>
      </c>
      <c r="E185" s="2">
        <v>1.578111111111111</v>
      </c>
      <c r="F185" s="6" t="s">
        <v>30</v>
      </c>
      <c r="G185" s="37" t="s">
        <v>12</v>
      </c>
      <c r="H185" s="8" t="s">
        <v>19</v>
      </c>
      <c r="I185" s="8" t="s">
        <v>13</v>
      </c>
      <c r="J185" s="10" t="s">
        <v>53</v>
      </c>
    </row>
    <row r="186" spans="1:10" x14ac:dyDescent="0.25">
      <c r="A186" s="39" t="s">
        <v>69</v>
      </c>
      <c r="B186" s="10" t="s">
        <v>20</v>
      </c>
      <c r="C186" s="2" t="s">
        <v>32</v>
      </c>
      <c r="D186" s="2" t="s">
        <v>29</v>
      </c>
      <c r="E186" s="2">
        <v>1.8133333333333335</v>
      </c>
      <c r="F186" s="6" t="s">
        <v>30</v>
      </c>
      <c r="G186" s="37" t="s">
        <v>12</v>
      </c>
      <c r="H186" s="8" t="s">
        <v>19</v>
      </c>
      <c r="I186" s="8" t="s">
        <v>13</v>
      </c>
      <c r="J186" s="10" t="s">
        <v>53</v>
      </c>
    </row>
    <row r="187" spans="1:10" x14ac:dyDescent="0.25">
      <c r="A187" s="39" t="s">
        <v>85</v>
      </c>
      <c r="B187" s="10" t="s">
        <v>20</v>
      </c>
      <c r="C187" s="2" t="s">
        <v>32</v>
      </c>
      <c r="D187" s="2" t="s">
        <v>29</v>
      </c>
      <c r="E187" s="2">
        <v>1.8133333333333335</v>
      </c>
      <c r="F187" s="6" t="s">
        <v>30</v>
      </c>
      <c r="G187" s="37" t="s">
        <v>12</v>
      </c>
      <c r="H187" s="8" t="s">
        <v>19</v>
      </c>
      <c r="I187" s="8" t="s">
        <v>13</v>
      </c>
      <c r="J187" s="10" t="s">
        <v>53</v>
      </c>
    </row>
    <row r="188" spans="1:10" x14ac:dyDescent="0.25">
      <c r="A188" s="39" t="s">
        <v>54</v>
      </c>
      <c r="B188" s="11" t="s">
        <v>15</v>
      </c>
      <c r="C188" s="2" t="s">
        <v>22</v>
      </c>
      <c r="D188" s="11" t="s">
        <v>11</v>
      </c>
      <c r="E188" s="2">
        <v>8.6077187621933102E-2</v>
      </c>
      <c r="F188" s="24" t="s">
        <v>50</v>
      </c>
      <c r="G188" s="10" t="s">
        <v>12</v>
      </c>
      <c r="H188" s="52" t="s">
        <v>13</v>
      </c>
      <c r="I188" s="10" t="s">
        <v>14</v>
      </c>
      <c r="J188" s="10" t="s">
        <v>53</v>
      </c>
    </row>
    <row r="189" spans="1:10" x14ac:dyDescent="0.25">
      <c r="A189" s="39" t="s">
        <v>99</v>
      </c>
      <c r="B189" s="11" t="s">
        <v>15</v>
      </c>
      <c r="C189" s="2" t="s">
        <v>22</v>
      </c>
      <c r="D189" s="11" t="s">
        <v>11</v>
      </c>
      <c r="E189" s="2">
        <v>0.122406512728521</v>
      </c>
      <c r="F189" s="24" t="s">
        <v>50</v>
      </c>
      <c r="G189" s="10" t="s">
        <v>12</v>
      </c>
      <c r="H189" s="52" t="s">
        <v>13</v>
      </c>
      <c r="I189" s="10" t="s">
        <v>19</v>
      </c>
      <c r="J189" s="10" t="s">
        <v>53</v>
      </c>
    </row>
    <row r="190" spans="1:10" x14ac:dyDescent="0.25">
      <c r="A190" s="39" t="s">
        <v>100</v>
      </c>
      <c r="B190" s="11" t="s">
        <v>15</v>
      </c>
      <c r="C190" s="2" t="s">
        <v>22</v>
      </c>
      <c r="D190" s="11" t="s">
        <v>11</v>
      </c>
      <c r="E190" s="2">
        <v>2.6618077190761199E-2</v>
      </c>
      <c r="F190" s="24" t="s">
        <v>50</v>
      </c>
      <c r="G190" s="10" t="s">
        <v>12</v>
      </c>
      <c r="H190" s="52" t="s">
        <v>13</v>
      </c>
      <c r="I190" s="10" t="s">
        <v>14</v>
      </c>
      <c r="J190" s="10" t="s">
        <v>53</v>
      </c>
    </row>
    <row r="191" spans="1:10" x14ac:dyDescent="0.25">
      <c r="A191" s="39" t="s">
        <v>55</v>
      </c>
      <c r="B191" s="11" t="s">
        <v>15</v>
      </c>
      <c r="C191" s="2" t="s">
        <v>22</v>
      </c>
      <c r="D191" s="11" t="s">
        <v>11</v>
      </c>
      <c r="E191" s="2">
        <v>6.2592284544347898E-2</v>
      </c>
      <c r="F191" s="24" t="s">
        <v>50</v>
      </c>
      <c r="G191" s="10" t="s">
        <v>12</v>
      </c>
      <c r="H191" s="52" t="s">
        <v>13</v>
      </c>
      <c r="I191" s="10" t="s">
        <v>14</v>
      </c>
      <c r="J191" s="10" t="s">
        <v>53</v>
      </c>
    </row>
    <row r="192" spans="1:10" x14ac:dyDescent="0.25">
      <c r="A192" s="39" t="s">
        <v>105</v>
      </c>
      <c r="B192" s="11" t="s">
        <v>15</v>
      </c>
      <c r="C192" s="2" t="s">
        <v>22</v>
      </c>
      <c r="D192" s="11" t="s">
        <v>11</v>
      </c>
      <c r="E192" s="2">
        <v>0.12966771716299599</v>
      </c>
      <c r="F192" s="24" t="s">
        <v>50</v>
      </c>
      <c r="G192" s="10" t="s">
        <v>12</v>
      </c>
      <c r="H192" s="52" t="s">
        <v>13</v>
      </c>
      <c r="I192" s="10" t="s">
        <v>13</v>
      </c>
      <c r="J192" s="10" t="s">
        <v>53</v>
      </c>
    </row>
    <row r="193" spans="1:10" x14ac:dyDescent="0.25">
      <c r="A193" s="39" t="s">
        <v>95</v>
      </c>
      <c r="B193" s="11" t="s">
        <v>15</v>
      </c>
      <c r="C193" s="2" t="s">
        <v>22</v>
      </c>
      <c r="D193" s="11" t="s">
        <v>11</v>
      </c>
      <c r="E193" s="2">
        <v>3.0671158761174798E-3</v>
      </c>
      <c r="F193" s="24" t="s">
        <v>50</v>
      </c>
      <c r="G193" s="10" t="s">
        <v>12</v>
      </c>
      <c r="H193" s="52" t="s">
        <v>13</v>
      </c>
      <c r="I193" s="10" t="s">
        <v>14</v>
      </c>
      <c r="J193" s="10" t="s">
        <v>53</v>
      </c>
    </row>
    <row r="194" spans="1:10" x14ac:dyDescent="0.25">
      <c r="A194" s="39" t="s">
        <v>59</v>
      </c>
      <c r="B194" s="11" t="s">
        <v>15</v>
      </c>
      <c r="C194" s="2" t="s">
        <v>22</v>
      </c>
      <c r="D194" s="11" t="s">
        <v>11</v>
      </c>
      <c r="E194" s="2">
        <v>0.62866666666665805</v>
      </c>
      <c r="F194" s="24" t="s">
        <v>50</v>
      </c>
      <c r="G194" s="10" t="s">
        <v>12</v>
      </c>
      <c r="H194" s="52" t="s">
        <v>13</v>
      </c>
      <c r="I194" s="10" t="s">
        <v>14</v>
      </c>
      <c r="J194" s="10" t="s">
        <v>53</v>
      </c>
    </row>
    <row r="195" spans="1:10" x14ac:dyDescent="0.25">
      <c r="A195" s="39" t="s">
        <v>88</v>
      </c>
      <c r="B195" s="11" t="s">
        <v>15</v>
      </c>
      <c r="C195" s="2" t="s">
        <v>22</v>
      </c>
      <c r="D195" s="11" t="s">
        <v>11</v>
      </c>
      <c r="E195" s="2">
        <v>6.4666666666665901E-2</v>
      </c>
      <c r="F195" s="24" t="s">
        <v>50</v>
      </c>
      <c r="G195" s="10" t="s">
        <v>12</v>
      </c>
      <c r="H195" s="52" t="s">
        <v>13</v>
      </c>
      <c r="I195" s="10" t="s">
        <v>14</v>
      </c>
      <c r="J195" s="10" t="s">
        <v>53</v>
      </c>
    </row>
    <row r="196" spans="1:10" x14ac:dyDescent="0.25">
      <c r="A196" s="39" t="s">
        <v>93</v>
      </c>
      <c r="B196" s="11" t="s">
        <v>15</v>
      </c>
      <c r="C196" s="2" t="s">
        <v>22</v>
      </c>
      <c r="D196" s="11" t="s">
        <v>11</v>
      </c>
      <c r="E196" s="2">
        <v>7.9065946044871906E-3</v>
      </c>
      <c r="F196" s="24" t="s">
        <v>50</v>
      </c>
      <c r="G196" s="10" t="s">
        <v>12</v>
      </c>
      <c r="H196" s="52" t="s">
        <v>13</v>
      </c>
      <c r="I196" s="10" t="s">
        <v>14</v>
      </c>
      <c r="J196" s="10" t="s">
        <v>53</v>
      </c>
    </row>
    <row r="197" spans="1:10" x14ac:dyDescent="0.25">
      <c r="A197" s="39" t="s">
        <v>109</v>
      </c>
      <c r="B197" s="11" t="s">
        <v>15</v>
      </c>
      <c r="C197" s="2" t="s">
        <v>22</v>
      </c>
      <c r="D197" s="11" t="s">
        <v>11</v>
      </c>
      <c r="E197" s="2">
        <v>0.100288169894405</v>
      </c>
      <c r="F197" s="24" t="s">
        <v>50</v>
      </c>
      <c r="G197" s="10" t="s">
        <v>12</v>
      </c>
      <c r="H197" s="52" t="s">
        <v>13</v>
      </c>
      <c r="I197" s="10" t="s">
        <v>13</v>
      </c>
      <c r="J197" s="10" t="s">
        <v>53</v>
      </c>
    </row>
    <row r="198" spans="1:10" x14ac:dyDescent="0.25">
      <c r="A198" s="39" t="s">
        <v>108</v>
      </c>
      <c r="B198" s="11" t="s">
        <v>15</v>
      </c>
      <c r="C198" s="2" t="s">
        <v>22</v>
      </c>
      <c r="D198" s="11" t="s">
        <v>11</v>
      </c>
      <c r="E198" s="2">
        <v>2.0432416559639299E-2</v>
      </c>
      <c r="F198" s="24" t="s">
        <v>50</v>
      </c>
      <c r="G198" s="10" t="s">
        <v>12</v>
      </c>
      <c r="H198" s="52" t="s">
        <v>13</v>
      </c>
      <c r="I198" s="10" t="s">
        <v>14</v>
      </c>
      <c r="J198" s="10" t="s">
        <v>53</v>
      </c>
    </row>
    <row r="199" spans="1:10" x14ac:dyDescent="0.25">
      <c r="A199" s="39" t="s">
        <v>102</v>
      </c>
      <c r="B199" s="11" t="s">
        <v>15</v>
      </c>
      <c r="C199" s="2" t="s">
        <v>22</v>
      </c>
      <c r="D199" s="11" t="s">
        <v>11</v>
      </c>
      <c r="E199" s="2">
        <v>0.193333333333332</v>
      </c>
      <c r="F199" s="24" t="s">
        <v>50</v>
      </c>
      <c r="G199" s="10" t="s">
        <v>12</v>
      </c>
      <c r="H199" s="52" t="s">
        <v>13</v>
      </c>
      <c r="I199" s="10" t="s">
        <v>14</v>
      </c>
      <c r="J199" s="10" t="s">
        <v>53</v>
      </c>
    </row>
    <row r="200" spans="1:10" x14ac:dyDescent="0.25">
      <c r="A200" s="39" t="s">
        <v>101</v>
      </c>
      <c r="B200" s="11" t="s">
        <v>15</v>
      </c>
      <c r="C200" s="2" t="s">
        <v>22</v>
      </c>
      <c r="D200" s="11" t="s">
        <v>11</v>
      </c>
      <c r="E200" s="2">
        <v>4.4090529847189301E-2</v>
      </c>
      <c r="F200" s="24" t="s">
        <v>50</v>
      </c>
      <c r="G200" s="10" t="s">
        <v>12</v>
      </c>
      <c r="H200" s="52" t="s">
        <v>13</v>
      </c>
      <c r="I200" s="10" t="s">
        <v>14</v>
      </c>
      <c r="J200" s="10" t="s">
        <v>53</v>
      </c>
    </row>
    <row r="201" spans="1:10" x14ac:dyDescent="0.25">
      <c r="A201" s="39" t="s">
        <v>107</v>
      </c>
      <c r="B201" s="11" t="s">
        <v>15</v>
      </c>
      <c r="C201" s="2" t="s">
        <v>22</v>
      </c>
      <c r="D201" s="11" t="s">
        <v>11</v>
      </c>
      <c r="E201" s="2">
        <v>8.0604460147870899E-2</v>
      </c>
      <c r="F201" s="24" t="s">
        <v>50</v>
      </c>
      <c r="G201" s="10" t="s">
        <v>12</v>
      </c>
      <c r="H201" s="52" t="s">
        <v>13</v>
      </c>
      <c r="I201" s="10" t="s">
        <v>13</v>
      </c>
      <c r="J201" s="10" t="s">
        <v>53</v>
      </c>
    </row>
    <row r="202" spans="1:10" x14ac:dyDescent="0.25">
      <c r="A202" s="39" t="s">
        <v>85</v>
      </c>
      <c r="B202" s="11" t="s">
        <v>15</v>
      </c>
      <c r="C202" s="2" t="s">
        <v>22</v>
      </c>
      <c r="D202" s="11" t="s">
        <v>11</v>
      </c>
      <c r="E202" s="2">
        <v>1.9033164125523E-2</v>
      </c>
      <c r="F202" s="24" t="s">
        <v>50</v>
      </c>
      <c r="G202" s="10" t="s">
        <v>12</v>
      </c>
      <c r="H202" s="52" t="s">
        <v>13</v>
      </c>
      <c r="I202" s="10" t="s">
        <v>14</v>
      </c>
      <c r="J202" s="10" t="s">
        <v>53</v>
      </c>
    </row>
    <row r="203" spans="1:10" x14ac:dyDescent="0.25">
      <c r="A203" s="39" t="s">
        <v>77</v>
      </c>
      <c r="B203" s="11" t="s">
        <v>15</v>
      </c>
      <c r="C203" s="2" t="s">
        <v>35</v>
      </c>
      <c r="D203" s="11" t="s">
        <v>11</v>
      </c>
      <c r="E203" s="2">
        <v>4.5169898129707202E-3</v>
      </c>
      <c r="F203" s="24" t="s">
        <v>42</v>
      </c>
      <c r="G203" s="10" t="s">
        <v>12</v>
      </c>
      <c r="H203" s="10" t="s">
        <v>13</v>
      </c>
      <c r="I203" s="10" t="s">
        <v>14</v>
      </c>
      <c r="J203" s="10" t="s">
        <v>53</v>
      </c>
    </row>
    <row r="204" spans="1:10" x14ac:dyDescent="0.25">
      <c r="A204" s="39" t="s">
        <v>54</v>
      </c>
      <c r="B204" s="11" t="s">
        <v>15</v>
      </c>
      <c r="C204" s="2" t="s">
        <v>35</v>
      </c>
      <c r="D204" s="11" t="s">
        <v>11</v>
      </c>
      <c r="E204" s="2">
        <v>1.2789100600248599E-3</v>
      </c>
      <c r="F204" s="24" t="s">
        <v>42</v>
      </c>
      <c r="G204" s="10" t="s">
        <v>12</v>
      </c>
      <c r="H204" s="10" t="s">
        <v>13</v>
      </c>
      <c r="I204" s="10" t="s">
        <v>19</v>
      </c>
      <c r="J204" s="10" t="s">
        <v>53</v>
      </c>
    </row>
    <row r="205" spans="1:10" x14ac:dyDescent="0.25">
      <c r="A205" s="39" t="s">
        <v>99</v>
      </c>
      <c r="B205" s="11" t="s">
        <v>15</v>
      </c>
      <c r="C205" s="2" t="s">
        <v>35</v>
      </c>
      <c r="D205" s="11" t="s">
        <v>11</v>
      </c>
      <c r="E205" s="2">
        <v>1.5309754151931799E-3</v>
      </c>
      <c r="F205" s="24" t="s">
        <v>42</v>
      </c>
      <c r="G205" s="10" t="s">
        <v>12</v>
      </c>
      <c r="H205" s="10" t="s">
        <v>13</v>
      </c>
      <c r="I205" s="10" t="s">
        <v>14</v>
      </c>
      <c r="J205" s="10" t="s">
        <v>53</v>
      </c>
    </row>
    <row r="206" spans="1:10" x14ac:dyDescent="0.25">
      <c r="A206" s="39" t="s">
        <v>105</v>
      </c>
      <c r="B206" s="11" t="s">
        <v>15</v>
      </c>
      <c r="C206" s="2" t="s">
        <v>35</v>
      </c>
      <c r="D206" s="11" t="s">
        <v>11</v>
      </c>
      <c r="E206" s="2">
        <v>1.79924375692138E-3</v>
      </c>
      <c r="F206" s="24" t="s">
        <v>42</v>
      </c>
      <c r="G206" s="10" t="s">
        <v>12</v>
      </c>
      <c r="H206" s="10" t="s">
        <v>13</v>
      </c>
      <c r="I206" s="10" t="s">
        <v>14</v>
      </c>
      <c r="J206" s="10" t="s">
        <v>53</v>
      </c>
    </row>
    <row r="207" spans="1:10" x14ac:dyDescent="0.25">
      <c r="A207" s="39" t="s">
        <v>56</v>
      </c>
      <c r="B207" s="11" t="s">
        <v>15</v>
      </c>
      <c r="C207" s="2" t="s">
        <v>35</v>
      </c>
      <c r="D207" s="11" t="s">
        <v>11</v>
      </c>
      <c r="E207" s="2">
        <v>4.9564454763658203E-3</v>
      </c>
      <c r="F207" s="24" t="s">
        <v>42</v>
      </c>
      <c r="G207" s="10" t="s">
        <v>12</v>
      </c>
      <c r="H207" s="10" t="s">
        <v>13</v>
      </c>
      <c r="I207" s="10" t="s">
        <v>13</v>
      </c>
      <c r="J207" s="10" t="s">
        <v>53</v>
      </c>
    </row>
    <row r="208" spans="1:10" x14ac:dyDescent="0.25">
      <c r="A208" s="39" t="s">
        <v>95</v>
      </c>
      <c r="B208" s="11" t="s">
        <v>15</v>
      </c>
      <c r="C208" s="2" t="s">
        <v>35</v>
      </c>
      <c r="D208" s="11" t="s">
        <v>11</v>
      </c>
      <c r="E208" s="2">
        <v>1.4194618645794899E-3</v>
      </c>
      <c r="F208" s="24" t="s">
        <v>42</v>
      </c>
      <c r="G208" s="10" t="s">
        <v>12</v>
      </c>
      <c r="H208" s="10" t="s">
        <v>13</v>
      </c>
      <c r="I208" s="10" t="s">
        <v>14</v>
      </c>
      <c r="J208" s="10" t="s">
        <v>53</v>
      </c>
    </row>
    <row r="209" spans="1:10" x14ac:dyDescent="0.25">
      <c r="A209" s="39" t="s">
        <v>57</v>
      </c>
      <c r="B209" s="11" t="s">
        <v>15</v>
      </c>
      <c r="C209" s="2" t="s">
        <v>35</v>
      </c>
      <c r="D209" s="11" t="s">
        <v>11</v>
      </c>
      <c r="E209" s="2">
        <v>5.1097415262819201E-3</v>
      </c>
      <c r="F209" s="24" t="s">
        <v>42</v>
      </c>
      <c r="G209" s="10" t="s">
        <v>12</v>
      </c>
      <c r="H209" s="10" t="s">
        <v>13</v>
      </c>
      <c r="I209" s="10" t="s">
        <v>14</v>
      </c>
      <c r="J209" s="10" t="s">
        <v>53</v>
      </c>
    </row>
    <row r="210" spans="1:10" x14ac:dyDescent="0.25">
      <c r="A210" s="39" t="s">
        <v>70</v>
      </c>
      <c r="B210" s="11" t="s">
        <v>15</v>
      </c>
      <c r="C210" s="2" t="s">
        <v>35</v>
      </c>
      <c r="D210" s="11" t="s">
        <v>11</v>
      </c>
      <c r="E210" s="2">
        <v>4.3327422874854301E-3</v>
      </c>
      <c r="F210" s="24" t="s">
        <v>42</v>
      </c>
      <c r="G210" s="10" t="s">
        <v>12</v>
      </c>
      <c r="H210" s="10" t="s">
        <v>13</v>
      </c>
      <c r="I210" s="10" t="s">
        <v>14</v>
      </c>
      <c r="J210" s="10" t="s">
        <v>53</v>
      </c>
    </row>
    <row r="211" spans="1:10" x14ac:dyDescent="0.25">
      <c r="A211" s="39" t="s">
        <v>71</v>
      </c>
      <c r="B211" s="11" t="s">
        <v>15</v>
      </c>
      <c r="C211" s="2" t="s">
        <v>35</v>
      </c>
      <c r="D211" s="11" t="s">
        <v>11</v>
      </c>
      <c r="E211" s="2">
        <v>3.0008529870042501E-3</v>
      </c>
      <c r="F211" s="24" t="s">
        <v>42</v>
      </c>
      <c r="G211" s="10" t="s">
        <v>12</v>
      </c>
      <c r="H211" s="10" t="s">
        <v>13</v>
      </c>
      <c r="I211" s="10" t="s">
        <v>13</v>
      </c>
      <c r="J211" s="10" t="s">
        <v>53</v>
      </c>
    </row>
    <row r="212" spans="1:10" x14ac:dyDescent="0.25">
      <c r="A212" s="39" t="s">
        <v>58</v>
      </c>
      <c r="B212" s="11" t="s">
        <v>15</v>
      </c>
      <c r="C212" s="2" t="s">
        <v>35</v>
      </c>
      <c r="D212" s="11" t="s">
        <v>11</v>
      </c>
      <c r="E212" s="2">
        <v>1.90890192495957E-3</v>
      </c>
      <c r="F212" s="24" t="s">
        <v>42</v>
      </c>
      <c r="G212" s="10" t="s">
        <v>12</v>
      </c>
      <c r="H212" s="10" t="s">
        <v>13</v>
      </c>
      <c r="I212" s="10" t="s">
        <v>19</v>
      </c>
      <c r="J212" s="10" t="s">
        <v>53</v>
      </c>
    </row>
    <row r="213" spans="1:10" x14ac:dyDescent="0.25">
      <c r="A213" s="39" t="s">
        <v>74</v>
      </c>
      <c r="B213" s="11" t="s">
        <v>15</v>
      </c>
      <c r="C213" s="2" t="s">
        <v>35</v>
      </c>
      <c r="D213" s="11" t="s">
        <v>11</v>
      </c>
      <c r="E213" s="2">
        <v>3.5188154440086101E-3</v>
      </c>
      <c r="F213" s="24" t="s">
        <v>42</v>
      </c>
      <c r="G213" s="10" t="s">
        <v>12</v>
      </c>
      <c r="H213" s="10" t="s">
        <v>13</v>
      </c>
      <c r="I213" s="10" t="s">
        <v>14</v>
      </c>
      <c r="J213" s="10" t="s">
        <v>53</v>
      </c>
    </row>
    <row r="214" spans="1:10" x14ac:dyDescent="0.25">
      <c r="A214" s="39" t="s">
        <v>75</v>
      </c>
      <c r="B214" s="11" t="s">
        <v>15</v>
      </c>
      <c r="C214" s="2" t="s">
        <v>35</v>
      </c>
      <c r="D214" s="11" t="s">
        <v>11</v>
      </c>
      <c r="E214" s="2">
        <v>1.57375686068943E-3</v>
      </c>
      <c r="F214" s="24" t="s">
        <v>42</v>
      </c>
      <c r="G214" s="10" t="s">
        <v>12</v>
      </c>
      <c r="H214" s="10" t="s">
        <v>13</v>
      </c>
      <c r="I214" s="10" t="s">
        <v>13</v>
      </c>
      <c r="J214" s="10" t="s">
        <v>53</v>
      </c>
    </row>
    <row r="215" spans="1:10" x14ac:dyDescent="0.25">
      <c r="A215" s="39" t="s">
        <v>59</v>
      </c>
      <c r="B215" s="11" t="s">
        <v>15</v>
      </c>
      <c r="C215" s="2" t="s">
        <v>35</v>
      </c>
      <c r="D215" s="11" t="s">
        <v>11</v>
      </c>
      <c r="E215" s="2">
        <v>4.7465501789392501E-3</v>
      </c>
      <c r="F215" s="24" t="s">
        <v>42</v>
      </c>
      <c r="G215" s="10" t="s">
        <v>12</v>
      </c>
      <c r="H215" s="10" t="s">
        <v>13</v>
      </c>
      <c r="I215" s="10" t="s">
        <v>13</v>
      </c>
      <c r="J215" s="10" t="s">
        <v>53</v>
      </c>
    </row>
    <row r="216" spans="1:10" x14ac:dyDescent="0.25">
      <c r="A216" s="39" t="s">
        <v>60</v>
      </c>
      <c r="B216" s="11" t="s">
        <v>15</v>
      </c>
      <c r="C216" s="2" t="s">
        <v>35</v>
      </c>
      <c r="D216" s="11" t="s">
        <v>11</v>
      </c>
      <c r="E216" s="2">
        <v>4.94085600287695E-4</v>
      </c>
      <c r="F216" s="24" t="s">
        <v>42</v>
      </c>
      <c r="G216" s="10" t="s">
        <v>12</v>
      </c>
      <c r="H216" s="10" t="s">
        <v>13</v>
      </c>
      <c r="I216" s="10" t="s">
        <v>14</v>
      </c>
      <c r="J216" s="10" t="s">
        <v>53</v>
      </c>
    </row>
    <row r="217" spans="1:10" x14ac:dyDescent="0.25">
      <c r="A217" s="39" t="s">
        <v>93</v>
      </c>
      <c r="B217" s="11" t="s">
        <v>15</v>
      </c>
      <c r="C217" s="2" t="s">
        <v>35</v>
      </c>
      <c r="D217" s="11" t="s">
        <v>11</v>
      </c>
      <c r="E217" s="2">
        <v>8.3906380672142005E-4</v>
      </c>
      <c r="F217" s="24" t="s">
        <v>42</v>
      </c>
      <c r="G217" s="10" t="s">
        <v>12</v>
      </c>
      <c r="H217" s="10" t="s">
        <v>13</v>
      </c>
      <c r="I217" s="10" t="s">
        <v>14</v>
      </c>
      <c r="J217" s="10" t="s">
        <v>53</v>
      </c>
    </row>
    <row r="218" spans="1:10" x14ac:dyDescent="0.25">
      <c r="A218" s="39" t="s">
        <v>80</v>
      </c>
      <c r="B218" s="11" t="s">
        <v>15</v>
      </c>
      <c r="C218" s="2" t="s">
        <v>35</v>
      </c>
      <c r="D218" s="11" t="s">
        <v>11</v>
      </c>
      <c r="E218" s="2">
        <v>3.81990972869962E-3</v>
      </c>
      <c r="F218" s="24" t="s">
        <v>42</v>
      </c>
      <c r="G218" s="10" t="s">
        <v>12</v>
      </c>
      <c r="H218" s="10" t="s">
        <v>13</v>
      </c>
      <c r="I218" s="10" t="s">
        <v>14</v>
      </c>
      <c r="J218" s="10" t="s">
        <v>53</v>
      </c>
    </row>
    <row r="219" spans="1:10" x14ac:dyDescent="0.25">
      <c r="A219" s="39" t="s">
        <v>64</v>
      </c>
      <c r="B219" s="11" t="s">
        <v>15</v>
      </c>
      <c r="C219" s="2" t="s">
        <v>35</v>
      </c>
      <c r="D219" s="11" t="s">
        <v>11</v>
      </c>
      <c r="E219" s="2">
        <v>1.0500838641440101E-3</v>
      </c>
      <c r="F219" s="24" t="s">
        <v>42</v>
      </c>
      <c r="G219" s="10" t="s">
        <v>12</v>
      </c>
      <c r="H219" s="10" t="s">
        <v>13</v>
      </c>
      <c r="I219" s="10" t="s">
        <v>13</v>
      </c>
      <c r="J219" s="10" t="s">
        <v>53</v>
      </c>
    </row>
    <row r="220" spans="1:10" x14ac:dyDescent="0.25">
      <c r="A220" s="39" t="s">
        <v>109</v>
      </c>
      <c r="B220" s="11" t="s">
        <v>15</v>
      </c>
      <c r="C220" s="2" t="s">
        <v>35</v>
      </c>
      <c r="D220" s="11" t="s">
        <v>11</v>
      </c>
      <c r="E220" s="2">
        <v>2.4644284455706102E-3</v>
      </c>
      <c r="F220" s="24" t="s">
        <v>42</v>
      </c>
      <c r="G220" s="10" t="s">
        <v>12</v>
      </c>
      <c r="H220" s="10" t="s">
        <v>13</v>
      </c>
      <c r="I220" s="10" t="s">
        <v>14</v>
      </c>
      <c r="J220" s="10" t="s">
        <v>53</v>
      </c>
    </row>
    <row r="221" spans="1:10" x14ac:dyDescent="0.25">
      <c r="A221" s="39" t="s">
        <v>66</v>
      </c>
      <c r="B221" s="11" t="s">
        <v>15</v>
      </c>
      <c r="C221" s="2" t="s">
        <v>35</v>
      </c>
      <c r="D221" s="11" t="s">
        <v>11</v>
      </c>
      <c r="E221" s="2">
        <v>3.2292629143412799E-3</v>
      </c>
      <c r="F221" s="24" t="s">
        <v>42</v>
      </c>
      <c r="G221" s="10" t="s">
        <v>12</v>
      </c>
      <c r="H221" s="10" t="s">
        <v>13</v>
      </c>
      <c r="I221" s="10" t="s">
        <v>14</v>
      </c>
      <c r="J221" s="10" t="s">
        <v>53</v>
      </c>
    </row>
    <row r="222" spans="1:10" x14ac:dyDescent="0.25">
      <c r="A222" s="39" t="s">
        <v>78</v>
      </c>
      <c r="B222" s="11" t="s">
        <v>15</v>
      </c>
      <c r="C222" s="2" t="s">
        <v>35</v>
      </c>
      <c r="D222" s="11" t="s">
        <v>11</v>
      </c>
      <c r="E222" s="2">
        <v>1.2373826753466499E-3</v>
      </c>
      <c r="F222" s="24" t="s">
        <v>42</v>
      </c>
      <c r="G222" s="10" t="s">
        <v>12</v>
      </c>
      <c r="H222" s="10" t="s">
        <v>13</v>
      </c>
      <c r="I222" s="10" t="s">
        <v>14</v>
      </c>
      <c r="J222" s="10" t="s">
        <v>53</v>
      </c>
    </row>
    <row r="223" spans="1:10" x14ac:dyDescent="0.25">
      <c r="A223" s="39" t="s">
        <v>72</v>
      </c>
      <c r="B223" s="11" t="s">
        <v>15</v>
      </c>
      <c r="C223" s="2" t="s">
        <v>35</v>
      </c>
      <c r="D223" s="11" t="s">
        <v>11</v>
      </c>
      <c r="E223" s="2">
        <v>1.4779608416491401E-3</v>
      </c>
      <c r="F223" s="24" t="s">
        <v>42</v>
      </c>
      <c r="G223" s="10" t="s">
        <v>12</v>
      </c>
      <c r="H223" s="10" t="s">
        <v>13</v>
      </c>
      <c r="I223" s="10" t="s">
        <v>14</v>
      </c>
      <c r="J223" s="10" t="s">
        <v>53</v>
      </c>
    </row>
    <row r="224" spans="1:10" x14ac:dyDescent="0.25">
      <c r="A224" s="39" t="s">
        <v>73</v>
      </c>
      <c r="B224" s="11" t="s">
        <v>15</v>
      </c>
      <c r="C224" s="2" t="s">
        <v>35</v>
      </c>
      <c r="D224" s="11" t="s">
        <v>11</v>
      </c>
      <c r="E224" s="2">
        <v>1.09413247190557E-3</v>
      </c>
      <c r="F224" s="24" t="s">
        <v>42</v>
      </c>
      <c r="G224" s="10" t="s">
        <v>12</v>
      </c>
      <c r="H224" s="10" t="s">
        <v>13</v>
      </c>
      <c r="I224" s="10" t="s">
        <v>19</v>
      </c>
      <c r="J224" s="10" t="s">
        <v>53</v>
      </c>
    </row>
    <row r="225" spans="1:10" x14ac:dyDescent="0.25">
      <c r="A225" s="39" t="s">
        <v>107</v>
      </c>
      <c r="B225" s="11" t="s">
        <v>15</v>
      </c>
      <c r="C225" s="2" t="s">
        <v>35</v>
      </c>
      <c r="D225" s="11" t="s">
        <v>11</v>
      </c>
      <c r="E225" s="2">
        <v>6.7030118866735202E-4</v>
      </c>
      <c r="F225" s="24" t="s">
        <v>42</v>
      </c>
      <c r="G225" s="10" t="s">
        <v>12</v>
      </c>
      <c r="H225" s="10" t="s">
        <v>13</v>
      </c>
      <c r="I225" s="10" t="s">
        <v>14</v>
      </c>
      <c r="J225" s="10" t="s">
        <v>53</v>
      </c>
    </row>
    <row r="226" spans="1:10" x14ac:dyDescent="0.25">
      <c r="A226" s="39" t="s">
        <v>69</v>
      </c>
      <c r="B226" s="11" t="s">
        <v>15</v>
      </c>
      <c r="C226" s="2" t="s">
        <v>35</v>
      </c>
      <c r="D226" s="11" t="s">
        <v>11</v>
      </c>
      <c r="E226" s="2">
        <v>3.8776594272886002E-3</v>
      </c>
      <c r="F226" s="24" t="s">
        <v>42</v>
      </c>
      <c r="G226" s="10" t="s">
        <v>12</v>
      </c>
      <c r="H226" s="10" t="s">
        <v>13</v>
      </c>
      <c r="I226" s="10" t="s">
        <v>13</v>
      </c>
      <c r="J226" s="10" t="s">
        <v>53</v>
      </c>
    </row>
    <row r="227" spans="1:10" x14ac:dyDescent="0.25">
      <c r="A227" s="39" t="s">
        <v>85</v>
      </c>
      <c r="B227" s="11" t="s">
        <v>15</v>
      </c>
      <c r="C227" s="2" t="s">
        <v>35</v>
      </c>
      <c r="D227" s="11" t="s">
        <v>11</v>
      </c>
      <c r="E227" s="2">
        <v>1.3443080431521401E-3</v>
      </c>
      <c r="F227" s="24" t="s">
        <v>42</v>
      </c>
      <c r="G227" s="10" t="s">
        <v>12</v>
      </c>
      <c r="H227" s="10" t="s">
        <v>13</v>
      </c>
      <c r="I227" s="10" t="s">
        <v>14</v>
      </c>
      <c r="J227" s="10" t="s">
        <v>53</v>
      </c>
    </row>
    <row r="228" spans="1:10" x14ac:dyDescent="0.25">
      <c r="A228" s="39" t="s">
        <v>110</v>
      </c>
      <c r="B228" s="10" t="s">
        <v>9</v>
      </c>
      <c r="C228" s="2" t="s">
        <v>35</v>
      </c>
      <c r="D228" s="11" t="s">
        <v>11</v>
      </c>
      <c r="E228" s="2">
        <v>7.5221904618624604E-3</v>
      </c>
      <c r="F228" s="49" t="s">
        <v>43</v>
      </c>
      <c r="G228" s="10" t="s">
        <v>12</v>
      </c>
      <c r="H228" s="50" t="s">
        <v>13</v>
      </c>
      <c r="I228" s="50" t="s">
        <v>14</v>
      </c>
      <c r="J228" s="10" t="s">
        <v>53</v>
      </c>
    </row>
    <row r="229" spans="1:10" x14ac:dyDescent="0.25">
      <c r="A229" s="39" t="s">
        <v>54</v>
      </c>
      <c r="B229" s="10" t="s">
        <v>9</v>
      </c>
      <c r="C229" s="2" t="s">
        <v>35</v>
      </c>
      <c r="D229" s="11" t="s">
        <v>11</v>
      </c>
      <c r="E229" s="2">
        <v>9.9196508282908408E-3</v>
      </c>
      <c r="F229" s="49" t="s">
        <v>43</v>
      </c>
      <c r="G229" s="10" t="s">
        <v>12</v>
      </c>
      <c r="H229" s="50" t="s">
        <v>13</v>
      </c>
      <c r="I229" s="50" t="s">
        <v>14</v>
      </c>
      <c r="J229" s="10" t="s">
        <v>53</v>
      </c>
    </row>
    <row r="230" spans="1:10" x14ac:dyDescent="0.25">
      <c r="A230" s="39" t="s">
        <v>56</v>
      </c>
      <c r="B230" s="10" t="s">
        <v>9</v>
      </c>
      <c r="C230" s="2" t="s">
        <v>35</v>
      </c>
      <c r="D230" s="11" t="s">
        <v>11</v>
      </c>
      <c r="E230" s="2">
        <v>5.3966540744738497E-3</v>
      </c>
      <c r="F230" s="49" t="s">
        <v>43</v>
      </c>
      <c r="G230" s="10" t="s">
        <v>12</v>
      </c>
      <c r="H230" s="50" t="s">
        <v>13</v>
      </c>
      <c r="I230" s="50" t="s">
        <v>14</v>
      </c>
      <c r="J230" s="10" t="s">
        <v>53</v>
      </c>
    </row>
    <row r="231" spans="1:10" x14ac:dyDescent="0.25">
      <c r="A231" s="39" t="s">
        <v>57</v>
      </c>
      <c r="B231" s="10" t="s">
        <v>9</v>
      </c>
      <c r="C231" s="2" t="s">
        <v>35</v>
      </c>
      <c r="D231" s="11" t="s">
        <v>11</v>
      </c>
      <c r="E231" s="2">
        <v>6.2674194300829196E-3</v>
      </c>
      <c r="F231" s="49" t="s">
        <v>43</v>
      </c>
      <c r="G231" s="10" t="s">
        <v>12</v>
      </c>
      <c r="H231" s="50" t="s">
        <v>13</v>
      </c>
      <c r="I231" s="50" t="s">
        <v>14</v>
      </c>
      <c r="J231" s="10" t="s">
        <v>53</v>
      </c>
    </row>
    <row r="232" spans="1:10" x14ac:dyDescent="0.25">
      <c r="A232" s="39" t="s">
        <v>58</v>
      </c>
      <c r="B232" s="10" t="s">
        <v>9</v>
      </c>
      <c r="C232" s="2" t="s">
        <v>35</v>
      </c>
      <c r="D232" s="11" t="s">
        <v>11</v>
      </c>
      <c r="E232" s="2">
        <v>1.00210587342553E-2</v>
      </c>
      <c r="F232" s="49" t="s">
        <v>43</v>
      </c>
      <c r="G232" s="10" t="s">
        <v>12</v>
      </c>
      <c r="H232" s="50" t="s">
        <v>13</v>
      </c>
      <c r="I232" s="50" t="s">
        <v>14</v>
      </c>
      <c r="J232" s="10" t="s">
        <v>53</v>
      </c>
    </row>
    <row r="233" spans="1:10" x14ac:dyDescent="0.25">
      <c r="A233" s="39" t="s">
        <v>59</v>
      </c>
      <c r="B233" s="10" t="s">
        <v>9</v>
      </c>
      <c r="C233" s="2" t="s">
        <v>35</v>
      </c>
      <c r="D233" s="11" t="s">
        <v>11</v>
      </c>
      <c r="E233" s="2">
        <v>1.76057777022482E-2</v>
      </c>
      <c r="F233" s="49" t="s">
        <v>43</v>
      </c>
      <c r="G233" s="10" t="s">
        <v>12</v>
      </c>
      <c r="H233" s="50" t="s">
        <v>13</v>
      </c>
      <c r="I233" s="50" t="s">
        <v>14</v>
      </c>
      <c r="J233" s="10" t="s">
        <v>53</v>
      </c>
    </row>
    <row r="234" spans="1:10" x14ac:dyDescent="0.25">
      <c r="A234" s="39" t="s">
        <v>88</v>
      </c>
      <c r="B234" s="10" t="s">
        <v>9</v>
      </c>
      <c r="C234" s="2" t="s">
        <v>35</v>
      </c>
      <c r="D234" s="11" t="s">
        <v>11</v>
      </c>
      <c r="E234" s="2">
        <v>0.14164204465635699</v>
      </c>
      <c r="F234" s="49" t="s">
        <v>43</v>
      </c>
      <c r="G234" s="10" t="s">
        <v>12</v>
      </c>
      <c r="H234" s="50" t="s">
        <v>13</v>
      </c>
      <c r="I234" s="50" t="s">
        <v>14</v>
      </c>
      <c r="J234" s="10" t="s">
        <v>53</v>
      </c>
    </row>
    <row r="235" spans="1:10" x14ac:dyDescent="0.25">
      <c r="A235" s="39" t="s">
        <v>64</v>
      </c>
      <c r="B235" s="10" t="s">
        <v>9</v>
      </c>
      <c r="C235" s="2" t="s">
        <v>35</v>
      </c>
      <c r="D235" s="11" t="s">
        <v>11</v>
      </c>
      <c r="E235" s="2">
        <v>1.1312217194570101E-2</v>
      </c>
      <c r="F235" s="49" t="s">
        <v>43</v>
      </c>
      <c r="G235" s="10" t="s">
        <v>12</v>
      </c>
      <c r="H235" s="50" t="s">
        <v>13</v>
      </c>
      <c r="I235" s="50" t="s">
        <v>14</v>
      </c>
      <c r="J235" s="10" t="s">
        <v>53</v>
      </c>
    </row>
    <row r="236" spans="1:10" x14ac:dyDescent="0.25">
      <c r="A236" s="39" t="s">
        <v>66</v>
      </c>
      <c r="B236" s="10" t="s">
        <v>9</v>
      </c>
      <c r="C236" s="2" t="s">
        <v>35</v>
      </c>
      <c r="D236" s="11" t="s">
        <v>11</v>
      </c>
      <c r="E236" s="2">
        <v>1.01911866617749E-2</v>
      </c>
      <c r="F236" s="49" t="s">
        <v>43</v>
      </c>
      <c r="G236" s="10" t="s">
        <v>12</v>
      </c>
      <c r="H236" s="50" t="s">
        <v>13</v>
      </c>
      <c r="I236" s="50" t="s">
        <v>14</v>
      </c>
      <c r="J236" s="10" t="s">
        <v>53</v>
      </c>
    </row>
    <row r="237" spans="1:10" x14ac:dyDescent="0.25">
      <c r="A237" s="39" t="s">
        <v>69</v>
      </c>
      <c r="B237" s="10" t="s">
        <v>9</v>
      </c>
      <c r="C237" s="2" t="s">
        <v>35</v>
      </c>
      <c r="D237" s="11" t="s">
        <v>11</v>
      </c>
      <c r="E237" s="2">
        <v>8.9470520864995996E-3</v>
      </c>
      <c r="F237" s="49" t="s">
        <v>43</v>
      </c>
      <c r="G237" s="10" t="s">
        <v>12</v>
      </c>
      <c r="H237" s="50" t="s">
        <v>13</v>
      </c>
      <c r="I237" s="50" t="s">
        <v>14</v>
      </c>
      <c r="J237" s="10" t="s">
        <v>53</v>
      </c>
    </row>
    <row r="238" spans="1:10" x14ac:dyDescent="0.25">
      <c r="A238" s="39" t="s">
        <v>77</v>
      </c>
      <c r="B238" s="11" t="s">
        <v>15</v>
      </c>
      <c r="C238" s="2" t="s">
        <v>23</v>
      </c>
      <c r="D238" s="36" t="s">
        <v>18</v>
      </c>
      <c r="E238" s="2">
        <v>4.6953435167577497</v>
      </c>
      <c r="F238" s="24" t="s">
        <v>47</v>
      </c>
      <c r="G238" s="11" t="s">
        <v>12</v>
      </c>
      <c r="H238" s="10" t="s">
        <v>13</v>
      </c>
      <c r="I238" s="10" t="s">
        <v>14</v>
      </c>
      <c r="J238" s="10" t="s">
        <v>53</v>
      </c>
    </row>
    <row r="239" spans="1:10" x14ac:dyDescent="0.25">
      <c r="A239" s="39" t="s">
        <v>54</v>
      </c>
      <c r="B239" s="11" t="s">
        <v>15</v>
      </c>
      <c r="C239" s="2" t="s">
        <v>23</v>
      </c>
      <c r="D239" s="36" t="s">
        <v>18</v>
      </c>
      <c r="E239" s="2">
        <v>0.64258526267267202</v>
      </c>
      <c r="F239" s="24" t="s">
        <v>47</v>
      </c>
      <c r="G239" s="11" t="s">
        <v>12</v>
      </c>
      <c r="H239" s="10" t="s">
        <v>13</v>
      </c>
      <c r="I239" s="10" t="s">
        <v>13</v>
      </c>
      <c r="J239" s="10" t="s">
        <v>53</v>
      </c>
    </row>
    <row r="240" spans="1:10" x14ac:dyDescent="0.25">
      <c r="A240" s="39" t="s">
        <v>99</v>
      </c>
      <c r="B240" s="11" t="s">
        <v>15</v>
      </c>
      <c r="C240" s="2" t="s">
        <v>23</v>
      </c>
      <c r="D240" s="36" t="s">
        <v>18</v>
      </c>
      <c r="E240" s="2">
        <v>1.7339135190316901</v>
      </c>
      <c r="F240" s="24" t="s">
        <v>47</v>
      </c>
      <c r="G240" s="11" t="s">
        <v>12</v>
      </c>
      <c r="H240" s="10" t="s">
        <v>13</v>
      </c>
      <c r="I240" s="10" t="s">
        <v>19</v>
      </c>
      <c r="J240" s="10" t="s">
        <v>53</v>
      </c>
    </row>
    <row r="241" spans="1:10" x14ac:dyDescent="0.25">
      <c r="A241" s="39" t="s">
        <v>100</v>
      </c>
      <c r="B241" s="11" t="s">
        <v>15</v>
      </c>
      <c r="C241" s="2" t="s">
        <v>23</v>
      </c>
      <c r="D241" s="36" t="s">
        <v>18</v>
      </c>
      <c r="E241" s="2">
        <v>1.6326033382476099</v>
      </c>
      <c r="F241" s="24" t="s">
        <v>47</v>
      </c>
      <c r="G241" s="11" t="s">
        <v>12</v>
      </c>
      <c r="H241" s="10" t="s">
        <v>13</v>
      </c>
      <c r="I241" s="10" t="s">
        <v>19</v>
      </c>
      <c r="J241" s="10" t="s">
        <v>53</v>
      </c>
    </row>
    <row r="242" spans="1:10" x14ac:dyDescent="0.25">
      <c r="A242" s="39" t="s">
        <v>55</v>
      </c>
      <c r="B242" s="11" t="s">
        <v>15</v>
      </c>
      <c r="C242" s="2" t="s">
        <v>23</v>
      </c>
      <c r="D242" s="36" t="s">
        <v>18</v>
      </c>
      <c r="E242" s="2">
        <v>0.58067215710271203</v>
      </c>
      <c r="F242" s="24" t="s">
        <v>47</v>
      </c>
      <c r="G242" s="11" t="s">
        <v>12</v>
      </c>
      <c r="H242" s="10" t="s">
        <v>13</v>
      </c>
      <c r="I242" s="10" t="s">
        <v>14</v>
      </c>
      <c r="J242" s="10" t="s">
        <v>53</v>
      </c>
    </row>
    <row r="243" spans="1:10" x14ac:dyDescent="0.25">
      <c r="A243" s="39" t="s">
        <v>105</v>
      </c>
      <c r="B243" s="11" t="s">
        <v>15</v>
      </c>
      <c r="C243" s="2" t="s">
        <v>23</v>
      </c>
      <c r="D243" s="36" t="s">
        <v>18</v>
      </c>
      <c r="E243" s="2">
        <v>0.57985462035507895</v>
      </c>
      <c r="F243" s="24" t="s">
        <v>47</v>
      </c>
      <c r="G243" s="11" t="s">
        <v>12</v>
      </c>
      <c r="H243" s="10" t="s">
        <v>13</v>
      </c>
      <c r="I243" s="10" t="s">
        <v>13</v>
      </c>
      <c r="J243" s="10" t="s">
        <v>53</v>
      </c>
    </row>
    <row r="244" spans="1:10" x14ac:dyDescent="0.25">
      <c r="A244" s="39" t="s">
        <v>56</v>
      </c>
      <c r="B244" s="11" t="s">
        <v>15</v>
      </c>
      <c r="C244" s="2" t="s">
        <v>23</v>
      </c>
      <c r="D244" s="36" t="s">
        <v>18</v>
      </c>
      <c r="E244" s="2">
        <v>0.99054313436795705</v>
      </c>
      <c r="F244" s="24" t="s">
        <v>47</v>
      </c>
      <c r="G244" s="11" t="s">
        <v>12</v>
      </c>
      <c r="H244" s="10" t="s">
        <v>13</v>
      </c>
      <c r="I244" s="10" t="s">
        <v>13</v>
      </c>
      <c r="J244" s="10" t="s">
        <v>53</v>
      </c>
    </row>
    <row r="245" spans="1:10" x14ac:dyDescent="0.25">
      <c r="A245" s="39" t="s">
        <v>97</v>
      </c>
      <c r="B245" s="11" t="s">
        <v>15</v>
      </c>
      <c r="C245" s="2" t="s">
        <v>23</v>
      </c>
      <c r="D245" s="36" t="s">
        <v>18</v>
      </c>
      <c r="E245" s="2">
        <v>3.3537196180465498</v>
      </c>
      <c r="F245" s="24" t="s">
        <v>47</v>
      </c>
      <c r="G245" s="11" t="s">
        <v>12</v>
      </c>
      <c r="H245" s="10" t="s">
        <v>13</v>
      </c>
      <c r="I245" s="10" t="s">
        <v>14</v>
      </c>
      <c r="J245" s="10" t="s">
        <v>53</v>
      </c>
    </row>
    <row r="246" spans="1:10" x14ac:dyDescent="0.25">
      <c r="A246" s="39" t="s">
        <v>95</v>
      </c>
      <c r="B246" s="11" t="s">
        <v>15</v>
      </c>
      <c r="C246" s="2" t="s">
        <v>23</v>
      </c>
      <c r="D246" s="36" t="s">
        <v>18</v>
      </c>
      <c r="E246" s="2">
        <v>1.3548259701981</v>
      </c>
      <c r="F246" s="24" t="s">
        <v>47</v>
      </c>
      <c r="G246" s="11" t="s">
        <v>12</v>
      </c>
      <c r="H246" s="10" t="s">
        <v>13</v>
      </c>
      <c r="I246" s="10" t="s">
        <v>13</v>
      </c>
      <c r="J246" s="10" t="s">
        <v>53</v>
      </c>
    </row>
    <row r="247" spans="1:10" x14ac:dyDescent="0.25">
      <c r="A247" s="39" t="s">
        <v>94</v>
      </c>
      <c r="B247" s="11" t="s">
        <v>15</v>
      </c>
      <c r="C247" s="2" t="s">
        <v>23</v>
      </c>
      <c r="D247" s="36" t="s">
        <v>18</v>
      </c>
      <c r="E247" s="2">
        <v>0.20985758431659399</v>
      </c>
      <c r="F247" s="24" t="s">
        <v>47</v>
      </c>
      <c r="G247" s="11" t="s">
        <v>12</v>
      </c>
      <c r="H247" s="10" t="s">
        <v>13</v>
      </c>
      <c r="I247" s="10" t="s">
        <v>14</v>
      </c>
      <c r="J247" s="10" t="s">
        <v>53</v>
      </c>
    </row>
    <row r="248" spans="1:10" x14ac:dyDescent="0.25">
      <c r="A248" s="39" t="s">
        <v>57</v>
      </c>
      <c r="B248" s="11" t="s">
        <v>15</v>
      </c>
      <c r="C248" s="2" t="s">
        <v>23</v>
      </c>
      <c r="D248" s="36" t="s">
        <v>18</v>
      </c>
      <c r="E248" s="2">
        <v>0.98594753622942899</v>
      </c>
      <c r="F248" s="24" t="s">
        <v>47</v>
      </c>
      <c r="G248" s="11" t="s">
        <v>12</v>
      </c>
      <c r="H248" s="10" t="s">
        <v>13</v>
      </c>
      <c r="I248" s="10" t="s">
        <v>14</v>
      </c>
      <c r="J248" s="10" t="s">
        <v>53</v>
      </c>
    </row>
    <row r="249" spans="1:10" x14ac:dyDescent="0.25">
      <c r="A249" s="39" t="s">
        <v>70</v>
      </c>
      <c r="B249" s="11" t="s">
        <v>15</v>
      </c>
      <c r="C249" s="2" t="s">
        <v>23</v>
      </c>
      <c r="D249" s="36" t="s">
        <v>18</v>
      </c>
      <c r="E249" s="2">
        <v>7.6295975302229202</v>
      </c>
      <c r="F249" s="24" t="s">
        <v>47</v>
      </c>
      <c r="G249" s="11" t="s">
        <v>12</v>
      </c>
      <c r="H249" s="10" t="s">
        <v>13</v>
      </c>
      <c r="I249" s="10" t="s">
        <v>14</v>
      </c>
      <c r="J249" s="10" t="s">
        <v>53</v>
      </c>
    </row>
    <row r="250" spans="1:10" x14ac:dyDescent="0.25">
      <c r="A250" s="39" t="s">
        <v>71</v>
      </c>
      <c r="B250" s="11" t="s">
        <v>15</v>
      </c>
      <c r="C250" s="2" t="s">
        <v>23</v>
      </c>
      <c r="D250" s="36" t="s">
        <v>18</v>
      </c>
      <c r="E250" s="2">
        <v>2.2247618907428</v>
      </c>
      <c r="F250" s="24" t="s">
        <v>47</v>
      </c>
      <c r="G250" s="11" t="s">
        <v>12</v>
      </c>
      <c r="H250" s="10" t="s">
        <v>13</v>
      </c>
      <c r="I250" s="10" t="s">
        <v>13</v>
      </c>
      <c r="J250" s="10" t="s">
        <v>53</v>
      </c>
    </row>
    <row r="251" spans="1:10" x14ac:dyDescent="0.25">
      <c r="A251" s="39" t="s">
        <v>58</v>
      </c>
      <c r="B251" s="11" t="s">
        <v>15</v>
      </c>
      <c r="C251" s="2" t="s">
        <v>23</v>
      </c>
      <c r="D251" s="36" t="s">
        <v>18</v>
      </c>
      <c r="E251" s="2">
        <v>0.82631914801720296</v>
      </c>
      <c r="F251" s="24" t="s">
        <v>47</v>
      </c>
      <c r="G251" s="11" t="s">
        <v>12</v>
      </c>
      <c r="H251" s="10" t="s">
        <v>13</v>
      </c>
      <c r="I251" s="10" t="s">
        <v>13</v>
      </c>
      <c r="J251" s="10" t="s">
        <v>53</v>
      </c>
    </row>
    <row r="252" spans="1:10" x14ac:dyDescent="0.25">
      <c r="A252" s="39" t="s">
        <v>74</v>
      </c>
      <c r="B252" s="11" t="s">
        <v>15</v>
      </c>
      <c r="C252" s="2" t="s">
        <v>23</v>
      </c>
      <c r="D252" s="36" t="s">
        <v>18</v>
      </c>
      <c r="E252" s="2">
        <v>7.0458159821399704</v>
      </c>
      <c r="F252" s="24" t="s">
        <v>47</v>
      </c>
      <c r="G252" s="11" t="s">
        <v>12</v>
      </c>
      <c r="H252" s="10" t="s">
        <v>13</v>
      </c>
      <c r="I252" s="10" t="s">
        <v>14</v>
      </c>
      <c r="J252" s="10" t="s">
        <v>53</v>
      </c>
    </row>
    <row r="253" spans="1:10" x14ac:dyDescent="0.25">
      <c r="A253" s="39" t="s">
        <v>75</v>
      </c>
      <c r="B253" s="11" t="s">
        <v>15</v>
      </c>
      <c r="C253" s="2" t="s">
        <v>23</v>
      </c>
      <c r="D253" s="36" t="s">
        <v>18</v>
      </c>
      <c r="E253" s="2">
        <v>1.01674320379409</v>
      </c>
      <c r="F253" s="24" t="s">
        <v>47</v>
      </c>
      <c r="G253" s="11" t="s">
        <v>12</v>
      </c>
      <c r="H253" s="10" t="s">
        <v>13</v>
      </c>
      <c r="I253" s="10" t="s">
        <v>13</v>
      </c>
      <c r="J253" s="10" t="s">
        <v>53</v>
      </c>
    </row>
    <row r="254" spans="1:10" x14ac:dyDescent="0.25">
      <c r="A254" s="39" t="s">
        <v>59</v>
      </c>
      <c r="B254" s="11" t="s">
        <v>15</v>
      </c>
      <c r="C254" s="2" t="s">
        <v>23</v>
      </c>
      <c r="D254" s="36" t="s">
        <v>18</v>
      </c>
      <c r="E254" s="2">
        <v>1.4766503969937199</v>
      </c>
      <c r="F254" s="24" t="s">
        <v>47</v>
      </c>
      <c r="G254" s="11" t="s">
        <v>12</v>
      </c>
      <c r="H254" s="10" t="s">
        <v>13</v>
      </c>
      <c r="I254" s="10" t="s">
        <v>13</v>
      </c>
      <c r="J254" s="10" t="s">
        <v>53</v>
      </c>
    </row>
    <row r="255" spans="1:10" x14ac:dyDescent="0.25">
      <c r="A255" s="39" t="s">
        <v>86</v>
      </c>
      <c r="B255" s="11" t="s">
        <v>15</v>
      </c>
      <c r="C255" s="2" t="s">
        <v>23</v>
      </c>
      <c r="D255" s="36" t="s">
        <v>18</v>
      </c>
      <c r="E255" s="2">
        <v>3.4871191548325</v>
      </c>
      <c r="F255" s="24" t="s">
        <v>47</v>
      </c>
      <c r="G255" s="11" t="s">
        <v>12</v>
      </c>
      <c r="H255" s="10" t="s">
        <v>13</v>
      </c>
      <c r="I255" s="10" t="s">
        <v>14</v>
      </c>
      <c r="J255" s="10" t="s">
        <v>53</v>
      </c>
    </row>
    <row r="256" spans="1:10" x14ac:dyDescent="0.25">
      <c r="A256" s="39" t="s">
        <v>88</v>
      </c>
      <c r="B256" s="11" t="s">
        <v>15</v>
      </c>
      <c r="C256" s="2" t="s">
        <v>23</v>
      </c>
      <c r="D256" s="36" t="s">
        <v>18</v>
      </c>
      <c r="E256" s="2">
        <v>0.80143830738535704</v>
      </c>
      <c r="F256" s="24" t="s">
        <v>47</v>
      </c>
      <c r="G256" s="11" t="s">
        <v>12</v>
      </c>
      <c r="H256" s="10" t="s">
        <v>13</v>
      </c>
      <c r="I256" s="10" t="s">
        <v>14</v>
      </c>
      <c r="J256" s="10" t="s">
        <v>53</v>
      </c>
    </row>
    <row r="257" spans="1:10" x14ac:dyDescent="0.25">
      <c r="A257" s="39" t="s">
        <v>60</v>
      </c>
      <c r="B257" s="11" t="s">
        <v>15</v>
      </c>
      <c r="C257" s="2" t="s">
        <v>23</v>
      </c>
      <c r="D257" s="36" t="s">
        <v>18</v>
      </c>
      <c r="E257" s="2">
        <v>2.8999999999999799</v>
      </c>
      <c r="F257" s="24" t="s">
        <v>47</v>
      </c>
      <c r="G257" s="11" t="s">
        <v>12</v>
      </c>
      <c r="H257" s="10" t="s">
        <v>13</v>
      </c>
      <c r="I257" s="10" t="s">
        <v>14</v>
      </c>
      <c r="J257" s="10" t="s">
        <v>53</v>
      </c>
    </row>
    <row r="258" spans="1:10" x14ac:dyDescent="0.25">
      <c r="A258" s="39" t="s">
        <v>93</v>
      </c>
      <c r="B258" s="11" t="s">
        <v>15</v>
      </c>
      <c r="C258" s="2" t="s">
        <v>23</v>
      </c>
      <c r="D258" s="36" t="s">
        <v>18</v>
      </c>
      <c r="E258" s="2">
        <v>1.62137218400492</v>
      </c>
      <c r="F258" s="24" t="s">
        <v>47</v>
      </c>
      <c r="G258" s="11" t="s">
        <v>12</v>
      </c>
      <c r="H258" s="10" t="s">
        <v>13</v>
      </c>
      <c r="I258" s="10" t="s">
        <v>19</v>
      </c>
      <c r="J258" s="10" t="s">
        <v>53</v>
      </c>
    </row>
    <row r="259" spans="1:10" x14ac:dyDescent="0.25">
      <c r="A259" s="39" t="s">
        <v>62</v>
      </c>
      <c r="B259" s="11" t="s">
        <v>15</v>
      </c>
      <c r="C259" s="2" t="s">
        <v>23</v>
      </c>
      <c r="D259" s="36" t="s">
        <v>18</v>
      </c>
      <c r="E259" s="2">
        <v>1.31744701787751</v>
      </c>
      <c r="F259" s="24" t="s">
        <v>47</v>
      </c>
      <c r="G259" s="11" t="s">
        <v>12</v>
      </c>
      <c r="H259" s="10" t="s">
        <v>13</v>
      </c>
      <c r="I259" s="10" t="s">
        <v>14</v>
      </c>
      <c r="J259" s="10" t="s">
        <v>53</v>
      </c>
    </row>
    <row r="260" spans="1:10" x14ac:dyDescent="0.25">
      <c r="A260" s="39" t="s">
        <v>81</v>
      </c>
      <c r="B260" s="11" t="s">
        <v>15</v>
      </c>
      <c r="C260" s="2" t="s">
        <v>23</v>
      </c>
      <c r="D260" s="36" t="s">
        <v>18</v>
      </c>
      <c r="E260" s="2">
        <v>2.3922519853189401</v>
      </c>
      <c r="F260" s="24" t="s">
        <v>47</v>
      </c>
      <c r="G260" s="11" t="s">
        <v>12</v>
      </c>
      <c r="H260" s="10" t="s">
        <v>13</v>
      </c>
      <c r="I260" s="10" t="s">
        <v>14</v>
      </c>
      <c r="J260" s="10" t="s">
        <v>53</v>
      </c>
    </row>
    <row r="261" spans="1:10" x14ac:dyDescent="0.25">
      <c r="A261" s="39" t="s">
        <v>80</v>
      </c>
      <c r="B261" s="11" t="s">
        <v>15</v>
      </c>
      <c r="C261" s="2" t="s">
        <v>23</v>
      </c>
      <c r="D261" s="36" t="s">
        <v>18</v>
      </c>
      <c r="E261" s="2">
        <v>5.8504237101627199</v>
      </c>
      <c r="F261" s="24" t="s">
        <v>47</v>
      </c>
      <c r="G261" s="11" t="s">
        <v>12</v>
      </c>
      <c r="H261" s="10" t="s">
        <v>13</v>
      </c>
      <c r="I261" s="10" t="s">
        <v>14</v>
      </c>
      <c r="J261" s="10" t="s">
        <v>53</v>
      </c>
    </row>
    <row r="262" spans="1:10" x14ac:dyDescent="0.25">
      <c r="A262" s="39" t="s">
        <v>83</v>
      </c>
      <c r="B262" s="11" t="s">
        <v>15</v>
      </c>
      <c r="C262" s="2" t="s">
        <v>23</v>
      </c>
      <c r="D262" s="36" t="s">
        <v>18</v>
      </c>
      <c r="E262" s="2">
        <v>3.2474000511294099</v>
      </c>
      <c r="F262" s="24" t="s">
        <v>47</v>
      </c>
      <c r="G262" s="11" t="s">
        <v>12</v>
      </c>
      <c r="H262" s="10" t="s">
        <v>13</v>
      </c>
      <c r="I262" s="10" t="s">
        <v>14</v>
      </c>
      <c r="J262" s="10" t="s">
        <v>53</v>
      </c>
    </row>
    <row r="263" spans="1:10" x14ac:dyDescent="0.25">
      <c r="A263" s="39" t="s">
        <v>64</v>
      </c>
      <c r="B263" s="11" t="s">
        <v>15</v>
      </c>
      <c r="C263" s="2" t="s">
        <v>23</v>
      </c>
      <c r="D263" s="36" t="s">
        <v>18</v>
      </c>
      <c r="E263" s="2">
        <v>1.6576759723691601</v>
      </c>
      <c r="F263" s="24" t="s">
        <v>47</v>
      </c>
      <c r="G263" s="11" t="s">
        <v>12</v>
      </c>
      <c r="H263" s="10" t="s">
        <v>13</v>
      </c>
      <c r="I263" s="10" t="s">
        <v>13</v>
      </c>
      <c r="J263" s="10" t="s">
        <v>53</v>
      </c>
    </row>
    <row r="264" spans="1:10" x14ac:dyDescent="0.25">
      <c r="A264" s="39" t="s">
        <v>109</v>
      </c>
      <c r="B264" s="11" t="s">
        <v>15</v>
      </c>
      <c r="C264" s="2" t="s">
        <v>23</v>
      </c>
      <c r="D264" s="36" t="s">
        <v>18</v>
      </c>
      <c r="E264" s="2">
        <v>0.83323297705765498</v>
      </c>
      <c r="F264" s="24" t="s">
        <v>47</v>
      </c>
      <c r="G264" s="11" t="s">
        <v>12</v>
      </c>
      <c r="H264" s="10" t="s">
        <v>13</v>
      </c>
      <c r="I264" s="10" t="s">
        <v>13</v>
      </c>
      <c r="J264" s="10" t="s">
        <v>53</v>
      </c>
    </row>
    <row r="265" spans="1:10" x14ac:dyDescent="0.25">
      <c r="A265" s="39" t="s">
        <v>108</v>
      </c>
      <c r="B265" s="11" t="s">
        <v>15</v>
      </c>
      <c r="C265" s="2" t="s">
        <v>23</v>
      </c>
      <c r="D265" s="36" t="s">
        <v>18</v>
      </c>
      <c r="E265" s="2">
        <v>0.53443951073575602</v>
      </c>
      <c r="F265" s="24" t="s">
        <v>47</v>
      </c>
      <c r="G265" s="11" t="s">
        <v>12</v>
      </c>
      <c r="H265" s="10" t="s">
        <v>13</v>
      </c>
      <c r="I265" s="10" t="s">
        <v>19</v>
      </c>
      <c r="J265" s="10" t="s">
        <v>53</v>
      </c>
    </row>
    <row r="266" spans="1:10" x14ac:dyDescent="0.25">
      <c r="A266" s="39" t="s">
        <v>65</v>
      </c>
      <c r="B266" s="11" t="s">
        <v>15</v>
      </c>
      <c r="C266" s="2" t="s">
        <v>23</v>
      </c>
      <c r="D266" s="36" t="s">
        <v>18</v>
      </c>
      <c r="E266" s="2">
        <v>0.99474275539523305</v>
      </c>
      <c r="F266" s="24" t="s">
        <v>47</v>
      </c>
      <c r="G266" s="11" t="s">
        <v>12</v>
      </c>
      <c r="H266" s="10" t="s">
        <v>13</v>
      </c>
      <c r="I266" s="10" t="s">
        <v>14</v>
      </c>
      <c r="J266" s="10" t="s">
        <v>53</v>
      </c>
    </row>
    <row r="267" spans="1:10" x14ac:dyDescent="0.25">
      <c r="A267" s="39" t="s">
        <v>104</v>
      </c>
      <c r="B267" s="11" t="s">
        <v>15</v>
      </c>
      <c r="C267" s="2" t="s">
        <v>23</v>
      </c>
      <c r="D267" s="36" t="s">
        <v>18</v>
      </c>
      <c r="E267" s="2">
        <v>2.0632258634870699</v>
      </c>
      <c r="F267" s="24" t="s">
        <v>47</v>
      </c>
      <c r="G267" s="11" t="s">
        <v>12</v>
      </c>
      <c r="H267" s="10" t="s">
        <v>13</v>
      </c>
      <c r="I267" s="10" t="s">
        <v>19</v>
      </c>
      <c r="J267" s="10" t="s">
        <v>53</v>
      </c>
    </row>
    <row r="268" spans="1:10" x14ac:dyDescent="0.25">
      <c r="A268" s="39" t="s">
        <v>102</v>
      </c>
      <c r="B268" s="11" t="s">
        <v>15</v>
      </c>
      <c r="C268" s="2" t="s">
        <v>23</v>
      </c>
      <c r="D268" s="36" t="s">
        <v>18</v>
      </c>
      <c r="E268" s="2">
        <v>1.06073999999999</v>
      </c>
      <c r="F268" s="24" t="s">
        <v>47</v>
      </c>
      <c r="G268" s="11" t="s">
        <v>12</v>
      </c>
      <c r="H268" s="10" t="s">
        <v>13</v>
      </c>
      <c r="I268" s="10" t="s">
        <v>14</v>
      </c>
      <c r="J268" s="10" t="s">
        <v>53</v>
      </c>
    </row>
    <row r="269" spans="1:10" x14ac:dyDescent="0.25">
      <c r="A269" s="39" t="s">
        <v>101</v>
      </c>
      <c r="B269" s="11" t="s">
        <v>15</v>
      </c>
      <c r="C269" s="2" t="s">
        <v>23</v>
      </c>
      <c r="D269" s="36" t="s">
        <v>18</v>
      </c>
      <c r="E269" s="2">
        <v>1.7695989340245399</v>
      </c>
      <c r="F269" s="24" t="s">
        <v>47</v>
      </c>
      <c r="G269" s="11" t="s">
        <v>12</v>
      </c>
      <c r="H269" s="10" t="s">
        <v>13</v>
      </c>
      <c r="I269" s="10" t="s">
        <v>19</v>
      </c>
      <c r="J269" s="10" t="s">
        <v>53</v>
      </c>
    </row>
    <row r="270" spans="1:10" x14ac:dyDescent="0.25">
      <c r="A270" s="39" t="s">
        <v>66</v>
      </c>
      <c r="B270" s="11" t="s">
        <v>15</v>
      </c>
      <c r="C270" s="2" t="s">
        <v>23</v>
      </c>
      <c r="D270" s="36" t="s">
        <v>18</v>
      </c>
      <c r="E270" s="2">
        <v>1.26473707777857</v>
      </c>
      <c r="F270" s="24" t="s">
        <v>47</v>
      </c>
      <c r="G270" s="11" t="s">
        <v>12</v>
      </c>
      <c r="H270" s="10" t="s">
        <v>13</v>
      </c>
      <c r="I270" s="10" t="s">
        <v>13</v>
      </c>
      <c r="J270" s="10" t="s">
        <v>53</v>
      </c>
    </row>
    <row r="271" spans="1:10" x14ac:dyDescent="0.25">
      <c r="A271" s="39" t="s">
        <v>78</v>
      </c>
      <c r="B271" s="11" t="s">
        <v>15</v>
      </c>
      <c r="C271" s="2" t="s">
        <v>23</v>
      </c>
      <c r="D271" s="36" t="s">
        <v>18</v>
      </c>
      <c r="E271" s="2">
        <v>2.12067212285426</v>
      </c>
      <c r="F271" s="24" t="s">
        <v>47</v>
      </c>
      <c r="G271" s="11" t="s">
        <v>12</v>
      </c>
      <c r="H271" s="10" t="s">
        <v>13</v>
      </c>
      <c r="I271" s="10" t="s">
        <v>14</v>
      </c>
      <c r="J271" s="10" t="s">
        <v>53</v>
      </c>
    </row>
    <row r="272" spans="1:10" x14ac:dyDescent="0.25">
      <c r="A272" s="39" t="s">
        <v>67</v>
      </c>
      <c r="B272" s="11" t="s">
        <v>15</v>
      </c>
      <c r="C272" s="2" t="s">
        <v>23</v>
      </c>
      <c r="D272" s="36" t="s">
        <v>18</v>
      </c>
      <c r="E272" s="2">
        <v>0.99999999999998701</v>
      </c>
      <c r="F272" s="24" t="s">
        <v>47</v>
      </c>
      <c r="G272" s="11" t="s">
        <v>12</v>
      </c>
      <c r="H272" s="10" t="s">
        <v>13</v>
      </c>
      <c r="I272" s="10" t="s">
        <v>14</v>
      </c>
      <c r="J272" s="10" t="s">
        <v>53</v>
      </c>
    </row>
    <row r="273" spans="1:10" x14ac:dyDescent="0.25">
      <c r="A273" s="39" t="s">
        <v>72</v>
      </c>
      <c r="B273" s="11" t="s">
        <v>15</v>
      </c>
      <c r="C273" s="2" t="s">
        <v>23</v>
      </c>
      <c r="D273" s="36" t="s">
        <v>18</v>
      </c>
      <c r="E273" s="2">
        <v>3.4617782474679002</v>
      </c>
      <c r="F273" s="24" t="s">
        <v>47</v>
      </c>
      <c r="G273" s="11" t="s">
        <v>12</v>
      </c>
      <c r="H273" s="10" t="s">
        <v>13</v>
      </c>
      <c r="I273" s="10" t="s">
        <v>14</v>
      </c>
      <c r="J273" s="10" t="s">
        <v>53</v>
      </c>
    </row>
    <row r="274" spans="1:10" x14ac:dyDescent="0.25">
      <c r="A274" s="39" t="s">
        <v>73</v>
      </c>
      <c r="B274" s="11" t="s">
        <v>15</v>
      </c>
      <c r="C274" s="2" t="s">
        <v>23</v>
      </c>
      <c r="D274" s="36" t="s">
        <v>18</v>
      </c>
      <c r="E274" s="2">
        <v>2.28479502760523</v>
      </c>
      <c r="F274" s="24" t="s">
        <v>47</v>
      </c>
      <c r="G274" s="11" t="s">
        <v>12</v>
      </c>
      <c r="H274" s="10" t="s">
        <v>13</v>
      </c>
      <c r="I274" s="10" t="s">
        <v>13</v>
      </c>
      <c r="J274" s="10" t="s">
        <v>53</v>
      </c>
    </row>
    <row r="275" spans="1:10" x14ac:dyDescent="0.25">
      <c r="A275" s="39" t="s">
        <v>107</v>
      </c>
      <c r="B275" s="11" t="s">
        <v>15</v>
      </c>
      <c r="C275" s="2" t="s">
        <v>23</v>
      </c>
      <c r="D275" s="36" t="s">
        <v>18</v>
      </c>
      <c r="E275" s="2">
        <v>2.5586766953626099</v>
      </c>
      <c r="F275" s="24" t="s">
        <v>47</v>
      </c>
      <c r="G275" s="11" t="s">
        <v>12</v>
      </c>
      <c r="H275" s="10" t="s">
        <v>13</v>
      </c>
      <c r="I275" s="10" t="s">
        <v>13</v>
      </c>
      <c r="J275" s="10" t="s">
        <v>53</v>
      </c>
    </row>
    <row r="276" spans="1:10" x14ac:dyDescent="0.25">
      <c r="A276" s="39" t="s">
        <v>69</v>
      </c>
      <c r="B276" s="11" t="s">
        <v>15</v>
      </c>
      <c r="C276" s="2" t="s">
        <v>23</v>
      </c>
      <c r="D276" s="36" t="s">
        <v>18</v>
      </c>
      <c r="E276" s="2">
        <v>0.73829647767431295</v>
      </c>
      <c r="F276" s="24" t="s">
        <v>47</v>
      </c>
      <c r="G276" s="11" t="s">
        <v>12</v>
      </c>
      <c r="H276" s="10" t="s">
        <v>13</v>
      </c>
      <c r="I276" s="10" t="s">
        <v>13</v>
      </c>
      <c r="J276" s="10" t="s">
        <v>53</v>
      </c>
    </row>
    <row r="277" spans="1:10" x14ac:dyDescent="0.25">
      <c r="A277" s="39" t="s">
        <v>85</v>
      </c>
      <c r="B277" s="11" t="s">
        <v>15</v>
      </c>
      <c r="C277" s="2" t="s">
        <v>23</v>
      </c>
      <c r="D277" s="36" t="s">
        <v>18</v>
      </c>
      <c r="E277" s="2">
        <v>1.97210789309613</v>
      </c>
      <c r="F277" s="24" t="s">
        <v>47</v>
      </c>
      <c r="G277" s="11" t="s">
        <v>12</v>
      </c>
      <c r="H277" s="10" t="s">
        <v>13</v>
      </c>
      <c r="I277" s="10" t="s">
        <v>13</v>
      </c>
      <c r="J277" s="10" t="s">
        <v>53</v>
      </c>
    </row>
    <row r="278" spans="1:10" x14ac:dyDescent="0.25">
      <c r="A278" s="39" t="s">
        <v>54</v>
      </c>
      <c r="B278" s="11" t="s">
        <v>15</v>
      </c>
      <c r="C278" s="2" t="s">
        <v>24</v>
      </c>
      <c r="D278" s="36" t="s">
        <v>18</v>
      </c>
      <c r="E278" s="2">
        <v>0.79174565625220905</v>
      </c>
      <c r="F278" s="24" t="s">
        <v>41</v>
      </c>
      <c r="G278" s="11" t="s">
        <v>12</v>
      </c>
      <c r="H278" s="11" t="s">
        <v>19</v>
      </c>
      <c r="I278" s="11" t="s">
        <v>13</v>
      </c>
      <c r="J278" s="10" t="s">
        <v>53</v>
      </c>
    </row>
    <row r="279" spans="1:10" x14ac:dyDescent="0.25">
      <c r="A279" s="39" t="s">
        <v>99</v>
      </c>
      <c r="B279" s="11" t="s">
        <v>15</v>
      </c>
      <c r="C279" s="2" t="s">
        <v>24</v>
      </c>
      <c r="D279" s="36" t="s">
        <v>18</v>
      </c>
      <c r="E279" s="2">
        <v>1.5330803486475</v>
      </c>
      <c r="F279" s="24" t="s">
        <v>41</v>
      </c>
      <c r="G279" s="11" t="s">
        <v>12</v>
      </c>
      <c r="H279" s="11" t="s">
        <v>19</v>
      </c>
      <c r="I279" s="11" t="s">
        <v>19</v>
      </c>
      <c r="J279" s="10" t="s">
        <v>53</v>
      </c>
    </row>
    <row r="280" spans="1:10" x14ac:dyDescent="0.25">
      <c r="A280" s="39" t="s">
        <v>100</v>
      </c>
      <c r="B280" s="11" t="s">
        <v>15</v>
      </c>
      <c r="C280" s="2" t="s">
        <v>24</v>
      </c>
      <c r="D280" s="36" t="s">
        <v>18</v>
      </c>
      <c r="E280" s="2">
        <v>1.6717879684314201</v>
      </c>
      <c r="F280" s="24" t="s">
        <v>41</v>
      </c>
      <c r="G280" s="11" t="s">
        <v>12</v>
      </c>
      <c r="H280" s="11" t="s">
        <v>19</v>
      </c>
      <c r="I280" s="11" t="s">
        <v>14</v>
      </c>
      <c r="J280" s="10" t="s">
        <v>53</v>
      </c>
    </row>
    <row r="281" spans="1:10" x14ac:dyDescent="0.25">
      <c r="A281" s="39" t="s">
        <v>55</v>
      </c>
      <c r="B281" s="11" t="s">
        <v>15</v>
      </c>
      <c r="C281" s="2" t="s">
        <v>24</v>
      </c>
      <c r="D281" s="36" t="s">
        <v>18</v>
      </c>
      <c r="E281" s="2">
        <v>1.1751912856283599</v>
      </c>
      <c r="F281" s="24" t="s">
        <v>41</v>
      </c>
      <c r="G281" s="11" t="s">
        <v>12</v>
      </c>
      <c r="H281" s="11" t="s">
        <v>19</v>
      </c>
      <c r="I281" s="11" t="s">
        <v>14</v>
      </c>
      <c r="J281" s="10" t="s">
        <v>53</v>
      </c>
    </row>
    <row r="282" spans="1:10" x14ac:dyDescent="0.25">
      <c r="A282" s="39" t="s">
        <v>105</v>
      </c>
      <c r="B282" s="11" t="s">
        <v>15</v>
      </c>
      <c r="C282" s="2" t="s">
        <v>24</v>
      </c>
      <c r="D282" s="36" t="s">
        <v>18</v>
      </c>
      <c r="E282" s="2">
        <v>0.556590737927951</v>
      </c>
      <c r="F282" s="24" t="s">
        <v>41</v>
      </c>
      <c r="G282" s="11" t="s">
        <v>12</v>
      </c>
      <c r="H282" s="11" t="s">
        <v>19</v>
      </c>
      <c r="I282" s="11" t="s">
        <v>13</v>
      </c>
      <c r="J282" s="10" t="s">
        <v>53</v>
      </c>
    </row>
    <row r="283" spans="1:10" x14ac:dyDescent="0.25">
      <c r="A283" s="39" t="s">
        <v>56</v>
      </c>
      <c r="B283" s="11" t="s">
        <v>15</v>
      </c>
      <c r="C283" s="2" t="s">
        <v>24</v>
      </c>
      <c r="D283" s="36" t="s">
        <v>18</v>
      </c>
      <c r="E283" s="2">
        <v>0.71399844081649</v>
      </c>
      <c r="F283" s="24" t="s">
        <v>41</v>
      </c>
      <c r="G283" s="11" t="s">
        <v>12</v>
      </c>
      <c r="H283" s="11" t="s">
        <v>19</v>
      </c>
      <c r="I283" s="11" t="s">
        <v>13</v>
      </c>
      <c r="J283" s="10" t="s">
        <v>53</v>
      </c>
    </row>
    <row r="284" spans="1:10" x14ac:dyDescent="0.25">
      <c r="A284" s="39" t="s">
        <v>95</v>
      </c>
      <c r="B284" s="11" t="s">
        <v>15</v>
      </c>
      <c r="C284" s="2" t="s">
        <v>24</v>
      </c>
      <c r="D284" s="36" t="s">
        <v>18</v>
      </c>
      <c r="E284" s="2">
        <v>0.36961809219522201</v>
      </c>
      <c r="F284" s="24" t="s">
        <v>41</v>
      </c>
      <c r="G284" s="11" t="s">
        <v>12</v>
      </c>
      <c r="H284" s="11" t="s">
        <v>19</v>
      </c>
      <c r="I284" s="11" t="s">
        <v>13</v>
      </c>
      <c r="J284" s="10" t="s">
        <v>53</v>
      </c>
    </row>
    <row r="285" spans="1:10" x14ac:dyDescent="0.25">
      <c r="A285" s="39" t="s">
        <v>94</v>
      </c>
      <c r="B285" s="11" t="s">
        <v>15</v>
      </c>
      <c r="C285" s="2" t="s">
        <v>24</v>
      </c>
      <c r="D285" s="36" t="s">
        <v>18</v>
      </c>
      <c r="E285" s="2">
        <v>0.31979444536720097</v>
      </c>
      <c r="F285" s="24" t="s">
        <v>41</v>
      </c>
      <c r="G285" s="11" t="s">
        <v>12</v>
      </c>
      <c r="H285" s="11" t="s">
        <v>19</v>
      </c>
      <c r="I285" s="11" t="s">
        <v>14</v>
      </c>
      <c r="J285" s="10" t="s">
        <v>53</v>
      </c>
    </row>
    <row r="286" spans="1:10" x14ac:dyDescent="0.25">
      <c r="A286" s="39" t="s">
        <v>57</v>
      </c>
      <c r="B286" s="11" t="s">
        <v>15</v>
      </c>
      <c r="C286" s="2" t="s">
        <v>24</v>
      </c>
      <c r="D286" s="36" t="s">
        <v>18</v>
      </c>
      <c r="E286" s="2">
        <v>0.29939172013825199</v>
      </c>
      <c r="F286" s="24" t="s">
        <v>41</v>
      </c>
      <c r="G286" s="11" t="s">
        <v>12</v>
      </c>
      <c r="H286" s="11" t="s">
        <v>19</v>
      </c>
      <c r="I286" s="11" t="s">
        <v>14</v>
      </c>
      <c r="J286" s="10" t="s">
        <v>53</v>
      </c>
    </row>
    <row r="287" spans="1:10" x14ac:dyDescent="0.25">
      <c r="A287" s="39" t="s">
        <v>71</v>
      </c>
      <c r="B287" s="11" t="s">
        <v>15</v>
      </c>
      <c r="C287" s="2" t="s">
        <v>24</v>
      </c>
      <c r="D287" s="36" t="s">
        <v>18</v>
      </c>
      <c r="E287" s="2">
        <v>0.24741313253273201</v>
      </c>
      <c r="F287" s="24" t="s">
        <v>41</v>
      </c>
      <c r="G287" s="11" t="s">
        <v>12</v>
      </c>
      <c r="H287" s="11" t="s">
        <v>19</v>
      </c>
      <c r="I287" s="11" t="s">
        <v>13</v>
      </c>
      <c r="J287" s="10" t="s">
        <v>53</v>
      </c>
    </row>
    <row r="288" spans="1:10" x14ac:dyDescent="0.25">
      <c r="A288" s="39" t="s">
        <v>58</v>
      </c>
      <c r="B288" s="11" t="s">
        <v>15</v>
      </c>
      <c r="C288" s="2" t="s">
        <v>24</v>
      </c>
      <c r="D288" s="36" t="s">
        <v>18</v>
      </c>
      <c r="E288" s="2">
        <v>0.46612121421318098</v>
      </c>
      <c r="F288" s="24" t="s">
        <v>41</v>
      </c>
      <c r="G288" s="11" t="s">
        <v>12</v>
      </c>
      <c r="H288" s="11" t="s">
        <v>19</v>
      </c>
      <c r="I288" s="11" t="s">
        <v>13</v>
      </c>
      <c r="J288" s="10" t="s">
        <v>53</v>
      </c>
    </row>
    <row r="289" spans="1:10" x14ac:dyDescent="0.25">
      <c r="A289" s="39" t="s">
        <v>74</v>
      </c>
      <c r="B289" s="11" t="s">
        <v>15</v>
      </c>
      <c r="C289" s="2" t="s">
        <v>24</v>
      </c>
      <c r="D289" s="36" t="s">
        <v>18</v>
      </c>
      <c r="E289" s="2">
        <v>0.40183708552362002</v>
      </c>
      <c r="F289" s="24" t="s">
        <v>41</v>
      </c>
      <c r="G289" s="11" t="s">
        <v>12</v>
      </c>
      <c r="H289" s="11" t="s">
        <v>19</v>
      </c>
      <c r="I289" s="11" t="s">
        <v>14</v>
      </c>
      <c r="J289" s="10" t="s">
        <v>53</v>
      </c>
    </row>
    <row r="290" spans="1:10" x14ac:dyDescent="0.25">
      <c r="A290" s="39" t="s">
        <v>75</v>
      </c>
      <c r="B290" s="11" t="s">
        <v>15</v>
      </c>
      <c r="C290" s="2" t="s">
        <v>24</v>
      </c>
      <c r="D290" s="36" t="s">
        <v>18</v>
      </c>
      <c r="E290" s="2">
        <v>0.27725000389021398</v>
      </c>
      <c r="F290" s="24" t="s">
        <v>41</v>
      </c>
      <c r="G290" s="11" t="s">
        <v>12</v>
      </c>
      <c r="H290" s="11" t="s">
        <v>19</v>
      </c>
      <c r="I290" s="11" t="s">
        <v>13</v>
      </c>
      <c r="J290" s="10" t="s">
        <v>53</v>
      </c>
    </row>
    <row r="291" spans="1:10" x14ac:dyDescent="0.25">
      <c r="A291" s="39" t="s">
        <v>59</v>
      </c>
      <c r="B291" s="11" t="s">
        <v>15</v>
      </c>
      <c r="C291" s="2" t="s">
        <v>24</v>
      </c>
      <c r="D291" s="36" t="s">
        <v>18</v>
      </c>
      <c r="E291" s="2">
        <v>1.4693086613508901</v>
      </c>
      <c r="F291" s="24" t="s">
        <v>41</v>
      </c>
      <c r="G291" s="11" t="s">
        <v>12</v>
      </c>
      <c r="H291" s="11" t="s">
        <v>19</v>
      </c>
      <c r="I291" s="11" t="s">
        <v>13</v>
      </c>
      <c r="J291" s="10" t="s">
        <v>53</v>
      </c>
    </row>
    <row r="292" spans="1:10" x14ac:dyDescent="0.25">
      <c r="A292" s="39" t="s">
        <v>86</v>
      </c>
      <c r="B292" s="11" t="s">
        <v>15</v>
      </c>
      <c r="C292" s="2" t="s">
        <v>24</v>
      </c>
      <c r="D292" s="36" t="s">
        <v>18</v>
      </c>
      <c r="E292" s="2">
        <v>1.5263949871526299</v>
      </c>
      <c r="F292" s="24" t="s">
        <v>41</v>
      </c>
      <c r="G292" s="11" t="s">
        <v>12</v>
      </c>
      <c r="H292" s="11" t="s">
        <v>19</v>
      </c>
      <c r="I292" s="11" t="s">
        <v>14</v>
      </c>
      <c r="J292" s="10" t="s">
        <v>53</v>
      </c>
    </row>
    <row r="293" spans="1:10" x14ac:dyDescent="0.25">
      <c r="A293" s="39" t="s">
        <v>88</v>
      </c>
      <c r="B293" s="11" t="s">
        <v>15</v>
      </c>
      <c r="C293" s="2" t="s">
        <v>24</v>
      </c>
      <c r="D293" s="36" t="s">
        <v>18</v>
      </c>
      <c r="E293" s="2">
        <v>0.87883889471800403</v>
      </c>
      <c r="F293" s="24" t="s">
        <v>41</v>
      </c>
      <c r="G293" s="11" t="s">
        <v>12</v>
      </c>
      <c r="H293" s="11" t="s">
        <v>19</v>
      </c>
      <c r="I293" s="11" t="s">
        <v>14</v>
      </c>
      <c r="J293" s="10" t="s">
        <v>53</v>
      </c>
    </row>
    <row r="294" spans="1:10" x14ac:dyDescent="0.25">
      <c r="A294" s="39" t="s">
        <v>60</v>
      </c>
      <c r="B294" s="11" t="s">
        <v>15</v>
      </c>
      <c r="C294" s="2" t="s">
        <v>24</v>
      </c>
      <c r="D294" s="36" t="s">
        <v>18</v>
      </c>
      <c r="E294" s="2">
        <v>1.4230769230769</v>
      </c>
      <c r="F294" s="24" t="s">
        <v>41</v>
      </c>
      <c r="G294" s="11" t="s">
        <v>12</v>
      </c>
      <c r="H294" s="11" t="s">
        <v>19</v>
      </c>
      <c r="I294" s="11" t="s">
        <v>14</v>
      </c>
      <c r="J294" s="10" t="s">
        <v>53</v>
      </c>
    </row>
    <row r="295" spans="1:10" x14ac:dyDescent="0.25">
      <c r="A295" s="39" t="s">
        <v>93</v>
      </c>
      <c r="B295" s="11" t="s">
        <v>15</v>
      </c>
      <c r="C295" s="2" t="s">
        <v>24</v>
      </c>
      <c r="D295" s="36" t="s">
        <v>18</v>
      </c>
      <c r="E295" s="2">
        <v>0.86869532446035802</v>
      </c>
      <c r="F295" s="24" t="s">
        <v>41</v>
      </c>
      <c r="G295" s="11" t="s">
        <v>12</v>
      </c>
      <c r="H295" s="11" t="s">
        <v>19</v>
      </c>
      <c r="I295" s="11" t="s">
        <v>19</v>
      </c>
      <c r="J295" s="10" t="s">
        <v>53</v>
      </c>
    </row>
    <row r="296" spans="1:10" x14ac:dyDescent="0.25">
      <c r="A296" s="39" t="s">
        <v>62</v>
      </c>
      <c r="B296" s="11" t="s">
        <v>15</v>
      </c>
      <c r="C296" s="2" t="s">
        <v>24</v>
      </c>
      <c r="D296" s="36" t="s">
        <v>18</v>
      </c>
      <c r="E296" s="2">
        <v>3.33685484812476</v>
      </c>
      <c r="F296" s="24" t="s">
        <v>41</v>
      </c>
      <c r="G296" s="11" t="s">
        <v>12</v>
      </c>
      <c r="H296" s="11" t="s">
        <v>19</v>
      </c>
      <c r="I296" s="11" t="s">
        <v>19</v>
      </c>
      <c r="J296" s="10" t="s">
        <v>53</v>
      </c>
    </row>
    <row r="297" spans="1:10" x14ac:dyDescent="0.25">
      <c r="A297" s="39" t="s">
        <v>81</v>
      </c>
      <c r="B297" s="11" t="s">
        <v>15</v>
      </c>
      <c r="C297" s="2" t="s">
        <v>24</v>
      </c>
      <c r="D297" s="36" t="s">
        <v>18</v>
      </c>
      <c r="E297" s="2">
        <v>2.39316249714508</v>
      </c>
      <c r="F297" s="24" t="s">
        <v>41</v>
      </c>
      <c r="G297" s="11" t="s">
        <v>12</v>
      </c>
      <c r="H297" s="11" t="s">
        <v>19</v>
      </c>
      <c r="I297" s="11" t="s">
        <v>14</v>
      </c>
      <c r="J297" s="10" t="s">
        <v>53</v>
      </c>
    </row>
    <row r="298" spans="1:10" x14ac:dyDescent="0.25">
      <c r="A298" s="39" t="s">
        <v>80</v>
      </c>
      <c r="B298" s="11" t="s">
        <v>15</v>
      </c>
      <c r="C298" s="2" t="s">
        <v>24</v>
      </c>
      <c r="D298" s="36" t="s">
        <v>18</v>
      </c>
      <c r="E298" s="2">
        <v>0.86812178986137301</v>
      </c>
      <c r="F298" s="24" t="s">
        <v>41</v>
      </c>
      <c r="G298" s="11" t="s">
        <v>12</v>
      </c>
      <c r="H298" s="11" t="s">
        <v>19</v>
      </c>
      <c r="I298" s="11" t="s">
        <v>14</v>
      </c>
      <c r="J298" s="10" t="s">
        <v>53</v>
      </c>
    </row>
    <row r="299" spans="1:10" x14ac:dyDescent="0.25">
      <c r="A299" s="39" t="s">
        <v>83</v>
      </c>
      <c r="B299" s="11" t="s">
        <v>15</v>
      </c>
      <c r="C299" s="2" t="s">
        <v>24</v>
      </c>
      <c r="D299" s="36" t="s">
        <v>18</v>
      </c>
      <c r="E299" s="2">
        <v>2.7148646175199098</v>
      </c>
      <c r="F299" s="24" t="s">
        <v>41</v>
      </c>
      <c r="G299" s="11" t="s">
        <v>12</v>
      </c>
      <c r="H299" s="11" t="s">
        <v>19</v>
      </c>
      <c r="I299" s="11" t="s">
        <v>19</v>
      </c>
      <c r="J299" s="10" t="s">
        <v>53</v>
      </c>
    </row>
    <row r="300" spans="1:10" x14ac:dyDescent="0.25">
      <c r="A300" s="39" t="s">
        <v>64</v>
      </c>
      <c r="B300" s="11" t="s">
        <v>15</v>
      </c>
      <c r="C300" s="2" t="s">
        <v>24</v>
      </c>
      <c r="D300" s="36" t="s">
        <v>18</v>
      </c>
      <c r="E300" s="2">
        <v>0.33227915802197699</v>
      </c>
      <c r="F300" s="24" t="s">
        <v>41</v>
      </c>
      <c r="G300" s="11" t="s">
        <v>12</v>
      </c>
      <c r="H300" s="11" t="s">
        <v>19</v>
      </c>
      <c r="I300" s="11" t="s">
        <v>19</v>
      </c>
      <c r="J300" s="10" t="s">
        <v>53</v>
      </c>
    </row>
    <row r="301" spans="1:10" x14ac:dyDescent="0.25">
      <c r="A301" s="39" t="s">
        <v>109</v>
      </c>
      <c r="B301" s="11" t="s">
        <v>15</v>
      </c>
      <c r="C301" s="2" t="s">
        <v>24</v>
      </c>
      <c r="D301" s="36" t="s">
        <v>18</v>
      </c>
      <c r="E301" s="2">
        <v>0.736508441395474</v>
      </c>
      <c r="F301" s="24" t="s">
        <v>41</v>
      </c>
      <c r="G301" s="11" t="s">
        <v>12</v>
      </c>
      <c r="H301" s="11" t="s">
        <v>19</v>
      </c>
      <c r="I301" s="11" t="s">
        <v>13</v>
      </c>
      <c r="J301" s="10" t="s">
        <v>53</v>
      </c>
    </row>
    <row r="302" spans="1:10" x14ac:dyDescent="0.25">
      <c r="A302" s="39" t="s">
        <v>108</v>
      </c>
      <c r="B302" s="11" t="s">
        <v>15</v>
      </c>
      <c r="C302" s="2" t="s">
        <v>24</v>
      </c>
      <c r="D302" s="36" t="s">
        <v>18</v>
      </c>
      <c r="E302" s="2">
        <v>0.42308044986055798</v>
      </c>
      <c r="F302" s="24" t="s">
        <v>41</v>
      </c>
      <c r="G302" s="11" t="s">
        <v>12</v>
      </c>
      <c r="H302" s="11" t="s">
        <v>19</v>
      </c>
      <c r="I302" s="11" t="s">
        <v>19</v>
      </c>
      <c r="J302" s="10" t="s">
        <v>53</v>
      </c>
    </row>
    <row r="303" spans="1:10" x14ac:dyDescent="0.25">
      <c r="A303" s="39" t="s">
        <v>65</v>
      </c>
      <c r="B303" s="11" t="s">
        <v>15</v>
      </c>
      <c r="C303" s="2" t="s">
        <v>24</v>
      </c>
      <c r="D303" s="36" t="s">
        <v>18</v>
      </c>
      <c r="E303" s="2">
        <v>1.9079220119820799</v>
      </c>
      <c r="F303" s="24" t="s">
        <v>41</v>
      </c>
      <c r="G303" s="11" t="s">
        <v>12</v>
      </c>
      <c r="H303" s="11" t="s">
        <v>19</v>
      </c>
      <c r="I303" s="11" t="s">
        <v>14</v>
      </c>
      <c r="J303" s="10" t="s">
        <v>53</v>
      </c>
    </row>
    <row r="304" spans="1:10" x14ac:dyDescent="0.25">
      <c r="A304" s="39" t="s">
        <v>104</v>
      </c>
      <c r="B304" s="11" t="s">
        <v>15</v>
      </c>
      <c r="C304" s="2" t="s">
        <v>24</v>
      </c>
      <c r="D304" s="36" t="s">
        <v>18</v>
      </c>
      <c r="E304" s="2">
        <v>1.1797990326385099</v>
      </c>
      <c r="F304" s="24" t="s">
        <v>41</v>
      </c>
      <c r="G304" s="11" t="s">
        <v>12</v>
      </c>
      <c r="H304" s="11" t="s">
        <v>19</v>
      </c>
      <c r="I304" s="11" t="s">
        <v>19</v>
      </c>
      <c r="J304" s="10" t="s">
        <v>53</v>
      </c>
    </row>
    <row r="305" spans="1:10" x14ac:dyDescent="0.25">
      <c r="A305" s="39" t="s">
        <v>102</v>
      </c>
      <c r="B305" s="11" t="s">
        <v>15</v>
      </c>
      <c r="C305" s="2" t="s">
        <v>24</v>
      </c>
      <c r="D305" s="36" t="s">
        <v>18</v>
      </c>
      <c r="E305" s="2">
        <v>0.803657880580947</v>
      </c>
      <c r="F305" s="24" t="s">
        <v>41</v>
      </c>
      <c r="G305" s="11" t="s">
        <v>12</v>
      </c>
      <c r="H305" s="11" t="s">
        <v>19</v>
      </c>
      <c r="I305" s="11" t="s">
        <v>14</v>
      </c>
      <c r="J305" s="10" t="s">
        <v>53</v>
      </c>
    </row>
    <row r="306" spans="1:10" x14ac:dyDescent="0.25">
      <c r="A306" s="39" t="s">
        <v>101</v>
      </c>
      <c r="B306" s="11" t="s">
        <v>15</v>
      </c>
      <c r="C306" s="2" t="s">
        <v>24</v>
      </c>
      <c r="D306" s="36" t="s">
        <v>18</v>
      </c>
      <c r="E306" s="2">
        <v>2.0971022315369301</v>
      </c>
      <c r="F306" s="24" t="s">
        <v>41</v>
      </c>
      <c r="G306" s="11" t="s">
        <v>12</v>
      </c>
      <c r="H306" s="11" t="s">
        <v>19</v>
      </c>
      <c r="I306" s="11" t="s">
        <v>14</v>
      </c>
      <c r="J306" s="10" t="s">
        <v>53</v>
      </c>
    </row>
    <row r="307" spans="1:10" x14ac:dyDescent="0.25">
      <c r="A307" s="39" t="s">
        <v>66</v>
      </c>
      <c r="B307" s="11" t="s">
        <v>15</v>
      </c>
      <c r="C307" s="2" t="s">
        <v>24</v>
      </c>
      <c r="D307" s="36" t="s">
        <v>18</v>
      </c>
      <c r="E307" s="2">
        <v>0.54105346910534402</v>
      </c>
      <c r="F307" s="24" t="s">
        <v>41</v>
      </c>
      <c r="G307" s="11" t="s">
        <v>12</v>
      </c>
      <c r="H307" s="11" t="s">
        <v>19</v>
      </c>
      <c r="I307" s="11" t="s">
        <v>13</v>
      </c>
      <c r="J307" s="10" t="s">
        <v>53</v>
      </c>
    </row>
    <row r="308" spans="1:10" x14ac:dyDescent="0.25">
      <c r="A308" s="39" t="s">
        <v>79</v>
      </c>
      <c r="B308" s="11" t="s">
        <v>15</v>
      </c>
      <c r="C308" s="2" t="s">
        <v>24</v>
      </c>
      <c r="D308" s="36" t="s">
        <v>18</v>
      </c>
      <c r="E308" s="2">
        <v>1.75874821002669</v>
      </c>
      <c r="F308" s="24" t="s">
        <v>41</v>
      </c>
      <c r="G308" s="11" t="s">
        <v>12</v>
      </c>
      <c r="H308" s="11" t="s">
        <v>19</v>
      </c>
      <c r="I308" s="11" t="s">
        <v>14</v>
      </c>
      <c r="J308" s="10" t="s">
        <v>53</v>
      </c>
    </row>
    <row r="309" spans="1:10" x14ac:dyDescent="0.25">
      <c r="A309" s="39" t="s">
        <v>78</v>
      </c>
      <c r="B309" s="11" t="s">
        <v>15</v>
      </c>
      <c r="C309" s="2" t="s">
        <v>24</v>
      </c>
      <c r="D309" s="36" t="s">
        <v>18</v>
      </c>
      <c r="E309" s="2">
        <v>0.48954762153472298</v>
      </c>
      <c r="F309" s="24" t="s">
        <v>41</v>
      </c>
      <c r="G309" s="11" t="s">
        <v>12</v>
      </c>
      <c r="H309" s="11" t="s">
        <v>19</v>
      </c>
      <c r="I309" s="11" t="s">
        <v>14</v>
      </c>
      <c r="J309" s="10" t="s">
        <v>53</v>
      </c>
    </row>
    <row r="310" spans="1:10" x14ac:dyDescent="0.25">
      <c r="A310" s="39" t="s">
        <v>67</v>
      </c>
      <c r="B310" s="11" t="s">
        <v>15</v>
      </c>
      <c r="C310" s="2" t="s">
        <v>24</v>
      </c>
      <c r="D310" s="36" t="s">
        <v>18</v>
      </c>
      <c r="E310" s="2">
        <v>0.76923076923075895</v>
      </c>
      <c r="F310" s="24" t="s">
        <v>41</v>
      </c>
      <c r="G310" s="11" t="s">
        <v>12</v>
      </c>
      <c r="H310" s="11" t="s">
        <v>19</v>
      </c>
      <c r="I310" s="11" t="s">
        <v>14</v>
      </c>
      <c r="J310" s="10" t="s">
        <v>53</v>
      </c>
    </row>
    <row r="311" spans="1:10" x14ac:dyDescent="0.25">
      <c r="A311" s="39" t="s">
        <v>72</v>
      </c>
      <c r="B311" s="11" t="s">
        <v>15</v>
      </c>
      <c r="C311" s="2" t="s">
        <v>24</v>
      </c>
      <c r="D311" s="36" t="s">
        <v>18</v>
      </c>
      <c r="E311" s="2">
        <v>0.51816195172191204</v>
      </c>
      <c r="F311" s="24" t="s">
        <v>41</v>
      </c>
      <c r="G311" s="11" t="s">
        <v>12</v>
      </c>
      <c r="H311" s="11" t="s">
        <v>19</v>
      </c>
      <c r="I311" s="11" t="s">
        <v>14</v>
      </c>
      <c r="J311" s="10" t="s">
        <v>53</v>
      </c>
    </row>
    <row r="312" spans="1:10" x14ac:dyDescent="0.25">
      <c r="A312" s="39" t="s">
        <v>73</v>
      </c>
      <c r="B312" s="11" t="s">
        <v>15</v>
      </c>
      <c r="C312" s="2" t="s">
        <v>24</v>
      </c>
      <c r="D312" s="36" t="s">
        <v>18</v>
      </c>
      <c r="E312" s="2">
        <v>9.9787779709067298E-2</v>
      </c>
      <c r="F312" s="24" t="s">
        <v>41</v>
      </c>
      <c r="G312" s="11" t="s">
        <v>12</v>
      </c>
      <c r="H312" s="11" t="s">
        <v>19</v>
      </c>
      <c r="I312" s="11" t="s">
        <v>13</v>
      </c>
      <c r="J312" s="10" t="s">
        <v>53</v>
      </c>
    </row>
    <row r="313" spans="1:10" x14ac:dyDescent="0.25">
      <c r="A313" s="39" t="s">
        <v>107</v>
      </c>
      <c r="B313" s="11" t="s">
        <v>15</v>
      </c>
      <c r="C313" s="2" t="s">
        <v>24</v>
      </c>
      <c r="D313" s="36" t="s">
        <v>18</v>
      </c>
      <c r="E313" s="2">
        <v>1.65318594467377</v>
      </c>
      <c r="F313" s="24" t="s">
        <v>41</v>
      </c>
      <c r="G313" s="11" t="s">
        <v>12</v>
      </c>
      <c r="H313" s="11" t="s">
        <v>19</v>
      </c>
      <c r="I313" s="11" t="s">
        <v>13</v>
      </c>
      <c r="J313" s="10" t="s">
        <v>53</v>
      </c>
    </row>
    <row r="314" spans="1:10" x14ac:dyDescent="0.25">
      <c r="A314" s="39" t="s">
        <v>69</v>
      </c>
      <c r="B314" s="11" t="s">
        <v>15</v>
      </c>
      <c r="C314" s="2" t="s">
        <v>24</v>
      </c>
      <c r="D314" s="36" t="s">
        <v>18</v>
      </c>
      <c r="E314" s="2">
        <v>0.46724920683807603</v>
      </c>
      <c r="F314" s="24" t="s">
        <v>41</v>
      </c>
      <c r="G314" s="11" t="s">
        <v>12</v>
      </c>
      <c r="H314" s="11" t="s">
        <v>19</v>
      </c>
      <c r="I314" s="11" t="s">
        <v>13</v>
      </c>
      <c r="J314" s="10" t="s">
        <v>53</v>
      </c>
    </row>
    <row r="315" spans="1:10" x14ac:dyDescent="0.25">
      <c r="A315" s="39" t="s">
        <v>85</v>
      </c>
      <c r="B315" s="11" t="s">
        <v>15</v>
      </c>
      <c r="C315" s="2" t="s">
        <v>24</v>
      </c>
      <c r="D315" s="36" t="s">
        <v>18</v>
      </c>
      <c r="E315" s="2">
        <v>0.38827555086965798</v>
      </c>
      <c r="F315" s="24" t="s">
        <v>41</v>
      </c>
      <c r="G315" s="11" t="s">
        <v>12</v>
      </c>
      <c r="H315" s="11" t="s">
        <v>19</v>
      </c>
      <c r="I315" s="11" t="s">
        <v>13</v>
      </c>
      <c r="J315" s="10" t="s">
        <v>53</v>
      </c>
    </row>
    <row r="316" spans="1:10" x14ac:dyDescent="0.25">
      <c r="A316" s="39" t="s">
        <v>110</v>
      </c>
      <c r="B316" s="10" t="s">
        <v>9</v>
      </c>
      <c r="C316" s="2" t="s">
        <v>24</v>
      </c>
      <c r="D316" s="11" t="s">
        <v>18</v>
      </c>
      <c r="E316" s="2">
        <v>0.215246788370517</v>
      </c>
      <c r="F316" s="24" t="s">
        <v>39</v>
      </c>
      <c r="G316" s="10" t="s">
        <v>12</v>
      </c>
      <c r="H316" s="10" t="s">
        <v>13</v>
      </c>
      <c r="I316" s="10" t="s">
        <v>14</v>
      </c>
      <c r="J316" s="10" t="s">
        <v>53</v>
      </c>
    </row>
    <row r="317" spans="1:10" x14ac:dyDescent="0.25">
      <c r="A317" s="39" t="s">
        <v>54</v>
      </c>
      <c r="B317" s="10" t="s">
        <v>9</v>
      </c>
      <c r="C317" s="2" t="s">
        <v>24</v>
      </c>
      <c r="D317" s="11" t="s">
        <v>18</v>
      </c>
      <c r="E317" s="2">
        <v>0.76488687657334897</v>
      </c>
      <c r="F317" s="24" t="s">
        <v>39</v>
      </c>
      <c r="G317" s="10" t="s">
        <v>12</v>
      </c>
      <c r="H317" s="10" t="s">
        <v>13</v>
      </c>
      <c r="I317" s="10" t="s">
        <v>13</v>
      </c>
      <c r="J317" s="10" t="s">
        <v>53</v>
      </c>
    </row>
    <row r="318" spans="1:10" x14ac:dyDescent="0.25">
      <c r="A318" s="39" t="s">
        <v>99</v>
      </c>
      <c r="B318" s="10" t="s">
        <v>9</v>
      </c>
      <c r="C318" s="2" t="s">
        <v>24</v>
      </c>
      <c r="D318" s="11" t="s">
        <v>18</v>
      </c>
      <c r="E318" s="2">
        <v>0.22299830457552899</v>
      </c>
      <c r="F318" s="24" t="s">
        <v>39</v>
      </c>
      <c r="G318" s="10" t="s">
        <v>12</v>
      </c>
      <c r="H318" s="10" t="s">
        <v>13</v>
      </c>
      <c r="I318" s="10" t="s">
        <v>14</v>
      </c>
      <c r="J318" s="10" t="s">
        <v>53</v>
      </c>
    </row>
    <row r="319" spans="1:10" x14ac:dyDescent="0.25">
      <c r="A319" s="39" t="s">
        <v>100</v>
      </c>
      <c r="B319" s="10" t="s">
        <v>9</v>
      </c>
      <c r="C319" s="2" t="s">
        <v>24</v>
      </c>
      <c r="D319" s="11" t="s">
        <v>18</v>
      </c>
      <c r="E319" s="2">
        <v>0.584353957225489</v>
      </c>
      <c r="F319" s="24" t="s">
        <v>39</v>
      </c>
      <c r="G319" s="10" t="s">
        <v>12</v>
      </c>
      <c r="H319" s="10" t="s">
        <v>13</v>
      </c>
      <c r="I319" s="10" t="s">
        <v>14</v>
      </c>
      <c r="J319" s="10" t="s">
        <v>53</v>
      </c>
    </row>
    <row r="320" spans="1:10" x14ac:dyDescent="0.25">
      <c r="A320" s="39" t="s">
        <v>55</v>
      </c>
      <c r="B320" s="10" t="s">
        <v>9</v>
      </c>
      <c r="C320" s="2" t="s">
        <v>24</v>
      </c>
      <c r="D320" s="11" t="s">
        <v>18</v>
      </c>
      <c r="E320" s="2">
        <v>0.77267458876049799</v>
      </c>
      <c r="F320" s="24" t="s">
        <v>39</v>
      </c>
      <c r="G320" s="10" t="s">
        <v>12</v>
      </c>
      <c r="H320" s="10" t="s">
        <v>13</v>
      </c>
      <c r="I320" s="10" t="s">
        <v>19</v>
      </c>
      <c r="J320" s="10" t="s">
        <v>53</v>
      </c>
    </row>
    <row r="321" spans="1:10" x14ac:dyDescent="0.25">
      <c r="A321" s="39" t="s">
        <v>105</v>
      </c>
      <c r="B321" s="10" t="s">
        <v>9</v>
      </c>
      <c r="C321" s="2" t="s">
        <v>24</v>
      </c>
      <c r="D321" s="11" t="s">
        <v>18</v>
      </c>
      <c r="E321" s="2">
        <v>0.37332382215390603</v>
      </c>
      <c r="F321" s="24" t="s">
        <v>39</v>
      </c>
      <c r="G321" s="10" t="s">
        <v>12</v>
      </c>
      <c r="H321" s="10" t="s">
        <v>13</v>
      </c>
      <c r="I321" s="10" t="s">
        <v>14</v>
      </c>
      <c r="J321" s="10" t="s">
        <v>53</v>
      </c>
    </row>
    <row r="322" spans="1:10" x14ac:dyDescent="0.25">
      <c r="A322" s="39" t="s">
        <v>56</v>
      </c>
      <c r="B322" s="10" t="s">
        <v>9</v>
      </c>
      <c r="C322" s="2" t="s">
        <v>24</v>
      </c>
      <c r="D322" s="11" t="s">
        <v>18</v>
      </c>
      <c r="E322" s="2">
        <v>0.82252067504047499</v>
      </c>
      <c r="F322" s="24" t="s">
        <v>39</v>
      </c>
      <c r="G322" s="10" t="s">
        <v>12</v>
      </c>
      <c r="H322" s="10" t="s">
        <v>13</v>
      </c>
      <c r="I322" s="10" t="s">
        <v>14</v>
      </c>
      <c r="J322" s="10" t="s">
        <v>53</v>
      </c>
    </row>
    <row r="323" spans="1:10" x14ac:dyDescent="0.25">
      <c r="A323" s="39" t="s">
        <v>97</v>
      </c>
      <c r="B323" s="10" t="s">
        <v>9</v>
      </c>
      <c r="C323" s="2" t="s">
        <v>24</v>
      </c>
      <c r="D323" s="11" t="s">
        <v>18</v>
      </c>
      <c r="E323" s="2">
        <v>1.4431429099339399</v>
      </c>
      <c r="F323" s="24" t="s">
        <v>39</v>
      </c>
      <c r="G323" s="10" t="s">
        <v>12</v>
      </c>
      <c r="H323" s="10" t="s">
        <v>13</v>
      </c>
      <c r="I323" s="10" t="s">
        <v>14</v>
      </c>
      <c r="J323" s="10" t="s">
        <v>53</v>
      </c>
    </row>
    <row r="324" spans="1:10" x14ac:dyDescent="0.25">
      <c r="A324" s="39" t="s">
        <v>95</v>
      </c>
      <c r="B324" s="10" t="s">
        <v>9</v>
      </c>
      <c r="C324" s="2" t="s">
        <v>24</v>
      </c>
      <c r="D324" s="11" t="s">
        <v>18</v>
      </c>
      <c r="E324" s="2">
        <v>1.70955946533712</v>
      </c>
      <c r="F324" s="24" t="s">
        <v>39</v>
      </c>
      <c r="G324" s="10" t="s">
        <v>12</v>
      </c>
      <c r="H324" s="10" t="s">
        <v>13</v>
      </c>
      <c r="I324" s="10" t="s">
        <v>14</v>
      </c>
      <c r="J324" s="10" t="s">
        <v>53</v>
      </c>
    </row>
    <row r="325" spans="1:10" x14ac:dyDescent="0.25">
      <c r="A325" s="39" t="s">
        <v>57</v>
      </c>
      <c r="B325" s="10" t="s">
        <v>9</v>
      </c>
      <c r="C325" s="2" t="s">
        <v>24</v>
      </c>
      <c r="D325" s="11" t="s">
        <v>18</v>
      </c>
      <c r="E325" s="2">
        <v>0.47544337379569201</v>
      </c>
      <c r="F325" s="24" t="s">
        <v>39</v>
      </c>
      <c r="G325" s="10" t="s">
        <v>12</v>
      </c>
      <c r="H325" s="10" t="s">
        <v>13</v>
      </c>
      <c r="I325" s="10" t="s">
        <v>14</v>
      </c>
      <c r="J325" s="10" t="s">
        <v>53</v>
      </c>
    </row>
    <row r="326" spans="1:10" x14ac:dyDescent="0.25">
      <c r="A326" s="39" t="s">
        <v>58</v>
      </c>
      <c r="B326" s="10" t="s">
        <v>9</v>
      </c>
      <c r="C326" s="2" t="s">
        <v>24</v>
      </c>
      <c r="D326" s="11" t="s">
        <v>18</v>
      </c>
      <c r="E326" s="2">
        <v>0.19334012328466299</v>
      </c>
      <c r="F326" s="24" t="s">
        <v>39</v>
      </c>
      <c r="G326" s="10" t="s">
        <v>12</v>
      </c>
      <c r="H326" s="10" t="s">
        <v>13</v>
      </c>
      <c r="I326" s="10" t="s">
        <v>14</v>
      </c>
      <c r="J326" s="10" t="s">
        <v>53</v>
      </c>
    </row>
    <row r="327" spans="1:10" x14ac:dyDescent="0.25">
      <c r="A327" s="39" t="s">
        <v>59</v>
      </c>
      <c r="B327" s="10" t="s">
        <v>9</v>
      </c>
      <c r="C327" s="2" t="s">
        <v>24</v>
      </c>
      <c r="D327" s="11" t="s">
        <v>18</v>
      </c>
      <c r="E327" s="2">
        <v>0.85547180396519895</v>
      </c>
      <c r="F327" s="24" t="s">
        <v>39</v>
      </c>
      <c r="G327" s="10" t="s">
        <v>12</v>
      </c>
      <c r="H327" s="10" t="s">
        <v>13</v>
      </c>
      <c r="I327" s="10" t="s">
        <v>14</v>
      </c>
      <c r="J327" s="10" t="s">
        <v>53</v>
      </c>
    </row>
    <row r="328" spans="1:10" x14ac:dyDescent="0.25">
      <c r="A328" s="39" t="s">
        <v>88</v>
      </c>
      <c r="B328" s="10" t="s">
        <v>9</v>
      </c>
      <c r="C328" s="2" t="s">
        <v>24</v>
      </c>
      <c r="D328" s="11" t="s">
        <v>18</v>
      </c>
      <c r="E328" s="2">
        <v>0.77950875611359305</v>
      </c>
      <c r="F328" s="24" t="s">
        <v>39</v>
      </c>
      <c r="G328" s="10" t="s">
        <v>12</v>
      </c>
      <c r="H328" s="10" t="s">
        <v>13</v>
      </c>
      <c r="I328" s="10" t="s">
        <v>14</v>
      </c>
      <c r="J328" s="10" t="s">
        <v>53</v>
      </c>
    </row>
    <row r="329" spans="1:10" x14ac:dyDescent="0.25">
      <c r="A329" s="39" t="s">
        <v>60</v>
      </c>
      <c r="B329" s="10" t="s">
        <v>9</v>
      </c>
      <c r="C329" s="2" t="s">
        <v>24</v>
      </c>
      <c r="D329" s="11" t="s">
        <v>18</v>
      </c>
      <c r="E329" s="2">
        <v>0.83718225419662595</v>
      </c>
      <c r="F329" s="24" t="s">
        <v>39</v>
      </c>
      <c r="G329" s="10" t="s">
        <v>12</v>
      </c>
      <c r="H329" s="10" t="s">
        <v>13</v>
      </c>
      <c r="I329" s="10" t="s">
        <v>14</v>
      </c>
      <c r="J329" s="10" t="s">
        <v>53</v>
      </c>
    </row>
    <row r="330" spans="1:10" x14ac:dyDescent="0.25">
      <c r="A330" s="39" t="s">
        <v>93</v>
      </c>
      <c r="B330" s="10" t="s">
        <v>9</v>
      </c>
      <c r="C330" s="2" t="s">
        <v>24</v>
      </c>
      <c r="D330" s="11" t="s">
        <v>18</v>
      </c>
      <c r="E330" s="2">
        <v>0.17910277233764599</v>
      </c>
      <c r="F330" s="24" t="s">
        <v>39</v>
      </c>
      <c r="G330" s="10" t="s">
        <v>12</v>
      </c>
      <c r="H330" s="10" t="s">
        <v>13</v>
      </c>
      <c r="I330" s="10" t="s">
        <v>14</v>
      </c>
      <c r="J330" s="10" t="s">
        <v>53</v>
      </c>
    </row>
    <row r="331" spans="1:10" x14ac:dyDescent="0.25">
      <c r="A331" s="39" t="s">
        <v>61</v>
      </c>
      <c r="B331" s="10" t="s">
        <v>9</v>
      </c>
      <c r="C331" s="2" t="s">
        <v>24</v>
      </c>
      <c r="D331" s="11" t="s">
        <v>18</v>
      </c>
      <c r="E331" s="2">
        <v>0.177497204621689</v>
      </c>
      <c r="F331" s="24" t="s">
        <v>39</v>
      </c>
      <c r="G331" s="10" t="s">
        <v>12</v>
      </c>
      <c r="H331" s="10" t="s">
        <v>13</v>
      </c>
      <c r="I331" s="10" t="s">
        <v>14</v>
      </c>
      <c r="J331" s="10" t="s">
        <v>53</v>
      </c>
    </row>
    <row r="332" spans="1:10" x14ac:dyDescent="0.25">
      <c r="A332" s="39" t="s">
        <v>64</v>
      </c>
      <c r="B332" s="10" t="s">
        <v>9</v>
      </c>
      <c r="C332" s="2" t="s">
        <v>24</v>
      </c>
      <c r="D332" s="11" t="s">
        <v>18</v>
      </c>
      <c r="E332" s="2">
        <v>0.22518114284955801</v>
      </c>
      <c r="F332" s="24" t="s">
        <v>39</v>
      </c>
      <c r="G332" s="10" t="s">
        <v>12</v>
      </c>
      <c r="H332" s="10" t="s">
        <v>13</v>
      </c>
      <c r="I332" s="10" t="s">
        <v>14</v>
      </c>
      <c r="J332" s="10" t="s">
        <v>53</v>
      </c>
    </row>
    <row r="333" spans="1:10" x14ac:dyDescent="0.25">
      <c r="A333" s="39" t="s">
        <v>109</v>
      </c>
      <c r="B333" s="10" t="s">
        <v>9</v>
      </c>
      <c r="C333" s="2" t="s">
        <v>24</v>
      </c>
      <c r="D333" s="11" t="s">
        <v>18</v>
      </c>
      <c r="E333" s="2">
        <v>0.32781359381599701</v>
      </c>
      <c r="F333" s="24" t="s">
        <v>39</v>
      </c>
      <c r="G333" s="10" t="s">
        <v>12</v>
      </c>
      <c r="H333" s="10" t="s">
        <v>13</v>
      </c>
      <c r="I333" s="10" t="s">
        <v>14</v>
      </c>
      <c r="J333" s="10" t="s">
        <v>53</v>
      </c>
    </row>
    <row r="334" spans="1:10" x14ac:dyDescent="0.25">
      <c r="A334" s="39" t="s">
        <v>65</v>
      </c>
      <c r="B334" s="10" t="s">
        <v>9</v>
      </c>
      <c r="C334" s="2" t="s">
        <v>24</v>
      </c>
      <c r="D334" s="11" t="s">
        <v>18</v>
      </c>
      <c r="E334" s="2">
        <v>0.53227107516458205</v>
      </c>
      <c r="F334" s="24" t="s">
        <v>39</v>
      </c>
      <c r="G334" s="10" t="s">
        <v>12</v>
      </c>
      <c r="H334" s="10" t="s">
        <v>13</v>
      </c>
      <c r="I334" s="10" t="s">
        <v>13</v>
      </c>
      <c r="J334" s="10" t="s">
        <v>53</v>
      </c>
    </row>
    <row r="335" spans="1:10" x14ac:dyDescent="0.25">
      <c r="A335" s="39" t="s">
        <v>101</v>
      </c>
      <c r="B335" s="10" t="s">
        <v>9</v>
      </c>
      <c r="C335" s="2" t="s">
        <v>24</v>
      </c>
      <c r="D335" s="11" t="s">
        <v>18</v>
      </c>
      <c r="E335" s="2">
        <v>0.38006277477053302</v>
      </c>
      <c r="F335" s="24" t="s">
        <v>39</v>
      </c>
      <c r="G335" s="10" t="s">
        <v>12</v>
      </c>
      <c r="H335" s="10" t="s">
        <v>13</v>
      </c>
      <c r="I335" s="10" t="s">
        <v>19</v>
      </c>
      <c r="J335" s="10" t="s">
        <v>53</v>
      </c>
    </row>
    <row r="336" spans="1:10" x14ac:dyDescent="0.25">
      <c r="A336" s="39" t="s">
        <v>66</v>
      </c>
      <c r="B336" s="10" t="s">
        <v>9</v>
      </c>
      <c r="C336" s="2" t="s">
        <v>24</v>
      </c>
      <c r="D336" s="11" t="s">
        <v>18</v>
      </c>
      <c r="E336" s="2">
        <v>0.32728237791931403</v>
      </c>
      <c r="F336" s="24" t="s">
        <v>39</v>
      </c>
      <c r="G336" s="10" t="s">
        <v>12</v>
      </c>
      <c r="H336" s="10" t="s">
        <v>13</v>
      </c>
      <c r="I336" s="10" t="s">
        <v>14</v>
      </c>
      <c r="J336" s="10" t="s">
        <v>53</v>
      </c>
    </row>
    <row r="337" spans="1:10" x14ac:dyDescent="0.25">
      <c r="A337" s="39" t="s">
        <v>68</v>
      </c>
      <c r="B337" s="10" t="s">
        <v>9</v>
      </c>
      <c r="C337" s="2" t="s">
        <v>24</v>
      </c>
      <c r="D337" s="11" t="s">
        <v>18</v>
      </c>
      <c r="E337" s="2">
        <v>0.39678881793512499</v>
      </c>
      <c r="F337" s="24" t="s">
        <v>39</v>
      </c>
      <c r="G337" s="10" t="s">
        <v>12</v>
      </c>
      <c r="H337" s="10" t="s">
        <v>13</v>
      </c>
      <c r="I337" s="10" t="s">
        <v>14</v>
      </c>
      <c r="J337" s="10" t="s">
        <v>53</v>
      </c>
    </row>
    <row r="338" spans="1:10" x14ac:dyDescent="0.25">
      <c r="A338" s="39" t="s">
        <v>69</v>
      </c>
      <c r="B338" s="10" t="s">
        <v>9</v>
      </c>
      <c r="C338" s="2" t="s">
        <v>24</v>
      </c>
      <c r="D338" s="11" t="s">
        <v>18</v>
      </c>
      <c r="E338" s="2">
        <v>0.389916136734555</v>
      </c>
      <c r="F338" s="24" t="s">
        <v>39</v>
      </c>
      <c r="G338" s="10" t="s">
        <v>12</v>
      </c>
      <c r="H338" s="10" t="s">
        <v>13</v>
      </c>
      <c r="I338" s="10" t="s">
        <v>14</v>
      </c>
      <c r="J338" s="10" t="s">
        <v>53</v>
      </c>
    </row>
    <row r="339" spans="1:10" x14ac:dyDescent="0.25">
      <c r="A339" s="39" t="s">
        <v>54</v>
      </c>
      <c r="B339" s="10" t="s">
        <v>20</v>
      </c>
      <c r="C339" s="2" t="s">
        <v>24</v>
      </c>
      <c r="D339" s="11" t="s">
        <v>18</v>
      </c>
      <c r="E339" s="2">
        <v>0.163323471102649</v>
      </c>
      <c r="F339" s="49" t="s">
        <v>21</v>
      </c>
      <c r="G339" s="10" t="s">
        <v>12</v>
      </c>
      <c r="H339" s="10" t="s">
        <v>13</v>
      </c>
      <c r="I339" s="10" t="s">
        <v>14</v>
      </c>
      <c r="J339" s="10" t="s">
        <v>53</v>
      </c>
    </row>
    <row r="340" spans="1:10" x14ac:dyDescent="0.25">
      <c r="A340" s="39" t="s">
        <v>100</v>
      </c>
      <c r="B340" s="10" t="s">
        <v>20</v>
      </c>
      <c r="C340" s="2" t="s">
        <v>24</v>
      </c>
      <c r="D340" s="11" t="s">
        <v>18</v>
      </c>
      <c r="E340" s="2">
        <v>8.2722688414259907E-2</v>
      </c>
      <c r="F340" s="49" t="s">
        <v>21</v>
      </c>
      <c r="G340" s="10" t="s">
        <v>12</v>
      </c>
      <c r="H340" s="10" t="s">
        <v>13</v>
      </c>
      <c r="I340" s="10" t="s">
        <v>14</v>
      </c>
      <c r="J340" s="10" t="s">
        <v>53</v>
      </c>
    </row>
    <row r="341" spans="1:10" x14ac:dyDescent="0.25">
      <c r="A341" s="39" t="s">
        <v>55</v>
      </c>
      <c r="B341" s="10" t="s">
        <v>20</v>
      </c>
      <c r="C341" s="2" t="s">
        <v>24</v>
      </c>
      <c r="D341" s="11" t="s">
        <v>18</v>
      </c>
      <c r="E341" s="2">
        <v>0.12721089161869201</v>
      </c>
      <c r="F341" s="49" t="s">
        <v>21</v>
      </c>
      <c r="G341" s="10" t="s">
        <v>12</v>
      </c>
      <c r="H341" s="10" t="s">
        <v>13</v>
      </c>
      <c r="I341" s="10" t="s">
        <v>14</v>
      </c>
      <c r="J341" s="10" t="s">
        <v>53</v>
      </c>
    </row>
    <row r="342" spans="1:10" x14ac:dyDescent="0.25">
      <c r="A342" s="39" t="s">
        <v>105</v>
      </c>
      <c r="B342" s="10" t="s">
        <v>20</v>
      </c>
      <c r="C342" s="2" t="s">
        <v>24</v>
      </c>
      <c r="D342" s="11" t="s">
        <v>18</v>
      </c>
      <c r="E342" s="2">
        <v>0.15384615384615399</v>
      </c>
      <c r="F342" s="49" t="s">
        <v>21</v>
      </c>
      <c r="G342" s="10" t="s">
        <v>12</v>
      </c>
      <c r="H342" s="10" t="s">
        <v>13</v>
      </c>
      <c r="I342" s="10" t="s">
        <v>14</v>
      </c>
      <c r="J342" s="10" t="s">
        <v>53</v>
      </c>
    </row>
    <row r="343" spans="1:10" x14ac:dyDescent="0.25">
      <c r="A343" s="39" t="s">
        <v>56</v>
      </c>
      <c r="B343" s="10" t="s">
        <v>20</v>
      </c>
      <c r="C343" s="2" t="s">
        <v>24</v>
      </c>
      <c r="D343" s="11" t="s">
        <v>18</v>
      </c>
      <c r="E343" s="2">
        <v>0.50513314568624101</v>
      </c>
      <c r="F343" s="49" t="s">
        <v>21</v>
      </c>
      <c r="G343" s="10" t="s">
        <v>12</v>
      </c>
      <c r="H343" s="10" t="s">
        <v>13</v>
      </c>
      <c r="I343" s="10" t="s">
        <v>13</v>
      </c>
      <c r="J343" s="10" t="s">
        <v>53</v>
      </c>
    </row>
    <row r="344" spans="1:10" x14ac:dyDescent="0.25">
      <c r="A344" s="39" t="s">
        <v>97</v>
      </c>
      <c r="B344" s="10" t="s">
        <v>20</v>
      </c>
      <c r="C344" s="2" t="s">
        <v>24</v>
      </c>
      <c r="D344" s="11" t="s">
        <v>18</v>
      </c>
      <c r="E344" s="2">
        <v>4.1394121269140702E-2</v>
      </c>
      <c r="F344" s="49" t="s">
        <v>21</v>
      </c>
      <c r="G344" s="10" t="s">
        <v>12</v>
      </c>
      <c r="H344" s="10" t="s">
        <v>13</v>
      </c>
      <c r="I344" s="10" t="s">
        <v>13</v>
      </c>
      <c r="J344" s="10" t="s">
        <v>53</v>
      </c>
    </row>
    <row r="345" spans="1:10" x14ac:dyDescent="0.25">
      <c r="A345" s="39" t="s">
        <v>95</v>
      </c>
      <c r="B345" s="10" t="s">
        <v>20</v>
      </c>
      <c r="C345" s="2" t="s">
        <v>24</v>
      </c>
      <c r="D345" s="11" t="s">
        <v>18</v>
      </c>
      <c r="E345" s="2">
        <v>1.07538989301793</v>
      </c>
      <c r="F345" s="49" t="s">
        <v>21</v>
      </c>
      <c r="G345" s="10" t="s">
        <v>12</v>
      </c>
      <c r="H345" s="10" t="s">
        <v>13</v>
      </c>
      <c r="I345" s="10" t="s">
        <v>14</v>
      </c>
      <c r="J345" s="10" t="s">
        <v>53</v>
      </c>
    </row>
    <row r="346" spans="1:10" x14ac:dyDescent="0.25">
      <c r="A346" s="39" t="s">
        <v>59</v>
      </c>
      <c r="B346" s="10" t="s">
        <v>20</v>
      </c>
      <c r="C346" s="2" t="s">
        <v>24</v>
      </c>
      <c r="D346" s="11" t="s">
        <v>18</v>
      </c>
      <c r="E346" s="2">
        <v>0.76923076923077205</v>
      </c>
      <c r="F346" s="49" t="s">
        <v>21</v>
      </c>
      <c r="G346" s="10" t="s">
        <v>12</v>
      </c>
      <c r="H346" s="10" t="s">
        <v>13</v>
      </c>
      <c r="I346" s="10" t="s">
        <v>14</v>
      </c>
      <c r="J346" s="10" t="s">
        <v>53</v>
      </c>
    </row>
    <row r="347" spans="1:10" x14ac:dyDescent="0.25">
      <c r="A347" s="39" t="s">
        <v>88</v>
      </c>
      <c r="B347" s="10" t="s">
        <v>20</v>
      </c>
      <c r="C347" s="2" t="s">
        <v>24</v>
      </c>
      <c r="D347" s="11" t="s">
        <v>18</v>
      </c>
      <c r="E347" s="2">
        <v>0.76923076923071299</v>
      </c>
      <c r="F347" s="49" t="s">
        <v>21</v>
      </c>
      <c r="G347" s="10" t="s">
        <v>12</v>
      </c>
      <c r="H347" s="10" t="s">
        <v>13</v>
      </c>
      <c r="I347" s="10" t="s">
        <v>14</v>
      </c>
      <c r="J347" s="10" t="s">
        <v>53</v>
      </c>
    </row>
    <row r="348" spans="1:10" x14ac:dyDescent="0.25">
      <c r="A348" s="39" t="s">
        <v>91</v>
      </c>
      <c r="B348" s="10" t="s">
        <v>20</v>
      </c>
      <c r="C348" s="2" t="s">
        <v>24</v>
      </c>
      <c r="D348" s="11" t="s">
        <v>18</v>
      </c>
      <c r="E348" s="2">
        <v>1.42818117957317</v>
      </c>
      <c r="F348" s="49" t="s">
        <v>21</v>
      </c>
      <c r="G348" s="10" t="s">
        <v>12</v>
      </c>
      <c r="H348" s="10" t="s">
        <v>13</v>
      </c>
      <c r="I348" s="10" t="s">
        <v>14</v>
      </c>
      <c r="J348" s="10" t="s">
        <v>53</v>
      </c>
    </row>
    <row r="349" spans="1:10" x14ac:dyDescent="0.25">
      <c r="A349" s="39" t="s">
        <v>93</v>
      </c>
      <c r="B349" s="10" t="s">
        <v>20</v>
      </c>
      <c r="C349" s="2" t="s">
        <v>24</v>
      </c>
      <c r="D349" s="11" t="s">
        <v>18</v>
      </c>
      <c r="E349" s="2">
        <v>1.3244763307877601</v>
      </c>
      <c r="F349" s="49" t="s">
        <v>21</v>
      </c>
      <c r="G349" s="10" t="s">
        <v>12</v>
      </c>
      <c r="H349" s="10" t="s">
        <v>13</v>
      </c>
      <c r="I349" s="10" t="s">
        <v>14</v>
      </c>
      <c r="J349" s="10" t="s">
        <v>53</v>
      </c>
    </row>
    <row r="350" spans="1:10" x14ac:dyDescent="0.25">
      <c r="A350" s="39" t="s">
        <v>65</v>
      </c>
      <c r="B350" s="10" t="s">
        <v>20</v>
      </c>
      <c r="C350" s="2" t="s">
        <v>24</v>
      </c>
      <c r="D350" s="11" t="s">
        <v>18</v>
      </c>
      <c r="E350" s="2">
        <v>0.15384615384615599</v>
      </c>
      <c r="F350" s="49" t="s">
        <v>21</v>
      </c>
      <c r="G350" s="10" t="s">
        <v>12</v>
      </c>
      <c r="H350" s="10" t="s">
        <v>13</v>
      </c>
      <c r="I350" s="10" t="s">
        <v>14</v>
      </c>
      <c r="J350" s="10" t="s">
        <v>53</v>
      </c>
    </row>
    <row r="351" spans="1:10" x14ac:dyDescent="0.25">
      <c r="A351" s="39" t="s">
        <v>104</v>
      </c>
      <c r="B351" s="10" t="s">
        <v>20</v>
      </c>
      <c r="C351" s="2" t="s">
        <v>24</v>
      </c>
      <c r="D351" s="11" t="s">
        <v>18</v>
      </c>
      <c r="E351" s="2">
        <v>0.146528835602206</v>
      </c>
      <c r="F351" s="49" t="s">
        <v>21</v>
      </c>
      <c r="G351" s="10" t="s">
        <v>12</v>
      </c>
      <c r="H351" s="10" t="s">
        <v>13</v>
      </c>
      <c r="I351" s="10" t="s">
        <v>13</v>
      </c>
      <c r="J351" s="10" t="s">
        <v>53</v>
      </c>
    </row>
    <row r="352" spans="1:10" x14ac:dyDescent="0.25">
      <c r="A352" s="39" t="s">
        <v>101</v>
      </c>
      <c r="B352" s="10" t="s">
        <v>20</v>
      </c>
      <c r="C352" s="2" t="s">
        <v>24</v>
      </c>
      <c r="D352" s="11" t="s">
        <v>18</v>
      </c>
      <c r="E352" s="2">
        <v>8.6854231352301595E-2</v>
      </c>
      <c r="F352" s="49" t="s">
        <v>21</v>
      </c>
      <c r="G352" s="10" t="s">
        <v>12</v>
      </c>
      <c r="H352" s="10" t="s">
        <v>13</v>
      </c>
      <c r="I352" s="10" t="s">
        <v>13</v>
      </c>
      <c r="J352" s="10" t="s">
        <v>53</v>
      </c>
    </row>
    <row r="353" spans="1:10" x14ac:dyDescent="0.25">
      <c r="A353" s="39" t="s">
        <v>77</v>
      </c>
      <c r="B353" s="11" t="s">
        <v>15</v>
      </c>
      <c r="C353" s="11" t="s">
        <v>25</v>
      </c>
      <c r="D353" s="11" t="s">
        <v>11</v>
      </c>
      <c r="E353" s="2">
        <v>0.18287733287210101</v>
      </c>
      <c r="F353" s="24" t="s">
        <v>46</v>
      </c>
      <c r="G353" s="30" t="s">
        <v>12</v>
      </c>
      <c r="H353" s="30" t="s">
        <v>13</v>
      </c>
      <c r="I353" s="30" t="s">
        <v>14</v>
      </c>
      <c r="J353" s="10" t="s">
        <v>53</v>
      </c>
    </row>
    <row r="354" spans="1:10" x14ac:dyDescent="0.25">
      <c r="A354" s="39" t="s">
        <v>54</v>
      </c>
      <c r="B354" s="11" t="s">
        <v>15</v>
      </c>
      <c r="C354" s="11" t="s">
        <v>25</v>
      </c>
      <c r="D354" s="11" t="s">
        <v>11</v>
      </c>
      <c r="E354" s="2">
        <v>7.8574945646132294E-2</v>
      </c>
      <c r="F354" s="24" t="s">
        <v>46</v>
      </c>
      <c r="G354" s="30" t="s">
        <v>12</v>
      </c>
      <c r="H354" s="30" t="s">
        <v>13</v>
      </c>
      <c r="I354" s="30" t="s">
        <v>19</v>
      </c>
      <c r="J354" s="10" t="s">
        <v>53</v>
      </c>
    </row>
    <row r="355" spans="1:10" x14ac:dyDescent="0.25">
      <c r="A355" s="39" t="s">
        <v>99</v>
      </c>
      <c r="B355" s="11" t="s">
        <v>15</v>
      </c>
      <c r="C355" s="11" t="s">
        <v>25</v>
      </c>
      <c r="D355" s="11" t="s">
        <v>11</v>
      </c>
      <c r="E355" s="2">
        <v>3.92855944326388E-2</v>
      </c>
      <c r="F355" s="24" t="s">
        <v>46</v>
      </c>
      <c r="G355" s="30" t="s">
        <v>12</v>
      </c>
      <c r="H355" s="30" t="s">
        <v>13</v>
      </c>
      <c r="I355" s="30" t="s">
        <v>19</v>
      </c>
      <c r="J355" s="10" t="s">
        <v>53</v>
      </c>
    </row>
    <row r="356" spans="1:10" x14ac:dyDescent="0.25">
      <c r="A356" s="39" t="s">
        <v>105</v>
      </c>
      <c r="B356" s="11" t="s">
        <v>15</v>
      </c>
      <c r="C356" s="11" t="s">
        <v>25</v>
      </c>
      <c r="D356" s="11" t="s">
        <v>11</v>
      </c>
      <c r="E356" s="2">
        <v>3.7746185711210897E-2</v>
      </c>
      <c r="F356" s="24" t="s">
        <v>46</v>
      </c>
      <c r="G356" s="30" t="s">
        <v>12</v>
      </c>
      <c r="H356" s="30" t="s">
        <v>13</v>
      </c>
      <c r="I356" s="30" t="s">
        <v>19</v>
      </c>
      <c r="J356" s="10" t="s">
        <v>53</v>
      </c>
    </row>
    <row r="357" spans="1:10" x14ac:dyDescent="0.25">
      <c r="A357" s="39" t="s">
        <v>56</v>
      </c>
      <c r="B357" s="11" t="s">
        <v>15</v>
      </c>
      <c r="C357" s="11" t="s">
        <v>25</v>
      </c>
      <c r="D357" s="11" t="s">
        <v>11</v>
      </c>
      <c r="E357" s="2">
        <v>8.7860164331598503E-2</v>
      </c>
      <c r="F357" s="24" t="s">
        <v>46</v>
      </c>
      <c r="G357" s="30" t="s">
        <v>12</v>
      </c>
      <c r="H357" s="30" t="s">
        <v>13</v>
      </c>
      <c r="I357" s="30" t="s">
        <v>13</v>
      </c>
      <c r="J357" s="10" t="s">
        <v>53</v>
      </c>
    </row>
    <row r="358" spans="1:10" x14ac:dyDescent="0.25">
      <c r="A358" s="39" t="s">
        <v>95</v>
      </c>
      <c r="B358" s="11" t="s">
        <v>15</v>
      </c>
      <c r="C358" s="11" t="s">
        <v>25</v>
      </c>
      <c r="D358" s="11" t="s">
        <v>11</v>
      </c>
      <c r="E358" s="2">
        <v>0.30736898000882701</v>
      </c>
      <c r="F358" s="24" t="s">
        <v>46</v>
      </c>
      <c r="G358" s="30" t="s">
        <v>12</v>
      </c>
      <c r="H358" s="30" t="s">
        <v>13</v>
      </c>
      <c r="I358" s="30" t="s">
        <v>14</v>
      </c>
      <c r="J358" s="10" t="s">
        <v>53</v>
      </c>
    </row>
    <row r="359" spans="1:10" x14ac:dyDescent="0.25">
      <c r="A359" s="39" t="s">
        <v>57</v>
      </c>
      <c r="B359" s="11" t="s">
        <v>15</v>
      </c>
      <c r="C359" s="11" t="s">
        <v>25</v>
      </c>
      <c r="D359" s="11" t="s">
        <v>11</v>
      </c>
      <c r="E359" s="2">
        <v>6.79621449062663E-2</v>
      </c>
      <c r="F359" s="24" t="s">
        <v>46</v>
      </c>
      <c r="G359" s="30" t="s">
        <v>12</v>
      </c>
      <c r="H359" s="30" t="s">
        <v>13</v>
      </c>
      <c r="I359" s="30" t="s">
        <v>14</v>
      </c>
      <c r="J359" s="10" t="s">
        <v>53</v>
      </c>
    </row>
    <row r="360" spans="1:10" x14ac:dyDescent="0.25">
      <c r="A360" s="39" t="s">
        <v>70</v>
      </c>
      <c r="B360" s="11" t="s">
        <v>15</v>
      </c>
      <c r="C360" s="11" t="s">
        <v>25</v>
      </c>
      <c r="D360" s="11" t="s">
        <v>11</v>
      </c>
      <c r="E360" s="2">
        <v>0.281166679613159</v>
      </c>
      <c r="F360" s="24" t="s">
        <v>46</v>
      </c>
      <c r="G360" s="30" t="s">
        <v>12</v>
      </c>
      <c r="H360" s="30" t="s">
        <v>13</v>
      </c>
      <c r="I360" s="30" t="s">
        <v>14</v>
      </c>
      <c r="J360" s="10" t="s">
        <v>53</v>
      </c>
    </row>
    <row r="361" spans="1:10" x14ac:dyDescent="0.25">
      <c r="A361" s="39" t="s">
        <v>71</v>
      </c>
      <c r="B361" s="11" t="s">
        <v>15</v>
      </c>
      <c r="C361" s="11" t="s">
        <v>25</v>
      </c>
      <c r="D361" s="11" t="s">
        <v>11</v>
      </c>
      <c r="E361" s="2">
        <v>5.5187310945647397E-2</v>
      </c>
      <c r="F361" s="24" t="s">
        <v>46</v>
      </c>
      <c r="G361" s="30" t="s">
        <v>12</v>
      </c>
      <c r="H361" s="30" t="s">
        <v>13</v>
      </c>
      <c r="I361" s="30" t="s">
        <v>13</v>
      </c>
      <c r="J361" s="10" t="s">
        <v>53</v>
      </c>
    </row>
    <row r="362" spans="1:10" x14ac:dyDescent="0.25">
      <c r="A362" s="39" t="s">
        <v>58</v>
      </c>
      <c r="B362" s="11" t="s">
        <v>15</v>
      </c>
      <c r="C362" s="11" t="s">
        <v>25</v>
      </c>
      <c r="D362" s="11" t="s">
        <v>11</v>
      </c>
      <c r="E362" s="2">
        <v>7.7556319088203401E-2</v>
      </c>
      <c r="F362" s="24" t="s">
        <v>46</v>
      </c>
      <c r="G362" s="30" t="s">
        <v>12</v>
      </c>
      <c r="H362" s="30" t="s">
        <v>13</v>
      </c>
      <c r="I362" s="30" t="s">
        <v>19</v>
      </c>
      <c r="J362" s="10" t="s">
        <v>53</v>
      </c>
    </row>
    <row r="363" spans="1:10" x14ac:dyDescent="0.25">
      <c r="A363" s="39" t="s">
        <v>74</v>
      </c>
      <c r="B363" s="11" t="s">
        <v>15</v>
      </c>
      <c r="C363" s="11" t="s">
        <v>25</v>
      </c>
      <c r="D363" s="11" t="s">
        <v>11</v>
      </c>
      <c r="E363" s="2">
        <v>0.143055366442676</v>
      </c>
      <c r="F363" s="24" t="s">
        <v>46</v>
      </c>
      <c r="G363" s="30" t="s">
        <v>12</v>
      </c>
      <c r="H363" s="30" t="s">
        <v>13</v>
      </c>
      <c r="I363" s="30" t="s">
        <v>14</v>
      </c>
      <c r="J363" s="10" t="s">
        <v>53</v>
      </c>
    </row>
    <row r="364" spans="1:10" x14ac:dyDescent="0.25">
      <c r="A364" s="39" t="s">
        <v>75</v>
      </c>
      <c r="B364" s="11" t="s">
        <v>15</v>
      </c>
      <c r="C364" s="11" t="s">
        <v>25</v>
      </c>
      <c r="D364" s="11" t="s">
        <v>11</v>
      </c>
      <c r="E364" s="2">
        <v>3.39030670763837E-2</v>
      </c>
      <c r="F364" s="24" t="s">
        <v>46</v>
      </c>
      <c r="G364" s="30" t="s">
        <v>12</v>
      </c>
      <c r="H364" s="30" t="s">
        <v>13</v>
      </c>
      <c r="I364" s="30" t="s">
        <v>13</v>
      </c>
      <c r="J364" s="10" t="s">
        <v>53</v>
      </c>
    </row>
    <row r="365" spans="1:10" x14ac:dyDescent="0.25">
      <c r="A365" s="39" t="s">
        <v>59</v>
      </c>
      <c r="B365" s="11" t="s">
        <v>15</v>
      </c>
      <c r="C365" s="11" t="s">
        <v>25</v>
      </c>
      <c r="D365" s="11" t="s">
        <v>11</v>
      </c>
      <c r="E365" s="2">
        <v>7.4115460087506996E-2</v>
      </c>
      <c r="F365" s="24" t="s">
        <v>46</v>
      </c>
      <c r="G365" s="30" t="s">
        <v>12</v>
      </c>
      <c r="H365" s="30" t="s">
        <v>13</v>
      </c>
      <c r="I365" s="30" t="s">
        <v>14</v>
      </c>
      <c r="J365" s="10" t="s">
        <v>53</v>
      </c>
    </row>
    <row r="366" spans="1:10" x14ac:dyDescent="0.25">
      <c r="A366" s="39" t="s">
        <v>60</v>
      </c>
      <c r="B366" s="11" t="s">
        <v>15</v>
      </c>
      <c r="C366" s="11" t="s">
        <v>25</v>
      </c>
      <c r="D366" s="11" t="s">
        <v>11</v>
      </c>
      <c r="E366" s="2">
        <v>9.9626460898428998E-2</v>
      </c>
      <c r="F366" s="24" t="s">
        <v>46</v>
      </c>
      <c r="G366" s="30" t="s">
        <v>12</v>
      </c>
      <c r="H366" s="30" t="s">
        <v>13</v>
      </c>
      <c r="I366" s="30" t="s">
        <v>14</v>
      </c>
      <c r="J366" s="10" t="s">
        <v>53</v>
      </c>
    </row>
    <row r="367" spans="1:10" x14ac:dyDescent="0.25">
      <c r="A367" s="39" t="s">
        <v>93</v>
      </c>
      <c r="B367" s="11" t="s">
        <v>15</v>
      </c>
      <c r="C367" s="11" t="s">
        <v>25</v>
      </c>
      <c r="D367" s="11" t="s">
        <v>11</v>
      </c>
      <c r="E367" s="2">
        <v>0.161168814173442</v>
      </c>
      <c r="F367" s="24" t="s">
        <v>46</v>
      </c>
      <c r="G367" s="30" t="s">
        <v>12</v>
      </c>
      <c r="H367" s="30" t="s">
        <v>13</v>
      </c>
      <c r="I367" s="30" t="s">
        <v>14</v>
      </c>
      <c r="J367" s="10" t="s">
        <v>53</v>
      </c>
    </row>
    <row r="368" spans="1:10" x14ac:dyDescent="0.25">
      <c r="A368" s="39" t="s">
        <v>62</v>
      </c>
      <c r="B368" s="11" t="s">
        <v>15</v>
      </c>
      <c r="C368" s="11" t="s">
        <v>25</v>
      </c>
      <c r="D368" s="11" t="s">
        <v>11</v>
      </c>
      <c r="E368" s="2">
        <v>3.0309756163343301E-2</v>
      </c>
      <c r="F368" s="24" t="s">
        <v>46</v>
      </c>
      <c r="G368" s="30" t="s">
        <v>12</v>
      </c>
      <c r="H368" s="30" t="s">
        <v>13</v>
      </c>
      <c r="I368" s="30" t="s">
        <v>14</v>
      </c>
      <c r="J368" s="10" t="s">
        <v>53</v>
      </c>
    </row>
    <row r="369" spans="1:10" x14ac:dyDescent="0.25">
      <c r="A369" s="39" t="s">
        <v>80</v>
      </c>
      <c r="B369" s="11" t="s">
        <v>15</v>
      </c>
      <c r="C369" s="11" t="s">
        <v>25</v>
      </c>
      <c r="D369" s="11" t="s">
        <v>11</v>
      </c>
      <c r="E369" s="2">
        <v>0.22937628046026401</v>
      </c>
      <c r="F369" s="24" t="s">
        <v>46</v>
      </c>
      <c r="G369" s="30" t="s">
        <v>12</v>
      </c>
      <c r="H369" s="30" t="s">
        <v>13</v>
      </c>
      <c r="I369" s="30" t="s">
        <v>14</v>
      </c>
      <c r="J369" s="10" t="s">
        <v>53</v>
      </c>
    </row>
    <row r="370" spans="1:10" x14ac:dyDescent="0.25">
      <c r="A370" s="39" t="s">
        <v>64</v>
      </c>
      <c r="B370" s="11" t="s">
        <v>15</v>
      </c>
      <c r="C370" s="11" t="s">
        <v>25</v>
      </c>
      <c r="D370" s="11" t="s">
        <v>11</v>
      </c>
      <c r="E370" s="2">
        <v>1.6232205717269601E-2</v>
      </c>
      <c r="F370" s="24" t="s">
        <v>46</v>
      </c>
      <c r="G370" s="30" t="s">
        <v>12</v>
      </c>
      <c r="H370" s="30" t="s">
        <v>13</v>
      </c>
      <c r="I370" s="30" t="s">
        <v>13</v>
      </c>
      <c r="J370" s="10" t="s">
        <v>53</v>
      </c>
    </row>
    <row r="371" spans="1:10" x14ac:dyDescent="0.25">
      <c r="A371" s="39" t="s">
        <v>109</v>
      </c>
      <c r="B371" s="11" t="s">
        <v>15</v>
      </c>
      <c r="C371" s="11" t="s">
        <v>25</v>
      </c>
      <c r="D371" s="11" t="s">
        <v>11</v>
      </c>
      <c r="E371" s="2">
        <v>5.5046069544905901E-2</v>
      </c>
      <c r="F371" s="24" t="s">
        <v>46</v>
      </c>
      <c r="G371" s="30" t="s">
        <v>12</v>
      </c>
      <c r="H371" s="30" t="s">
        <v>13</v>
      </c>
      <c r="I371" s="30" t="s">
        <v>14</v>
      </c>
      <c r="J371" s="10" t="s">
        <v>53</v>
      </c>
    </row>
    <row r="372" spans="1:10" x14ac:dyDescent="0.25">
      <c r="A372" s="39" t="s">
        <v>66</v>
      </c>
      <c r="B372" s="11" t="s">
        <v>15</v>
      </c>
      <c r="C372" s="11" t="s">
        <v>25</v>
      </c>
      <c r="D372" s="11" t="s">
        <v>11</v>
      </c>
      <c r="E372" s="2">
        <v>5.3107295093458497E-2</v>
      </c>
      <c r="F372" s="24" t="s">
        <v>46</v>
      </c>
      <c r="G372" s="30" t="s">
        <v>12</v>
      </c>
      <c r="H372" s="30" t="s">
        <v>13</v>
      </c>
      <c r="I372" s="30" t="s">
        <v>19</v>
      </c>
      <c r="J372" s="10" t="s">
        <v>53</v>
      </c>
    </row>
    <row r="373" spans="1:10" x14ac:dyDescent="0.25">
      <c r="A373" s="39" t="s">
        <v>78</v>
      </c>
      <c r="B373" s="11" t="s">
        <v>15</v>
      </c>
      <c r="C373" s="11" t="s">
        <v>25</v>
      </c>
      <c r="D373" s="11" t="s">
        <v>11</v>
      </c>
      <c r="E373" s="2">
        <v>0.127367834109961</v>
      </c>
      <c r="F373" s="24" t="s">
        <v>46</v>
      </c>
      <c r="G373" s="30" t="s">
        <v>12</v>
      </c>
      <c r="H373" s="30" t="s">
        <v>13</v>
      </c>
      <c r="I373" s="30" t="s">
        <v>14</v>
      </c>
      <c r="J373" s="10" t="s">
        <v>53</v>
      </c>
    </row>
    <row r="374" spans="1:10" x14ac:dyDescent="0.25">
      <c r="A374" s="39" t="s">
        <v>67</v>
      </c>
      <c r="B374" s="11" t="s">
        <v>15</v>
      </c>
      <c r="C374" s="11" t="s">
        <v>25</v>
      </c>
      <c r="D374" s="11" t="s">
        <v>11</v>
      </c>
      <c r="E374" s="2">
        <v>2.6923076923077299E-2</v>
      </c>
      <c r="F374" s="24" t="s">
        <v>46</v>
      </c>
      <c r="G374" s="30" t="s">
        <v>12</v>
      </c>
      <c r="H374" s="30" t="s">
        <v>13</v>
      </c>
      <c r="I374" s="30" t="s">
        <v>14</v>
      </c>
      <c r="J374" s="10" t="s">
        <v>53</v>
      </c>
    </row>
    <row r="375" spans="1:10" x14ac:dyDescent="0.25">
      <c r="A375" s="39" t="s">
        <v>72</v>
      </c>
      <c r="B375" s="11" t="s">
        <v>15</v>
      </c>
      <c r="C375" s="11" t="s">
        <v>25</v>
      </c>
      <c r="D375" s="11" t="s">
        <v>11</v>
      </c>
      <c r="E375" s="2">
        <v>0.50972788170968697</v>
      </c>
      <c r="F375" s="24" t="s">
        <v>46</v>
      </c>
      <c r="G375" s="30" t="s">
        <v>12</v>
      </c>
      <c r="H375" s="30" t="s">
        <v>13</v>
      </c>
      <c r="I375" s="30" t="s">
        <v>14</v>
      </c>
      <c r="J375" s="10" t="s">
        <v>53</v>
      </c>
    </row>
    <row r="376" spans="1:10" x14ac:dyDescent="0.25">
      <c r="A376" s="39" t="s">
        <v>73</v>
      </c>
      <c r="B376" s="11" t="s">
        <v>15</v>
      </c>
      <c r="C376" s="11" t="s">
        <v>25</v>
      </c>
      <c r="D376" s="11" t="s">
        <v>11</v>
      </c>
      <c r="E376" s="2">
        <v>3.14449291524223E-2</v>
      </c>
      <c r="F376" s="24" t="s">
        <v>46</v>
      </c>
      <c r="G376" s="30" t="s">
        <v>12</v>
      </c>
      <c r="H376" s="30" t="s">
        <v>13</v>
      </c>
      <c r="I376" s="30" t="s">
        <v>14</v>
      </c>
      <c r="J376" s="10" t="s">
        <v>53</v>
      </c>
    </row>
    <row r="377" spans="1:10" x14ac:dyDescent="0.25">
      <c r="A377" s="39" t="s">
        <v>107</v>
      </c>
      <c r="B377" s="11" t="s">
        <v>15</v>
      </c>
      <c r="C377" s="11" t="s">
        <v>25</v>
      </c>
      <c r="D377" s="11" t="s">
        <v>11</v>
      </c>
      <c r="E377" s="2">
        <v>2.5277622367380001E-2</v>
      </c>
      <c r="F377" s="24" t="s">
        <v>46</v>
      </c>
      <c r="G377" s="30" t="s">
        <v>12</v>
      </c>
      <c r="H377" s="30" t="s">
        <v>13</v>
      </c>
      <c r="I377" s="30" t="s">
        <v>14</v>
      </c>
      <c r="J377" s="10" t="s">
        <v>53</v>
      </c>
    </row>
    <row r="378" spans="1:10" x14ac:dyDescent="0.25">
      <c r="A378" s="39" t="s">
        <v>69</v>
      </c>
      <c r="B378" s="11" t="s">
        <v>15</v>
      </c>
      <c r="C378" s="11" t="s">
        <v>25</v>
      </c>
      <c r="D378" s="11" t="s">
        <v>11</v>
      </c>
      <c r="E378" s="2">
        <v>7.9964069349325706E-2</v>
      </c>
      <c r="F378" s="24" t="s">
        <v>46</v>
      </c>
      <c r="G378" s="30" t="s">
        <v>12</v>
      </c>
      <c r="H378" s="30" t="s">
        <v>13</v>
      </c>
      <c r="I378" s="30" t="s">
        <v>13</v>
      </c>
      <c r="J378" s="10" t="s">
        <v>53</v>
      </c>
    </row>
    <row r="379" spans="1:10" x14ac:dyDescent="0.25">
      <c r="A379" s="39" t="s">
        <v>105</v>
      </c>
      <c r="B379" s="10" t="s">
        <v>20</v>
      </c>
      <c r="C379" s="2" t="s">
        <v>25</v>
      </c>
      <c r="D379" s="11" t="s">
        <v>11</v>
      </c>
      <c r="E379" s="2">
        <v>3.00886264855506</v>
      </c>
      <c r="F379" s="49" t="s">
        <v>21</v>
      </c>
      <c r="G379" s="30" t="s">
        <v>12</v>
      </c>
      <c r="H379" s="10" t="s">
        <v>13</v>
      </c>
      <c r="I379" s="30" t="s">
        <v>14</v>
      </c>
      <c r="J379" s="10" t="s">
        <v>53</v>
      </c>
    </row>
    <row r="380" spans="1:10" x14ac:dyDescent="0.25">
      <c r="A380" s="39" t="s">
        <v>59</v>
      </c>
      <c r="B380" s="10" t="s">
        <v>20</v>
      </c>
      <c r="C380" s="2" t="s">
        <v>25</v>
      </c>
      <c r="D380" s="11" t="s">
        <v>11</v>
      </c>
      <c r="E380" s="2">
        <v>3.93320631680972</v>
      </c>
      <c r="F380" s="49" t="s">
        <v>21</v>
      </c>
      <c r="G380" s="30" t="s">
        <v>12</v>
      </c>
      <c r="H380" s="10" t="s">
        <v>13</v>
      </c>
      <c r="I380" s="30" t="s">
        <v>14</v>
      </c>
      <c r="J380" s="10" t="s">
        <v>53</v>
      </c>
    </row>
    <row r="381" spans="1:10" x14ac:dyDescent="0.25">
      <c r="A381" s="39" t="s">
        <v>88</v>
      </c>
      <c r="B381" s="10" t="s">
        <v>20</v>
      </c>
      <c r="C381" s="2" t="s">
        <v>25</v>
      </c>
      <c r="D381" s="11" t="s">
        <v>11</v>
      </c>
      <c r="E381" s="2">
        <v>2.1252995367884</v>
      </c>
      <c r="F381" s="49" t="s">
        <v>21</v>
      </c>
      <c r="G381" s="30" t="s">
        <v>12</v>
      </c>
      <c r="H381" s="10" t="s">
        <v>13</v>
      </c>
      <c r="I381" s="30" t="s">
        <v>14</v>
      </c>
      <c r="J381" s="10" t="s">
        <v>53</v>
      </c>
    </row>
    <row r="382" spans="1:10" x14ac:dyDescent="0.25">
      <c r="A382" s="39" t="s">
        <v>104</v>
      </c>
      <c r="B382" s="10" t="s">
        <v>20</v>
      </c>
      <c r="C382" s="2" t="s">
        <v>25</v>
      </c>
      <c r="D382" s="11" t="s">
        <v>11</v>
      </c>
      <c r="E382" s="2">
        <v>1.2686478848054299</v>
      </c>
      <c r="F382" s="49" t="s">
        <v>21</v>
      </c>
      <c r="G382" s="30" t="s">
        <v>12</v>
      </c>
      <c r="H382" s="10" t="s">
        <v>13</v>
      </c>
      <c r="I382" s="30" t="s">
        <v>14</v>
      </c>
      <c r="J382" s="10" t="s">
        <v>53</v>
      </c>
    </row>
    <row r="383" spans="1:10" x14ac:dyDescent="0.25">
      <c r="A383" s="39" t="s">
        <v>101</v>
      </c>
      <c r="B383" s="10" t="s">
        <v>20</v>
      </c>
      <c r="C383" s="2" t="s">
        <v>25</v>
      </c>
      <c r="D383" s="11" t="s">
        <v>11</v>
      </c>
      <c r="E383" s="2">
        <v>2.4615384615384599</v>
      </c>
      <c r="F383" s="49" t="s">
        <v>21</v>
      </c>
      <c r="G383" s="30" t="s">
        <v>12</v>
      </c>
      <c r="H383" s="10" t="s">
        <v>13</v>
      </c>
      <c r="I383" s="30" t="s">
        <v>14</v>
      </c>
      <c r="J383" s="10" t="s">
        <v>53</v>
      </c>
    </row>
    <row r="384" spans="1:10" x14ac:dyDescent="0.25">
      <c r="A384" s="39" t="s">
        <v>77</v>
      </c>
      <c r="B384" s="11" t="s">
        <v>15</v>
      </c>
      <c r="C384" s="2" t="s">
        <v>26</v>
      </c>
      <c r="D384" s="11" t="s">
        <v>11</v>
      </c>
      <c r="E384" s="2">
        <v>106.653619590052</v>
      </c>
      <c r="F384" s="24" t="s">
        <v>42</v>
      </c>
      <c r="G384" s="10" t="s">
        <v>12</v>
      </c>
      <c r="H384" s="2" t="s">
        <v>13</v>
      </c>
      <c r="I384" s="2" t="s">
        <v>14</v>
      </c>
      <c r="J384" s="10" t="s">
        <v>53</v>
      </c>
    </row>
    <row r="385" spans="1:10" x14ac:dyDescent="0.25">
      <c r="A385" s="39" t="s">
        <v>54</v>
      </c>
      <c r="B385" s="11" t="s">
        <v>15</v>
      </c>
      <c r="C385" s="2" t="s">
        <v>26</v>
      </c>
      <c r="D385" s="11" t="s">
        <v>11</v>
      </c>
      <c r="E385" s="2">
        <v>58.366603101679999</v>
      </c>
      <c r="F385" s="24" t="s">
        <v>42</v>
      </c>
      <c r="G385" s="10" t="s">
        <v>12</v>
      </c>
      <c r="H385" s="2" t="s">
        <v>13</v>
      </c>
      <c r="I385" s="2" t="s">
        <v>13</v>
      </c>
      <c r="J385" s="10" t="s">
        <v>53</v>
      </c>
    </row>
    <row r="386" spans="1:10" x14ac:dyDescent="0.25">
      <c r="A386" s="39" t="s">
        <v>99</v>
      </c>
      <c r="B386" s="11" t="s">
        <v>15</v>
      </c>
      <c r="C386" s="2" t="s">
        <v>26</v>
      </c>
      <c r="D386" s="11" t="s">
        <v>11</v>
      </c>
      <c r="E386" s="2">
        <v>66.393426932845401</v>
      </c>
      <c r="F386" s="24" t="s">
        <v>42</v>
      </c>
      <c r="G386" s="10" t="s">
        <v>12</v>
      </c>
      <c r="H386" s="2" t="s">
        <v>13</v>
      </c>
      <c r="I386" s="2" t="s">
        <v>14</v>
      </c>
      <c r="J386" s="10" t="s">
        <v>53</v>
      </c>
    </row>
    <row r="387" spans="1:10" x14ac:dyDescent="0.25">
      <c r="A387" s="39" t="s">
        <v>105</v>
      </c>
      <c r="B387" s="11" t="s">
        <v>15</v>
      </c>
      <c r="C387" s="2" t="s">
        <v>26</v>
      </c>
      <c r="D387" s="11" t="s">
        <v>11</v>
      </c>
      <c r="E387" s="2">
        <v>74.928289447092894</v>
      </c>
      <c r="F387" s="24" t="s">
        <v>42</v>
      </c>
      <c r="G387" s="10" t="s">
        <v>12</v>
      </c>
      <c r="H387" s="2" t="s">
        <v>13</v>
      </c>
      <c r="I387" s="2" t="s">
        <v>14</v>
      </c>
      <c r="J387" s="10" t="s">
        <v>53</v>
      </c>
    </row>
    <row r="388" spans="1:10" x14ac:dyDescent="0.25">
      <c r="A388" s="39" t="s">
        <v>56</v>
      </c>
      <c r="B388" s="11" t="s">
        <v>15</v>
      </c>
      <c r="C388" s="2" t="s">
        <v>26</v>
      </c>
      <c r="D388" s="11" t="s">
        <v>11</v>
      </c>
      <c r="E388" s="2">
        <v>47.272078958416898</v>
      </c>
      <c r="F388" s="24" t="s">
        <v>42</v>
      </c>
      <c r="G388" s="10" t="s">
        <v>12</v>
      </c>
      <c r="H388" s="2" t="s">
        <v>13</v>
      </c>
      <c r="I388" s="2" t="s">
        <v>13</v>
      </c>
      <c r="J388" s="10" t="s">
        <v>53</v>
      </c>
    </row>
    <row r="389" spans="1:10" x14ac:dyDescent="0.25">
      <c r="A389" s="39" t="s">
        <v>95</v>
      </c>
      <c r="B389" s="11" t="s">
        <v>15</v>
      </c>
      <c r="C389" s="2" t="s">
        <v>26</v>
      </c>
      <c r="D389" s="11" t="s">
        <v>11</v>
      </c>
      <c r="E389" s="2">
        <v>20.642860564475299</v>
      </c>
      <c r="F389" s="24" t="s">
        <v>42</v>
      </c>
      <c r="G389" s="10" t="s">
        <v>12</v>
      </c>
      <c r="H389" s="2" t="s">
        <v>13</v>
      </c>
      <c r="I389" s="2" t="s">
        <v>14</v>
      </c>
      <c r="J389" s="10" t="s">
        <v>53</v>
      </c>
    </row>
    <row r="390" spans="1:10" x14ac:dyDescent="0.25">
      <c r="A390" s="39" t="s">
        <v>57</v>
      </c>
      <c r="B390" s="11" t="s">
        <v>15</v>
      </c>
      <c r="C390" s="2" t="s">
        <v>26</v>
      </c>
      <c r="D390" s="11" t="s">
        <v>11</v>
      </c>
      <c r="E390" s="2">
        <v>54.5316502355194</v>
      </c>
      <c r="F390" s="24" t="s">
        <v>42</v>
      </c>
      <c r="G390" s="10" t="s">
        <v>12</v>
      </c>
      <c r="H390" s="2" t="s">
        <v>13</v>
      </c>
      <c r="I390" s="2" t="s">
        <v>14</v>
      </c>
      <c r="J390" s="10" t="s">
        <v>53</v>
      </c>
    </row>
    <row r="391" spans="1:10" x14ac:dyDescent="0.25">
      <c r="A391" s="39" t="s">
        <v>70</v>
      </c>
      <c r="B391" s="11" t="s">
        <v>15</v>
      </c>
      <c r="C391" s="2" t="s">
        <v>26</v>
      </c>
      <c r="D391" s="11" t="s">
        <v>11</v>
      </c>
      <c r="E391" s="2">
        <v>334.521958227075</v>
      </c>
      <c r="F391" s="24" t="s">
        <v>42</v>
      </c>
      <c r="G391" s="10" t="s">
        <v>12</v>
      </c>
      <c r="H391" s="2" t="s">
        <v>13</v>
      </c>
      <c r="I391" s="2" t="s">
        <v>14</v>
      </c>
      <c r="J391" s="10" t="s">
        <v>53</v>
      </c>
    </row>
    <row r="392" spans="1:10" x14ac:dyDescent="0.25">
      <c r="A392" s="39" t="s">
        <v>71</v>
      </c>
      <c r="B392" s="11" t="s">
        <v>15</v>
      </c>
      <c r="C392" s="2" t="s">
        <v>26</v>
      </c>
      <c r="D392" s="11" t="s">
        <v>11</v>
      </c>
      <c r="E392" s="2">
        <v>58.997510659770299</v>
      </c>
      <c r="F392" s="24" t="s">
        <v>42</v>
      </c>
      <c r="G392" s="10" t="s">
        <v>12</v>
      </c>
      <c r="H392" s="2" t="s">
        <v>13</v>
      </c>
      <c r="I392" s="2" t="s">
        <v>13</v>
      </c>
      <c r="J392" s="10" t="s">
        <v>53</v>
      </c>
    </row>
    <row r="393" spans="1:10" x14ac:dyDescent="0.25">
      <c r="A393" s="39" t="s">
        <v>58</v>
      </c>
      <c r="B393" s="11" t="s">
        <v>15</v>
      </c>
      <c r="C393" s="2" t="s">
        <v>26</v>
      </c>
      <c r="D393" s="11" t="s">
        <v>11</v>
      </c>
      <c r="E393" s="2">
        <v>28.963785989975801</v>
      </c>
      <c r="F393" s="24" t="s">
        <v>42</v>
      </c>
      <c r="G393" s="10" t="s">
        <v>12</v>
      </c>
      <c r="H393" s="2" t="s">
        <v>13</v>
      </c>
      <c r="I393" s="2" t="s">
        <v>19</v>
      </c>
      <c r="J393" s="10" t="s">
        <v>53</v>
      </c>
    </row>
    <row r="394" spans="1:10" x14ac:dyDescent="0.25">
      <c r="A394" s="39" t="s">
        <v>74</v>
      </c>
      <c r="B394" s="11" t="s">
        <v>15</v>
      </c>
      <c r="C394" s="2" t="s">
        <v>26</v>
      </c>
      <c r="D394" s="11" t="s">
        <v>11</v>
      </c>
      <c r="E394" s="2">
        <v>134.57854019602101</v>
      </c>
      <c r="F394" s="24" t="s">
        <v>42</v>
      </c>
      <c r="G394" s="10" t="s">
        <v>12</v>
      </c>
      <c r="H394" s="2" t="s">
        <v>13</v>
      </c>
      <c r="I394" s="2" t="s">
        <v>14</v>
      </c>
      <c r="J394" s="10" t="s">
        <v>53</v>
      </c>
    </row>
    <row r="395" spans="1:10" x14ac:dyDescent="0.25">
      <c r="A395" s="39" t="s">
        <v>75</v>
      </c>
      <c r="B395" s="11" t="s">
        <v>15</v>
      </c>
      <c r="C395" s="2" t="s">
        <v>26</v>
      </c>
      <c r="D395" s="11" t="s">
        <v>11</v>
      </c>
      <c r="E395" s="2">
        <v>35.839339653660602</v>
      </c>
      <c r="F395" s="24" t="s">
        <v>42</v>
      </c>
      <c r="G395" s="10" t="s">
        <v>12</v>
      </c>
      <c r="H395" s="2" t="s">
        <v>13</v>
      </c>
      <c r="I395" s="2" t="s">
        <v>13</v>
      </c>
      <c r="J395" s="10" t="s">
        <v>53</v>
      </c>
    </row>
    <row r="396" spans="1:10" x14ac:dyDescent="0.25">
      <c r="A396" s="39" t="s">
        <v>59</v>
      </c>
      <c r="B396" s="11" t="s">
        <v>15</v>
      </c>
      <c r="C396" s="2" t="s">
        <v>26</v>
      </c>
      <c r="D396" s="11" t="s">
        <v>11</v>
      </c>
      <c r="E396" s="2">
        <v>63.367985912227503</v>
      </c>
      <c r="F396" s="24" t="s">
        <v>42</v>
      </c>
      <c r="G396" s="10" t="s">
        <v>12</v>
      </c>
      <c r="H396" s="2" t="s">
        <v>13</v>
      </c>
      <c r="I396" s="2" t="s">
        <v>13</v>
      </c>
      <c r="J396" s="10" t="s">
        <v>53</v>
      </c>
    </row>
    <row r="397" spans="1:10" x14ac:dyDescent="0.25">
      <c r="A397" s="39" t="s">
        <v>60</v>
      </c>
      <c r="B397" s="11" t="s">
        <v>15</v>
      </c>
      <c r="C397" s="2" t="s">
        <v>26</v>
      </c>
      <c r="D397" s="11" t="s">
        <v>11</v>
      </c>
      <c r="E397" s="2">
        <v>25.349753157977101</v>
      </c>
      <c r="F397" s="24" t="s">
        <v>42</v>
      </c>
      <c r="G397" s="10" t="s">
        <v>12</v>
      </c>
      <c r="H397" s="2" t="s">
        <v>13</v>
      </c>
      <c r="I397" s="2" t="s">
        <v>14</v>
      </c>
      <c r="J397" s="10" t="s">
        <v>53</v>
      </c>
    </row>
    <row r="398" spans="1:10" x14ac:dyDescent="0.25">
      <c r="A398" s="39" t="s">
        <v>93</v>
      </c>
      <c r="B398" s="11" t="s">
        <v>15</v>
      </c>
      <c r="C398" s="2" t="s">
        <v>26</v>
      </c>
      <c r="D398" s="11" t="s">
        <v>11</v>
      </c>
      <c r="E398" s="2">
        <v>21.964903025971001</v>
      </c>
      <c r="F398" s="24" t="s">
        <v>42</v>
      </c>
      <c r="G398" s="10" t="s">
        <v>12</v>
      </c>
      <c r="H398" s="2" t="s">
        <v>13</v>
      </c>
      <c r="I398" s="2" t="s">
        <v>14</v>
      </c>
      <c r="J398" s="10" t="s">
        <v>53</v>
      </c>
    </row>
    <row r="399" spans="1:10" x14ac:dyDescent="0.25">
      <c r="A399" s="39" t="s">
        <v>62</v>
      </c>
      <c r="B399" s="11" t="s">
        <v>15</v>
      </c>
      <c r="C399" s="2" t="s">
        <v>26</v>
      </c>
      <c r="D399" s="11" t="s">
        <v>11</v>
      </c>
      <c r="E399" s="2">
        <v>23.5569885655785</v>
      </c>
      <c r="F399" s="24" t="s">
        <v>42</v>
      </c>
      <c r="G399" s="10" t="s">
        <v>12</v>
      </c>
      <c r="H399" s="2" t="s">
        <v>13</v>
      </c>
      <c r="I399" s="2" t="s">
        <v>14</v>
      </c>
      <c r="J399" s="10" t="s">
        <v>53</v>
      </c>
    </row>
    <row r="400" spans="1:10" x14ac:dyDescent="0.25">
      <c r="A400" s="39" t="s">
        <v>80</v>
      </c>
      <c r="B400" s="11" t="s">
        <v>15</v>
      </c>
      <c r="C400" s="2" t="s">
        <v>26</v>
      </c>
      <c r="D400" s="11" t="s">
        <v>11</v>
      </c>
      <c r="E400" s="2">
        <v>109.54790788430201</v>
      </c>
      <c r="F400" s="24" t="s">
        <v>42</v>
      </c>
      <c r="G400" s="10" t="s">
        <v>12</v>
      </c>
      <c r="H400" s="2" t="s">
        <v>13</v>
      </c>
      <c r="I400" s="2" t="s">
        <v>14</v>
      </c>
      <c r="J400" s="10" t="s">
        <v>53</v>
      </c>
    </row>
    <row r="401" spans="1:10" x14ac:dyDescent="0.25">
      <c r="A401" s="39" t="s">
        <v>64</v>
      </c>
      <c r="B401" s="11" t="s">
        <v>15</v>
      </c>
      <c r="C401" s="2" t="s">
        <v>26</v>
      </c>
      <c r="D401" s="11" t="s">
        <v>11</v>
      </c>
      <c r="E401" s="2">
        <v>37.411994982450501</v>
      </c>
      <c r="F401" s="24" t="s">
        <v>42</v>
      </c>
      <c r="G401" s="10" t="s">
        <v>12</v>
      </c>
      <c r="H401" s="2" t="s">
        <v>13</v>
      </c>
      <c r="I401" s="2" t="s">
        <v>13</v>
      </c>
      <c r="J401" s="10" t="s">
        <v>53</v>
      </c>
    </row>
    <row r="402" spans="1:10" x14ac:dyDescent="0.25">
      <c r="A402" s="39" t="s">
        <v>109</v>
      </c>
      <c r="B402" s="11" t="s">
        <v>15</v>
      </c>
      <c r="C402" s="2" t="s">
        <v>26</v>
      </c>
      <c r="D402" s="11" t="s">
        <v>11</v>
      </c>
      <c r="E402" s="2">
        <v>83.496500111987402</v>
      </c>
      <c r="F402" s="24" t="s">
        <v>42</v>
      </c>
      <c r="G402" s="10" t="s">
        <v>12</v>
      </c>
      <c r="H402" s="2" t="s">
        <v>13</v>
      </c>
      <c r="I402" s="2" t="s">
        <v>14</v>
      </c>
      <c r="J402" s="10" t="s">
        <v>53</v>
      </c>
    </row>
    <row r="403" spans="1:10" x14ac:dyDescent="0.25">
      <c r="A403" s="39" t="s">
        <v>65</v>
      </c>
      <c r="B403" s="11" t="s">
        <v>15</v>
      </c>
      <c r="C403" s="2" t="s">
        <v>26</v>
      </c>
      <c r="D403" s="11" t="s">
        <v>11</v>
      </c>
      <c r="E403" s="2">
        <v>56.132145677110103</v>
      </c>
      <c r="F403" s="24" t="s">
        <v>42</v>
      </c>
      <c r="G403" s="10" t="s">
        <v>12</v>
      </c>
      <c r="H403" s="2" t="s">
        <v>13</v>
      </c>
      <c r="I403" s="2" t="s">
        <v>14</v>
      </c>
      <c r="J403" s="10" t="s">
        <v>53</v>
      </c>
    </row>
    <row r="404" spans="1:10" x14ac:dyDescent="0.25">
      <c r="A404" s="39" t="s">
        <v>66</v>
      </c>
      <c r="B404" s="11" t="s">
        <v>15</v>
      </c>
      <c r="C404" s="2" t="s">
        <v>26</v>
      </c>
      <c r="D404" s="11" t="s">
        <v>11</v>
      </c>
      <c r="E404" s="2">
        <v>25.198198107545501</v>
      </c>
      <c r="F404" s="24" t="s">
        <v>42</v>
      </c>
      <c r="G404" s="10" t="s">
        <v>12</v>
      </c>
      <c r="H404" s="2" t="s">
        <v>13</v>
      </c>
      <c r="I404" s="2" t="s">
        <v>19</v>
      </c>
      <c r="J404" s="10" t="s">
        <v>53</v>
      </c>
    </row>
    <row r="405" spans="1:10" x14ac:dyDescent="0.25">
      <c r="A405" s="39" t="s">
        <v>78</v>
      </c>
      <c r="B405" s="11" t="s">
        <v>15</v>
      </c>
      <c r="C405" s="2" t="s">
        <v>26</v>
      </c>
      <c r="D405" s="11" t="s">
        <v>11</v>
      </c>
      <c r="E405" s="2">
        <v>39.4210588085407</v>
      </c>
      <c r="F405" s="24" t="s">
        <v>42</v>
      </c>
      <c r="G405" s="10" t="s">
        <v>12</v>
      </c>
      <c r="H405" s="2" t="s">
        <v>13</v>
      </c>
      <c r="I405" s="2" t="s">
        <v>14</v>
      </c>
      <c r="J405" s="10" t="s">
        <v>53</v>
      </c>
    </row>
    <row r="406" spans="1:10" x14ac:dyDescent="0.25">
      <c r="A406" s="39" t="s">
        <v>67</v>
      </c>
      <c r="B406" s="11" t="s">
        <v>15</v>
      </c>
      <c r="C406" s="2" t="s">
        <v>26</v>
      </c>
      <c r="D406" s="11" t="s">
        <v>11</v>
      </c>
      <c r="E406" s="2">
        <v>20.546218487392199</v>
      </c>
      <c r="F406" s="24" t="s">
        <v>42</v>
      </c>
      <c r="G406" s="10" t="s">
        <v>12</v>
      </c>
      <c r="H406" s="2" t="s">
        <v>13</v>
      </c>
      <c r="I406" s="2" t="s">
        <v>14</v>
      </c>
      <c r="J406" s="10" t="s">
        <v>53</v>
      </c>
    </row>
    <row r="407" spans="1:10" x14ac:dyDescent="0.25">
      <c r="A407" s="39" t="s">
        <v>72</v>
      </c>
      <c r="B407" s="11" t="s">
        <v>15</v>
      </c>
      <c r="C407" s="2" t="s">
        <v>26</v>
      </c>
      <c r="D407" s="11" t="s">
        <v>11</v>
      </c>
      <c r="E407" s="2">
        <v>78.544267893884395</v>
      </c>
      <c r="F407" s="24" t="s">
        <v>42</v>
      </c>
      <c r="G407" s="10" t="s">
        <v>12</v>
      </c>
      <c r="H407" s="2" t="s">
        <v>13</v>
      </c>
      <c r="I407" s="2" t="s">
        <v>14</v>
      </c>
      <c r="J407" s="10" t="s">
        <v>53</v>
      </c>
    </row>
    <row r="408" spans="1:10" x14ac:dyDescent="0.25">
      <c r="A408" s="39" t="s">
        <v>73</v>
      </c>
      <c r="B408" s="11" t="s">
        <v>15</v>
      </c>
      <c r="C408" s="2" t="s">
        <v>26</v>
      </c>
      <c r="D408" s="11" t="s">
        <v>11</v>
      </c>
      <c r="E408" s="2">
        <v>29.503797047162099</v>
      </c>
      <c r="F408" s="24" t="s">
        <v>42</v>
      </c>
      <c r="G408" s="10" t="s">
        <v>12</v>
      </c>
      <c r="H408" s="2" t="s">
        <v>13</v>
      </c>
      <c r="I408" s="2" t="s">
        <v>19</v>
      </c>
      <c r="J408" s="10" t="s">
        <v>53</v>
      </c>
    </row>
    <row r="409" spans="1:10" x14ac:dyDescent="0.25">
      <c r="A409" s="39" t="s">
        <v>107</v>
      </c>
      <c r="B409" s="11" t="s">
        <v>15</v>
      </c>
      <c r="C409" s="2" t="s">
        <v>26</v>
      </c>
      <c r="D409" s="11" t="s">
        <v>11</v>
      </c>
      <c r="E409" s="2">
        <v>44.389453924895101</v>
      </c>
      <c r="F409" s="24" t="s">
        <v>42</v>
      </c>
      <c r="G409" s="10" t="s">
        <v>12</v>
      </c>
      <c r="H409" s="2" t="s">
        <v>13</v>
      </c>
      <c r="I409" s="2" t="s">
        <v>14</v>
      </c>
      <c r="J409" s="10" t="s">
        <v>53</v>
      </c>
    </row>
    <row r="410" spans="1:10" x14ac:dyDescent="0.25">
      <c r="A410" s="39" t="s">
        <v>69</v>
      </c>
      <c r="B410" s="11" t="s">
        <v>15</v>
      </c>
      <c r="C410" s="2" t="s">
        <v>26</v>
      </c>
      <c r="D410" s="11" t="s">
        <v>11</v>
      </c>
      <c r="E410" s="2">
        <v>37.777938983481199</v>
      </c>
      <c r="F410" s="24" t="s">
        <v>42</v>
      </c>
      <c r="G410" s="10" t="s">
        <v>12</v>
      </c>
      <c r="H410" s="2" t="s">
        <v>13</v>
      </c>
      <c r="I410" s="2" t="s">
        <v>13</v>
      </c>
      <c r="J410" s="10" t="s">
        <v>53</v>
      </c>
    </row>
    <row r="411" spans="1:10" x14ac:dyDescent="0.25">
      <c r="A411" s="39" t="s">
        <v>85</v>
      </c>
      <c r="B411" s="11" t="s">
        <v>15</v>
      </c>
      <c r="C411" s="2" t="s">
        <v>26</v>
      </c>
      <c r="D411" s="11" t="s">
        <v>11</v>
      </c>
      <c r="E411" s="2">
        <v>36.281101679800301</v>
      </c>
      <c r="F411" s="24" t="s">
        <v>42</v>
      </c>
      <c r="G411" s="10" t="s">
        <v>12</v>
      </c>
      <c r="H411" s="2" t="s">
        <v>13</v>
      </c>
      <c r="I411" s="2" t="s">
        <v>14</v>
      </c>
      <c r="J411" s="10" t="s">
        <v>53</v>
      </c>
    </row>
    <row r="412" spans="1:10" x14ac:dyDescent="0.25">
      <c r="A412" s="64" t="s">
        <v>110</v>
      </c>
      <c r="B412" s="65" t="s">
        <v>9</v>
      </c>
      <c r="C412" s="27" t="s">
        <v>26</v>
      </c>
      <c r="D412" s="66" t="s">
        <v>11</v>
      </c>
      <c r="E412" s="27">
        <v>1.8067816186783201E-3</v>
      </c>
      <c r="F412" s="67" t="s">
        <v>43</v>
      </c>
      <c r="G412" s="65" t="s">
        <v>12</v>
      </c>
      <c r="H412" s="27" t="s">
        <v>13</v>
      </c>
      <c r="I412" s="65" t="s">
        <v>14</v>
      </c>
      <c r="J412" s="65" t="s">
        <v>53</v>
      </c>
    </row>
    <row r="413" spans="1:10" x14ac:dyDescent="0.25">
      <c r="A413" s="64" t="s">
        <v>54</v>
      </c>
      <c r="B413" s="65" t="s">
        <v>9</v>
      </c>
      <c r="C413" s="27" t="s">
        <v>26</v>
      </c>
      <c r="D413" s="66" t="s">
        <v>11</v>
      </c>
      <c r="E413" s="27">
        <v>7.9693194799542702E-4</v>
      </c>
      <c r="F413" s="67" t="s">
        <v>43</v>
      </c>
      <c r="G413" s="65" t="s">
        <v>12</v>
      </c>
      <c r="H413" s="27" t="s">
        <v>13</v>
      </c>
      <c r="I413" s="65" t="s">
        <v>14</v>
      </c>
      <c r="J413" s="65" t="s">
        <v>53</v>
      </c>
    </row>
    <row r="414" spans="1:10" x14ac:dyDescent="0.25">
      <c r="A414" s="64" t="s">
        <v>56</v>
      </c>
      <c r="B414" s="65" t="s">
        <v>9</v>
      </c>
      <c r="C414" s="27" t="s">
        <v>26</v>
      </c>
      <c r="D414" s="66" t="s">
        <v>11</v>
      </c>
      <c r="E414" s="27">
        <v>9.9733649008582406E-4</v>
      </c>
      <c r="F414" s="67" t="s">
        <v>43</v>
      </c>
      <c r="G414" s="65" t="s">
        <v>12</v>
      </c>
      <c r="H414" s="27" t="s">
        <v>13</v>
      </c>
      <c r="I414" s="65" t="s">
        <v>14</v>
      </c>
      <c r="J414" s="65" t="s">
        <v>53</v>
      </c>
    </row>
    <row r="415" spans="1:10" x14ac:dyDescent="0.25">
      <c r="A415" s="64" t="s">
        <v>57</v>
      </c>
      <c r="B415" s="65" t="s">
        <v>9</v>
      </c>
      <c r="C415" s="27" t="s">
        <v>26</v>
      </c>
      <c r="D415" s="66" t="s">
        <v>11</v>
      </c>
      <c r="E415" s="27">
        <v>7.4138281235956098E-4</v>
      </c>
      <c r="F415" s="67" t="s">
        <v>43</v>
      </c>
      <c r="G415" s="65" t="s">
        <v>12</v>
      </c>
      <c r="H415" s="27" t="s">
        <v>13</v>
      </c>
      <c r="I415" s="65" t="s">
        <v>14</v>
      </c>
      <c r="J415" s="65" t="s">
        <v>53</v>
      </c>
    </row>
    <row r="416" spans="1:10" x14ac:dyDescent="0.25">
      <c r="A416" s="64" t="s">
        <v>58</v>
      </c>
      <c r="B416" s="65" t="s">
        <v>9</v>
      </c>
      <c r="C416" s="27" t="s">
        <v>26</v>
      </c>
      <c r="D416" s="66" t="s">
        <v>11</v>
      </c>
      <c r="E416" s="27">
        <v>6.9163732708968297E-4</v>
      </c>
      <c r="F416" s="67" t="s">
        <v>43</v>
      </c>
      <c r="G416" s="65" t="s">
        <v>12</v>
      </c>
      <c r="H416" s="27" t="s">
        <v>13</v>
      </c>
      <c r="I416" s="65" t="s">
        <v>14</v>
      </c>
      <c r="J416" s="65" t="s">
        <v>53</v>
      </c>
    </row>
    <row r="417" spans="1:10" x14ac:dyDescent="0.25">
      <c r="A417" s="64" t="s">
        <v>59</v>
      </c>
      <c r="B417" s="65" t="s">
        <v>9</v>
      </c>
      <c r="C417" s="27" t="s">
        <v>26</v>
      </c>
      <c r="D417" s="66" t="s">
        <v>11</v>
      </c>
      <c r="E417" s="27">
        <v>6.3293576576791799E-4</v>
      </c>
      <c r="F417" s="67" t="s">
        <v>43</v>
      </c>
      <c r="G417" s="65" t="s">
        <v>12</v>
      </c>
      <c r="H417" s="27" t="s">
        <v>13</v>
      </c>
      <c r="I417" s="65" t="s">
        <v>14</v>
      </c>
      <c r="J417" s="65" t="s">
        <v>53</v>
      </c>
    </row>
    <row r="418" spans="1:10" x14ac:dyDescent="0.25">
      <c r="A418" s="64" t="s">
        <v>64</v>
      </c>
      <c r="B418" s="65" t="s">
        <v>9</v>
      </c>
      <c r="C418" s="27" t="s">
        <v>26</v>
      </c>
      <c r="D418" s="66" t="s">
        <v>11</v>
      </c>
      <c r="E418" s="27">
        <v>1.0173697270471399E-3</v>
      </c>
      <c r="F418" s="67" t="s">
        <v>43</v>
      </c>
      <c r="G418" s="65" t="s">
        <v>12</v>
      </c>
      <c r="H418" s="27" t="s">
        <v>13</v>
      </c>
      <c r="I418" s="68" t="s">
        <v>14</v>
      </c>
      <c r="J418" s="65" t="s">
        <v>53</v>
      </c>
    </row>
    <row r="419" spans="1:10" x14ac:dyDescent="0.25">
      <c r="A419" s="64" t="s">
        <v>66</v>
      </c>
      <c r="B419" s="65" t="s">
        <v>9</v>
      </c>
      <c r="C419" s="27" t="s">
        <v>26</v>
      </c>
      <c r="D419" s="66" t="s">
        <v>11</v>
      </c>
      <c r="E419" s="27">
        <v>6.8852972078778396E-4</v>
      </c>
      <c r="F419" s="67" t="s">
        <v>43</v>
      </c>
      <c r="G419" s="65" t="s">
        <v>12</v>
      </c>
      <c r="H419" s="27" t="s">
        <v>13</v>
      </c>
      <c r="I419" s="65" t="s">
        <v>14</v>
      </c>
      <c r="J419" s="65" t="s">
        <v>53</v>
      </c>
    </row>
    <row r="420" spans="1:10" x14ac:dyDescent="0.25">
      <c r="A420" s="64" t="s">
        <v>69</v>
      </c>
      <c r="B420" s="65" t="s">
        <v>9</v>
      </c>
      <c r="C420" s="27" t="s">
        <v>26</v>
      </c>
      <c r="D420" s="66" t="s">
        <v>11</v>
      </c>
      <c r="E420" s="27">
        <v>6.2803868944691301E-4</v>
      </c>
      <c r="F420" s="67" t="s">
        <v>43</v>
      </c>
      <c r="G420" s="65" t="s">
        <v>12</v>
      </c>
      <c r="H420" s="27" t="s">
        <v>13</v>
      </c>
      <c r="I420" s="65" t="s">
        <v>14</v>
      </c>
      <c r="J420" s="65" t="s">
        <v>53</v>
      </c>
    </row>
    <row r="421" spans="1:10" x14ac:dyDescent="0.25">
      <c r="A421" s="39" t="s">
        <v>77</v>
      </c>
      <c r="B421" s="11" t="s">
        <v>15</v>
      </c>
      <c r="C421" s="2" t="s">
        <v>27</v>
      </c>
      <c r="D421" s="11" t="s">
        <v>11</v>
      </c>
      <c r="E421" s="2">
        <v>0.22902310726692501</v>
      </c>
      <c r="F421" s="24" t="s">
        <v>45</v>
      </c>
      <c r="G421" s="10" t="s">
        <v>12</v>
      </c>
      <c r="H421" s="10" t="s">
        <v>14</v>
      </c>
      <c r="I421" s="10" t="s">
        <v>14</v>
      </c>
      <c r="J421" s="10" t="s">
        <v>53</v>
      </c>
    </row>
    <row r="422" spans="1:10" x14ac:dyDescent="0.25">
      <c r="A422" s="39" t="s">
        <v>54</v>
      </c>
      <c r="B422" s="11" t="s">
        <v>15</v>
      </c>
      <c r="C422" s="2" t="s">
        <v>27</v>
      </c>
      <c r="D422" s="11" t="s">
        <v>11</v>
      </c>
      <c r="E422" s="2">
        <v>0.137627717573897</v>
      </c>
      <c r="F422" s="24" t="s">
        <v>45</v>
      </c>
      <c r="G422" s="10" t="s">
        <v>12</v>
      </c>
      <c r="H422" s="10" t="s">
        <v>14</v>
      </c>
      <c r="I422" s="10" t="s">
        <v>13</v>
      </c>
      <c r="J422" s="10" t="s">
        <v>53</v>
      </c>
    </row>
    <row r="423" spans="1:10" x14ac:dyDescent="0.25">
      <c r="A423" s="39" t="s">
        <v>99</v>
      </c>
      <c r="B423" s="11" t="s">
        <v>15</v>
      </c>
      <c r="C423" s="2" t="s">
        <v>27</v>
      </c>
      <c r="D423" s="11" t="s">
        <v>11</v>
      </c>
      <c r="E423" s="2">
        <v>0.45880257045823303</v>
      </c>
      <c r="F423" s="24" t="s">
        <v>45</v>
      </c>
      <c r="G423" s="10" t="s">
        <v>12</v>
      </c>
      <c r="H423" s="10" t="s">
        <v>14</v>
      </c>
      <c r="I423" s="10" t="s">
        <v>14</v>
      </c>
      <c r="J423" s="10" t="s">
        <v>53</v>
      </c>
    </row>
    <row r="424" spans="1:10" x14ac:dyDescent="0.25">
      <c r="A424" s="39" t="s">
        <v>100</v>
      </c>
      <c r="B424" s="11" t="s">
        <v>15</v>
      </c>
      <c r="C424" s="2" t="s">
        <v>27</v>
      </c>
      <c r="D424" s="11" t="s">
        <v>11</v>
      </c>
      <c r="E424" s="2">
        <v>0.23123105528593699</v>
      </c>
      <c r="F424" s="24" t="s">
        <v>45</v>
      </c>
      <c r="G424" s="10" t="s">
        <v>12</v>
      </c>
      <c r="H424" s="10" t="s">
        <v>14</v>
      </c>
      <c r="I424" s="10" t="s">
        <v>14</v>
      </c>
      <c r="J424" s="10" t="s">
        <v>53</v>
      </c>
    </row>
    <row r="425" spans="1:10" x14ac:dyDescent="0.25">
      <c r="A425" s="39" t="s">
        <v>105</v>
      </c>
      <c r="B425" s="11" t="s">
        <v>15</v>
      </c>
      <c r="C425" s="2" t="s">
        <v>27</v>
      </c>
      <c r="D425" s="11" t="s">
        <v>11</v>
      </c>
      <c r="E425" s="2">
        <v>0.55751867505104802</v>
      </c>
      <c r="F425" s="24" t="s">
        <v>45</v>
      </c>
      <c r="G425" s="10" t="s">
        <v>12</v>
      </c>
      <c r="H425" s="10" t="s">
        <v>14</v>
      </c>
      <c r="I425" s="10" t="s">
        <v>19</v>
      </c>
      <c r="J425" s="10" t="s">
        <v>53</v>
      </c>
    </row>
    <row r="426" spans="1:10" x14ac:dyDescent="0.25">
      <c r="A426" s="39" t="s">
        <v>56</v>
      </c>
      <c r="B426" s="11" t="s">
        <v>15</v>
      </c>
      <c r="C426" s="2" t="s">
        <v>27</v>
      </c>
      <c r="D426" s="11" t="s">
        <v>11</v>
      </c>
      <c r="E426" s="2">
        <v>8.6523933610533399E-2</v>
      </c>
      <c r="F426" s="24" t="s">
        <v>45</v>
      </c>
      <c r="G426" s="10" t="s">
        <v>12</v>
      </c>
      <c r="H426" s="10" t="s">
        <v>14</v>
      </c>
      <c r="I426" s="10" t="s">
        <v>13</v>
      </c>
      <c r="J426" s="10" t="s">
        <v>53</v>
      </c>
    </row>
    <row r="427" spans="1:10" x14ac:dyDescent="0.25">
      <c r="A427" s="39" t="s">
        <v>97</v>
      </c>
      <c r="B427" s="11" t="s">
        <v>15</v>
      </c>
      <c r="C427" s="2" t="s">
        <v>27</v>
      </c>
      <c r="D427" s="11" t="s">
        <v>11</v>
      </c>
      <c r="E427" s="2">
        <v>0.29578231755390499</v>
      </c>
      <c r="F427" s="24" t="s">
        <v>45</v>
      </c>
      <c r="G427" s="10" t="s">
        <v>12</v>
      </c>
      <c r="H427" s="10" t="s">
        <v>14</v>
      </c>
      <c r="I427" s="10" t="s">
        <v>14</v>
      </c>
      <c r="J427" s="10" t="s">
        <v>53</v>
      </c>
    </row>
    <row r="428" spans="1:10" x14ac:dyDescent="0.25">
      <c r="A428" s="39" t="s">
        <v>95</v>
      </c>
      <c r="B428" s="11" t="s">
        <v>15</v>
      </c>
      <c r="C428" s="2" t="s">
        <v>27</v>
      </c>
      <c r="D428" s="11" t="s">
        <v>11</v>
      </c>
      <c r="E428" s="2">
        <v>8.6535394798688603E-2</v>
      </c>
      <c r="F428" s="24" t="s">
        <v>45</v>
      </c>
      <c r="G428" s="10" t="s">
        <v>12</v>
      </c>
      <c r="H428" s="10" t="s">
        <v>14</v>
      </c>
      <c r="I428" s="10" t="s">
        <v>14</v>
      </c>
      <c r="J428" s="10" t="s">
        <v>53</v>
      </c>
    </row>
    <row r="429" spans="1:10" x14ac:dyDescent="0.25">
      <c r="A429" s="39" t="s">
        <v>57</v>
      </c>
      <c r="B429" s="11" t="s">
        <v>15</v>
      </c>
      <c r="C429" s="2" t="s">
        <v>27</v>
      </c>
      <c r="D429" s="11" t="s">
        <v>11</v>
      </c>
      <c r="E429" s="2">
        <v>0.164249835037203</v>
      </c>
      <c r="F429" s="24" t="s">
        <v>45</v>
      </c>
      <c r="G429" s="10" t="s">
        <v>12</v>
      </c>
      <c r="H429" s="10" t="s">
        <v>14</v>
      </c>
      <c r="I429" s="10" t="s">
        <v>14</v>
      </c>
      <c r="J429" s="10" t="s">
        <v>53</v>
      </c>
    </row>
    <row r="430" spans="1:10" x14ac:dyDescent="0.25">
      <c r="A430" s="39" t="s">
        <v>70</v>
      </c>
      <c r="B430" s="11" t="s">
        <v>15</v>
      </c>
      <c r="C430" s="2" t="s">
        <v>27</v>
      </c>
      <c r="D430" s="11" t="s">
        <v>11</v>
      </c>
      <c r="E430" s="2">
        <v>0.244118920948662</v>
      </c>
      <c r="F430" s="24" t="s">
        <v>45</v>
      </c>
      <c r="G430" s="10" t="s">
        <v>12</v>
      </c>
      <c r="H430" s="10" t="s">
        <v>14</v>
      </c>
      <c r="I430" s="10" t="s">
        <v>14</v>
      </c>
      <c r="J430" s="10" t="s">
        <v>53</v>
      </c>
    </row>
    <row r="431" spans="1:10" x14ac:dyDescent="0.25">
      <c r="A431" s="39" t="s">
        <v>71</v>
      </c>
      <c r="B431" s="11" t="s">
        <v>15</v>
      </c>
      <c r="C431" s="2" t="s">
        <v>27</v>
      </c>
      <c r="D431" s="11" t="s">
        <v>11</v>
      </c>
      <c r="E431" s="2">
        <v>8.0045461315763206E-2</v>
      </c>
      <c r="F431" s="24" t="s">
        <v>45</v>
      </c>
      <c r="G431" s="10" t="s">
        <v>12</v>
      </c>
      <c r="H431" s="10" t="s">
        <v>14</v>
      </c>
      <c r="I431" s="10" t="s">
        <v>13</v>
      </c>
      <c r="J431" s="10" t="s">
        <v>53</v>
      </c>
    </row>
    <row r="432" spans="1:10" x14ac:dyDescent="0.25">
      <c r="A432" s="39" t="s">
        <v>58</v>
      </c>
      <c r="B432" s="11" t="s">
        <v>15</v>
      </c>
      <c r="C432" s="2" t="s">
        <v>27</v>
      </c>
      <c r="D432" s="11" t="s">
        <v>11</v>
      </c>
      <c r="E432" s="2">
        <v>6.5034636918068905E-2</v>
      </c>
      <c r="F432" s="24" t="s">
        <v>45</v>
      </c>
      <c r="G432" s="10" t="s">
        <v>12</v>
      </c>
      <c r="H432" s="10" t="s">
        <v>14</v>
      </c>
      <c r="I432" s="10" t="s">
        <v>13</v>
      </c>
      <c r="J432" s="10" t="s">
        <v>53</v>
      </c>
    </row>
    <row r="433" spans="1:10" x14ac:dyDescent="0.25">
      <c r="A433" s="39" t="s">
        <v>74</v>
      </c>
      <c r="B433" s="11" t="s">
        <v>15</v>
      </c>
      <c r="C433" s="2" t="s">
        <v>27</v>
      </c>
      <c r="D433" s="11" t="s">
        <v>11</v>
      </c>
      <c r="E433" s="2">
        <v>0.191018597332516</v>
      </c>
      <c r="F433" s="24" t="s">
        <v>45</v>
      </c>
      <c r="G433" s="10" t="s">
        <v>12</v>
      </c>
      <c r="H433" s="10" t="s">
        <v>14</v>
      </c>
      <c r="I433" s="10" t="s">
        <v>14</v>
      </c>
      <c r="J433" s="10" t="s">
        <v>53</v>
      </c>
    </row>
    <row r="434" spans="1:10" x14ac:dyDescent="0.25">
      <c r="A434" s="39" t="s">
        <v>75</v>
      </c>
      <c r="B434" s="11" t="s">
        <v>15</v>
      </c>
      <c r="C434" s="2" t="s">
        <v>27</v>
      </c>
      <c r="D434" s="11" t="s">
        <v>11</v>
      </c>
      <c r="E434" s="2">
        <v>8.2382422021235399E-2</v>
      </c>
      <c r="F434" s="24" t="s">
        <v>45</v>
      </c>
      <c r="G434" s="10" t="s">
        <v>12</v>
      </c>
      <c r="H434" s="10" t="s">
        <v>14</v>
      </c>
      <c r="I434" s="10" t="s">
        <v>13</v>
      </c>
      <c r="J434" s="10" t="s">
        <v>53</v>
      </c>
    </row>
    <row r="435" spans="1:10" x14ac:dyDescent="0.25">
      <c r="A435" s="39" t="s">
        <v>59</v>
      </c>
      <c r="B435" s="11" t="s">
        <v>15</v>
      </c>
      <c r="C435" s="2" t="s">
        <v>27</v>
      </c>
      <c r="D435" s="11" t="s">
        <v>11</v>
      </c>
      <c r="E435" s="2">
        <v>9.5753061140908396E-2</v>
      </c>
      <c r="F435" s="24" t="s">
        <v>45</v>
      </c>
      <c r="G435" s="10" t="s">
        <v>12</v>
      </c>
      <c r="H435" s="10" t="s">
        <v>14</v>
      </c>
      <c r="I435" s="10" t="s">
        <v>13</v>
      </c>
      <c r="J435" s="10" t="s">
        <v>53</v>
      </c>
    </row>
    <row r="436" spans="1:10" x14ac:dyDescent="0.25">
      <c r="A436" s="39" t="s">
        <v>86</v>
      </c>
      <c r="B436" s="11" t="s">
        <v>15</v>
      </c>
      <c r="C436" s="2" t="s">
        <v>27</v>
      </c>
      <c r="D436" s="11" t="s">
        <v>11</v>
      </c>
      <c r="E436" s="2">
        <v>0.110579081807244</v>
      </c>
      <c r="F436" s="24" t="s">
        <v>45</v>
      </c>
      <c r="G436" s="10" t="s">
        <v>12</v>
      </c>
      <c r="H436" s="10" t="s">
        <v>14</v>
      </c>
      <c r="I436" s="10" t="s">
        <v>14</v>
      </c>
      <c r="J436" s="10" t="s">
        <v>53</v>
      </c>
    </row>
    <row r="437" spans="1:10" x14ac:dyDescent="0.25">
      <c r="A437" s="39" t="s">
        <v>60</v>
      </c>
      <c r="B437" s="11" t="s">
        <v>15</v>
      </c>
      <c r="C437" s="2" t="s">
        <v>27</v>
      </c>
      <c r="D437" s="11" t="s">
        <v>11</v>
      </c>
      <c r="E437" s="2">
        <v>5.3019872054448698E-2</v>
      </c>
      <c r="F437" s="24" t="s">
        <v>45</v>
      </c>
      <c r="G437" s="10" t="s">
        <v>12</v>
      </c>
      <c r="H437" s="10" t="s">
        <v>14</v>
      </c>
      <c r="I437" s="10" t="s">
        <v>14</v>
      </c>
      <c r="J437" s="10" t="s">
        <v>53</v>
      </c>
    </row>
    <row r="438" spans="1:10" x14ac:dyDescent="0.25">
      <c r="A438" s="39" t="s">
        <v>93</v>
      </c>
      <c r="B438" s="11" t="s">
        <v>15</v>
      </c>
      <c r="C438" s="2" t="s">
        <v>27</v>
      </c>
      <c r="D438" s="11" t="s">
        <v>11</v>
      </c>
      <c r="E438" s="2">
        <v>7.6049726109023302E-2</v>
      </c>
      <c r="F438" s="24" t="s">
        <v>45</v>
      </c>
      <c r="G438" s="10" t="s">
        <v>12</v>
      </c>
      <c r="H438" s="10" t="s">
        <v>14</v>
      </c>
      <c r="I438" s="10" t="s">
        <v>14</v>
      </c>
      <c r="J438" s="10" t="s">
        <v>53</v>
      </c>
    </row>
    <row r="439" spans="1:10" x14ac:dyDescent="0.25">
      <c r="A439" s="39" t="s">
        <v>62</v>
      </c>
      <c r="B439" s="11" t="s">
        <v>15</v>
      </c>
      <c r="C439" s="2" t="s">
        <v>27</v>
      </c>
      <c r="D439" s="11" t="s">
        <v>11</v>
      </c>
      <c r="E439" s="2">
        <v>8.4813386228644205E-2</v>
      </c>
      <c r="F439" s="24" t="s">
        <v>45</v>
      </c>
      <c r="G439" s="10" t="s">
        <v>12</v>
      </c>
      <c r="H439" s="10" t="s">
        <v>14</v>
      </c>
      <c r="I439" s="10" t="s">
        <v>19</v>
      </c>
      <c r="J439" s="10" t="s">
        <v>53</v>
      </c>
    </row>
    <row r="440" spans="1:10" x14ac:dyDescent="0.25">
      <c r="A440" s="39" t="s">
        <v>81</v>
      </c>
      <c r="B440" s="11" t="s">
        <v>15</v>
      </c>
      <c r="C440" s="2" t="s">
        <v>27</v>
      </c>
      <c r="D440" s="11" t="s">
        <v>11</v>
      </c>
      <c r="E440" s="2">
        <v>0.11998435162738499</v>
      </c>
      <c r="F440" s="24" t="s">
        <v>45</v>
      </c>
      <c r="G440" s="10" t="s">
        <v>12</v>
      </c>
      <c r="H440" s="10" t="s">
        <v>14</v>
      </c>
      <c r="I440" s="10" t="s">
        <v>14</v>
      </c>
      <c r="J440" s="10" t="s">
        <v>53</v>
      </c>
    </row>
    <row r="441" spans="1:10" x14ac:dyDescent="0.25">
      <c r="A441" s="39" t="s">
        <v>80</v>
      </c>
      <c r="B441" s="11" t="s">
        <v>15</v>
      </c>
      <c r="C441" s="2" t="s">
        <v>27</v>
      </c>
      <c r="D441" s="11" t="s">
        <v>11</v>
      </c>
      <c r="E441" s="2">
        <v>0.30696079830984102</v>
      </c>
      <c r="F441" s="24" t="s">
        <v>45</v>
      </c>
      <c r="G441" s="10" t="s">
        <v>12</v>
      </c>
      <c r="H441" s="10" t="s">
        <v>14</v>
      </c>
      <c r="I441" s="10" t="s">
        <v>14</v>
      </c>
      <c r="J441" s="10" t="s">
        <v>53</v>
      </c>
    </row>
    <row r="442" spans="1:10" x14ac:dyDescent="0.25">
      <c r="A442" s="39" t="s">
        <v>83</v>
      </c>
      <c r="B442" s="11" t="s">
        <v>15</v>
      </c>
      <c r="C442" s="2" t="s">
        <v>27</v>
      </c>
      <c r="D442" s="11" t="s">
        <v>11</v>
      </c>
      <c r="E442" s="2">
        <v>0.124086671932536</v>
      </c>
      <c r="F442" s="24" t="s">
        <v>45</v>
      </c>
      <c r="G442" s="10" t="s">
        <v>12</v>
      </c>
      <c r="H442" s="10" t="s">
        <v>14</v>
      </c>
      <c r="I442" s="10" t="s">
        <v>19</v>
      </c>
      <c r="J442" s="10" t="s">
        <v>53</v>
      </c>
    </row>
    <row r="443" spans="1:10" x14ac:dyDescent="0.25">
      <c r="A443" s="39" t="s">
        <v>64</v>
      </c>
      <c r="B443" s="11" t="s">
        <v>15</v>
      </c>
      <c r="C443" s="2" t="s">
        <v>27</v>
      </c>
      <c r="D443" s="11" t="s">
        <v>11</v>
      </c>
      <c r="E443" s="2">
        <v>0.13796592570935101</v>
      </c>
      <c r="F443" s="24" t="s">
        <v>45</v>
      </c>
      <c r="G443" s="10" t="s">
        <v>12</v>
      </c>
      <c r="H443" s="10" t="s">
        <v>14</v>
      </c>
      <c r="I443" s="10" t="s">
        <v>13</v>
      </c>
      <c r="J443" s="10" t="s">
        <v>53</v>
      </c>
    </row>
    <row r="444" spans="1:10" x14ac:dyDescent="0.25">
      <c r="A444" s="39" t="s">
        <v>109</v>
      </c>
      <c r="B444" s="11" t="s">
        <v>15</v>
      </c>
      <c r="C444" s="2" t="s">
        <v>27</v>
      </c>
      <c r="D444" s="11" t="s">
        <v>11</v>
      </c>
      <c r="E444" s="2">
        <v>0.58812259873643802</v>
      </c>
      <c r="F444" s="24" t="s">
        <v>45</v>
      </c>
      <c r="G444" s="10" t="s">
        <v>12</v>
      </c>
      <c r="H444" s="10" t="s">
        <v>14</v>
      </c>
      <c r="I444" s="10" t="s">
        <v>14</v>
      </c>
      <c r="J444" s="10" t="s">
        <v>53</v>
      </c>
    </row>
    <row r="445" spans="1:10" x14ac:dyDescent="0.25">
      <c r="A445" s="39" t="s">
        <v>65</v>
      </c>
      <c r="B445" s="11" t="s">
        <v>15</v>
      </c>
      <c r="C445" s="2" t="s">
        <v>27</v>
      </c>
      <c r="D445" s="11" t="s">
        <v>11</v>
      </c>
      <c r="E445" s="2">
        <v>0.25604783496979699</v>
      </c>
      <c r="F445" s="24" t="s">
        <v>45</v>
      </c>
      <c r="G445" s="10" t="s">
        <v>12</v>
      </c>
      <c r="H445" s="10" t="s">
        <v>14</v>
      </c>
      <c r="I445" s="10" t="s">
        <v>14</v>
      </c>
      <c r="J445" s="10" t="s">
        <v>53</v>
      </c>
    </row>
    <row r="446" spans="1:10" x14ac:dyDescent="0.25">
      <c r="A446" s="39" t="s">
        <v>101</v>
      </c>
      <c r="B446" s="11" t="s">
        <v>15</v>
      </c>
      <c r="C446" s="2" t="s">
        <v>27</v>
      </c>
      <c r="D446" s="11" t="s">
        <v>11</v>
      </c>
      <c r="E446" s="2">
        <v>0.43530532194544103</v>
      </c>
      <c r="F446" s="24" t="s">
        <v>45</v>
      </c>
      <c r="G446" s="10" t="s">
        <v>12</v>
      </c>
      <c r="H446" s="10" t="s">
        <v>14</v>
      </c>
      <c r="I446" s="10" t="s">
        <v>14</v>
      </c>
      <c r="J446" s="10" t="s">
        <v>53</v>
      </c>
    </row>
    <row r="447" spans="1:10" x14ac:dyDescent="0.25">
      <c r="A447" s="39" t="s">
        <v>66</v>
      </c>
      <c r="B447" s="11" t="s">
        <v>15</v>
      </c>
      <c r="C447" s="2" t="s">
        <v>27</v>
      </c>
      <c r="D447" s="11" t="s">
        <v>11</v>
      </c>
      <c r="E447" s="2">
        <v>6.4249115987670899E-2</v>
      </c>
      <c r="F447" s="24" t="s">
        <v>45</v>
      </c>
      <c r="G447" s="10" t="s">
        <v>12</v>
      </c>
      <c r="H447" s="10" t="s">
        <v>14</v>
      </c>
      <c r="I447" s="10" t="s">
        <v>13</v>
      </c>
      <c r="J447" s="10" t="s">
        <v>53</v>
      </c>
    </row>
    <row r="448" spans="1:10" x14ac:dyDescent="0.25">
      <c r="A448" s="39" t="s">
        <v>79</v>
      </c>
      <c r="B448" s="11" t="s">
        <v>15</v>
      </c>
      <c r="C448" s="2" t="s">
        <v>27</v>
      </c>
      <c r="D448" s="11" t="s">
        <v>11</v>
      </c>
      <c r="E448" s="2">
        <v>0.13218666666666501</v>
      </c>
      <c r="F448" s="24" t="s">
        <v>45</v>
      </c>
      <c r="G448" s="10" t="s">
        <v>12</v>
      </c>
      <c r="H448" s="10" t="s">
        <v>14</v>
      </c>
      <c r="I448" s="10" t="s">
        <v>14</v>
      </c>
      <c r="J448" s="10" t="s">
        <v>53</v>
      </c>
    </row>
    <row r="449" spans="1:10" x14ac:dyDescent="0.25">
      <c r="A449" s="39" t="s">
        <v>78</v>
      </c>
      <c r="B449" s="11" t="s">
        <v>15</v>
      </c>
      <c r="C449" s="2" t="s">
        <v>27</v>
      </c>
      <c r="D449" s="11" t="s">
        <v>11</v>
      </c>
      <c r="E449" s="2">
        <v>0.20602580109477001</v>
      </c>
      <c r="F449" s="24" t="s">
        <v>45</v>
      </c>
      <c r="G449" s="10" t="s">
        <v>12</v>
      </c>
      <c r="H449" s="10" t="s">
        <v>14</v>
      </c>
      <c r="I449" s="10" t="s">
        <v>14</v>
      </c>
      <c r="J449" s="10" t="s">
        <v>53</v>
      </c>
    </row>
    <row r="450" spans="1:10" x14ac:dyDescent="0.25">
      <c r="A450" s="39" t="s">
        <v>67</v>
      </c>
      <c r="B450" s="11" t="s">
        <v>15</v>
      </c>
      <c r="C450" s="2" t="s">
        <v>27</v>
      </c>
      <c r="D450" s="11" t="s">
        <v>11</v>
      </c>
      <c r="E450" s="2">
        <v>8.6666666666665698E-2</v>
      </c>
      <c r="F450" s="24" t="s">
        <v>45</v>
      </c>
      <c r="G450" s="10" t="s">
        <v>12</v>
      </c>
      <c r="H450" s="10" t="s">
        <v>14</v>
      </c>
      <c r="I450" s="10" t="s">
        <v>14</v>
      </c>
      <c r="J450" s="10" t="s">
        <v>53</v>
      </c>
    </row>
    <row r="451" spans="1:10" x14ac:dyDescent="0.25">
      <c r="A451" s="39" t="s">
        <v>72</v>
      </c>
      <c r="B451" s="11" t="s">
        <v>15</v>
      </c>
      <c r="C451" s="2" t="s">
        <v>27</v>
      </c>
      <c r="D451" s="11" t="s">
        <v>11</v>
      </c>
      <c r="E451" s="2">
        <v>0.32839371784022903</v>
      </c>
      <c r="F451" s="24" t="s">
        <v>45</v>
      </c>
      <c r="G451" s="10" t="s">
        <v>12</v>
      </c>
      <c r="H451" s="10" t="s">
        <v>14</v>
      </c>
      <c r="I451" s="10" t="s">
        <v>14</v>
      </c>
      <c r="J451" s="10" t="s">
        <v>53</v>
      </c>
    </row>
    <row r="452" spans="1:10" x14ac:dyDescent="0.25">
      <c r="A452" s="39" t="s">
        <v>73</v>
      </c>
      <c r="B452" s="11" t="s">
        <v>15</v>
      </c>
      <c r="C452" s="2" t="s">
        <v>27</v>
      </c>
      <c r="D452" s="11" t="s">
        <v>11</v>
      </c>
      <c r="E452" s="2">
        <v>7.5046896920237402E-2</v>
      </c>
      <c r="F452" s="24" t="s">
        <v>45</v>
      </c>
      <c r="G452" s="10" t="s">
        <v>12</v>
      </c>
      <c r="H452" s="10" t="s">
        <v>14</v>
      </c>
      <c r="I452" s="10" t="s">
        <v>13</v>
      </c>
      <c r="J452" s="10" t="s">
        <v>53</v>
      </c>
    </row>
    <row r="453" spans="1:10" x14ac:dyDescent="0.25">
      <c r="A453" s="39" t="s">
        <v>107</v>
      </c>
      <c r="B453" s="11" t="s">
        <v>15</v>
      </c>
      <c r="C453" s="2" t="s">
        <v>27</v>
      </c>
      <c r="D453" s="11" t="s">
        <v>11</v>
      </c>
      <c r="E453" s="2">
        <v>0.18302850752443101</v>
      </c>
      <c r="F453" s="24" t="s">
        <v>45</v>
      </c>
      <c r="G453" s="10" t="s">
        <v>12</v>
      </c>
      <c r="H453" s="10" t="s">
        <v>14</v>
      </c>
      <c r="I453" s="10" t="s">
        <v>14</v>
      </c>
      <c r="J453" s="10" t="s">
        <v>53</v>
      </c>
    </row>
    <row r="454" spans="1:10" x14ac:dyDescent="0.25">
      <c r="A454" s="39" t="s">
        <v>69</v>
      </c>
      <c r="B454" s="11" t="s">
        <v>15</v>
      </c>
      <c r="C454" s="2" t="s">
        <v>27</v>
      </c>
      <c r="D454" s="11" t="s">
        <v>11</v>
      </c>
      <c r="E454" s="2">
        <v>7.1179910358677101E-2</v>
      </c>
      <c r="F454" s="24" t="s">
        <v>45</v>
      </c>
      <c r="G454" s="10" t="s">
        <v>12</v>
      </c>
      <c r="H454" s="10" t="s">
        <v>14</v>
      </c>
      <c r="I454" s="10" t="s">
        <v>13</v>
      </c>
      <c r="J454" s="10" t="s">
        <v>53</v>
      </c>
    </row>
    <row r="455" spans="1:10" x14ac:dyDescent="0.25">
      <c r="A455" s="39" t="s">
        <v>85</v>
      </c>
      <c r="B455" s="11" t="s">
        <v>15</v>
      </c>
      <c r="C455" s="2" t="s">
        <v>27</v>
      </c>
      <c r="D455" s="11" t="s">
        <v>11</v>
      </c>
      <c r="E455" s="2">
        <v>8.4155151094637101E-2</v>
      </c>
      <c r="F455" s="24" t="s">
        <v>45</v>
      </c>
      <c r="G455" s="10" t="s">
        <v>12</v>
      </c>
      <c r="H455" s="10" t="s">
        <v>14</v>
      </c>
      <c r="I455" s="10" t="s">
        <v>13</v>
      </c>
      <c r="J455" s="10" t="s">
        <v>53</v>
      </c>
    </row>
    <row r="456" spans="1:10" x14ac:dyDescent="0.25">
      <c r="A456" s="39" t="s">
        <v>54</v>
      </c>
      <c r="B456" s="11" t="s">
        <v>15</v>
      </c>
      <c r="C456" s="15" t="s">
        <v>28</v>
      </c>
      <c r="D456" s="11" t="s">
        <v>11</v>
      </c>
      <c r="E456" s="2">
        <v>0.228116547997157</v>
      </c>
      <c r="F456" s="49" t="s">
        <v>44</v>
      </c>
      <c r="G456" s="50" t="s">
        <v>12</v>
      </c>
      <c r="H456" s="50" t="s">
        <v>13</v>
      </c>
      <c r="I456" s="50" t="s">
        <v>14</v>
      </c>
      <c r="J456" s="10" t="s">
        <v>53</v>
      </c>
    </row>
    <row r="457" spans="1:10" x14ac:dyDescent="0.25">
      <c r="A457" s="39" t="s">
        <v>99</v>
      </c>
      <c r="B457" s="11" t="s">
        <v>15</v>
      </c>
      <c r="C457" s="15" t="s">
        <v>28</v>
      </c>
      <c r="D457" s="11" t="s">
        <v>11</v>
      </c>
      <c r="E457" s="2">
        <v>0.57818175365951696</v>
      </c>
      <c r="F457" s="49" t="s">
        <v>44</v>
      </c>
      <c r="G457" s="50" t="s">
        <v>12</v>
      </c>
      <c r="H457" s="50" t="s">
        <v>13</v>
      </c>
      <c r="I457" s="50" t="s">
        <v>14</v>
      </c>
      <c r="J457" s="10" t="s">
        <v>53</v>
      </c>
    </row>
    <row r="458" spans="1:10" x14ac:dyDescent="0.25">
      <c r="A458" s="39" t="s">
        <v>105</v>
      </c>
      <c r="B458" s="11" t="s">
        <v>15</v>
      </c>
      <c r="C458" s="15" t="s">
        <v>28</v>
      </c>
      <c r="D458" s="11" t="s">
        <v>11</v>
      </c>
      <c r="E458" s="2">
        <v>0.67941308665862798</v>
      </c>
      <c r="F458" s="49" t="s">
        <v>44</v>
      </c>
      <c r="G458" s="50" t="s">
        <v>12</v>
      </c>
      <c r="H458" s="50" t="s">
        <v>13</v>
      </c>
      <c r="I458" s="50" t="s">
        <v>14</v>
      </c>
      <c r="J458" s="10" t="s">
        <v>53</v>
      </c>
    </row>
    <row r="459" spans="1:10" x14ac:dyDescent="0.25">
      <c r="A459" s="39" t="s">
        <v>56</v>
      </c>
      <c r="B459" s="11" t="s">
        <v>15</v>
      </c>
      <c r="C459" s="15" t="s">
        <v>28</v>
      </c>
      <c r="D459" s="11" t="s">
        <v>11</v>
      </c>
      <c r="E459" s="2">
        <v>0.31440215410120198</v>
      </c>
      <c r="F459" s="49" t="s">
        <v>44</v>
      </c>
      <c r="G459" s="50" t="s">
        <v>12</v>
      </c>
      <c r="H459" s="50" t="s">
        <v>13</v>
      </c>
      <c r="I459" s="50" t="s">
        <v>14</v>
      </c>
      <c r="J459" s="10" t="s">
        <v>53</v>
      </c>
    </row>
    <row r="460" spans="1:10" x14ac:dyDescent="0.25">
      <c r="A460" s="39" t="s">
        <v>57</v>
      </c>
      <c r="B460" s="11" t="s">
        <v>15</v>
      </c>
      <c r="C460" s="15" t="s">
        <v>28</v>
      </c>
      <c r="D460" s="11" t="s">
        <v>11</v>
      </c>
      <c r="E460" s="2">
        <v>1.17427259615385</v>
      </c>
      <c r="F460" s="49" t="s">
        <v>44</v>
      </c>
      <c r="G460" s="50" t="s">
        <v>12</v>
      </c>
      <c r="H460" s="50" t="s">
        <v>13</v>
      </c>
      <c r="I460" s="50" t="s">
        <v>14</v>
      </c>
      <c r="J460" s="10" t="s">
        <v>53</v>
      </c>
    </row>
    <row r="461" spans="1:10" x14ac:dyDescent="0.25">
      <c r="A461" s="39" t="s">
        <v>71</v>
      </c>
      <c r="B461" s="11" t="s">
        <v>15</v>
      </c>
      <c r="C461" s="15" t="s">
        <v>28</v>
      </c>
      <c r="D461" s="11" t="s">
        <v>11</v>
      </c>
      <c r="E461" s="2">
        <v>0.31149094819200002</v>
      </c>
      <c r="F461" s="49" t="s">
        <v>44</v>
      </c>
      <c r="G461" s="50" t="s">
        <v>12</v>
      </c>
      <c r="H461" s="50" t="s">
        <v>13</v>
      </c>
      <c r="I461" s="50" t="s">
        <v>14</v>
      </c>
      <c r="J461" s="10" t="s">
        <v>53</v>
      </c>
    </row>
    <row r="462" spans="1:10" x14ac:dyDescent="0.25">
      <c r="A462" s="39" t="s">
        <v>58</v>
      </c>
      <c r="B462" s="11" t="s">
        <v>15</v>
      </c>
      <c r="C462" s="15" t="s">
        <v>28</v>
      </c>
      <c r="D462" s="11" t="s">
        <v>11</v>
      </c>
      <c r="E462" s="2">
        <v>0.28233201142139103</v>
      </c>
      <c r="F462" s="49" t="s">
        <v>44</v>
      </c>
      <c r="G462" s="50" t="s">
        <v>12</v>
      </c>
      <c r="H462" s="50" t="s">
        <v>13</v>
      </c>
      <c r="I462" s="50" t="s">
        <v>14</v>
      </c>
      <c r="J462" s="10" t="s">
        <v>53</v>
      </c>
    </row>
    <row r="463" spans="1:10" x14ac:dyDescent="0.25">
      <c r="A463" s="39" t="s">
        <v>75</v>
      </c>
      <c r="B463" s="11" t="s">
        <v>15</v>
      </c>
      <c r="C463" s="15" t="s">
        <v>28</v>
      </c>
      <c r="D463" s="11" t="s">
        <v>11</v>
      </c>
      <c r="E463" s="2">
        <v>0.25329717658741402</v>
      </c>
      <c r="F463" s="49" t="s">
        <v>44</v>
      </c>
      <c r="G463" s="50" t="s">
        <v>12</v>
      </c>
      <c r="H463" s="50" t="s">
        <v>13</v>
      </c>
      <c r="I463" s="50" t="s">
        <v>14</v>
      </c>
      <c r="J463" s="10" t="s">
        <v>53</v>
      </c>
    </row>
    <row r="464" spans="1:10" x14ac:dyDescent="0.25">
      <c r="A464" s="39" t="s">
        <v>59</v>
      </c>
      <c r="B464" s="11" t="s">
        <v>15</v>
      </c>
      <c r="C464" s="15" t="s">
        <v>28</v>
      </c>
      <c r="D464" s="11" t="s">
        <v>11</v>
      </c>
      <c r="E464" s="2">
        <v>0.46964682400726898</v>
      </c>
      <c r="F464" s="49" t="s">
        <v>44</v>
      </c>
      <c r="G464" s="50" t="s">
        <v>12</v>
      </c>
      <c r="H464" s="50" t="s">
        <v>13</v>
      </c>
      <c r="I464" s="50" t="s">
        <v>19</v>
      </c>
      <c r="J464" s="10" t="s">
        <v>53</v>
      </c>
    </row>
    <row r="465" spans="1:10" x14ac:dyDescent="0.25">
      <c r="A465" s="39" t="s">
        <v>60</v>
      </c>
      <c r="B465" s="11" t="s">
        <v>15</v>
      </c>
      <c r="C465" s="15" t="s">
        <v>28</v>
      </c>
      <c r="D465" s="11" t="s">
        <v>11</v>
      </c>
      <c r="E465" s="2">
        <v>0.40423184815630903</v>
      </c>
      <c r="F465" s="49" t="s">
        <v>44</v>
      </c>
      <c r="G465" s="50" t="s">
        <v>12</v>
      </c>
      <c r="H465" s="50" t="s">
        <v>13</v>
      </c>
      <c r="I465" s="50" t="s">
        <v>14</v>
      </c>
      <c r="J465" s="10" t="s">
        <v>53</v>
      </c>
    </row>
    <row r="466" spans="1:10" x14ac:dyDescent="0.25">
      <c r="A466" s="39" t="s">
        <v>62</v>
      </c>
      <c r="B466" s="11" t="s">
        <v>15</v>
      </c>
      <c r="C466" s="15" t="s">
        <v>28</v>
      </c>
      <c r="D466" s="11" t="s">
        <v>11</v>
      </c>
      <c r="E466" s="2">
        <v>0.26906135407793802</v>
      </c>
      <c r="F466" s="49" t="s">
        <v>44</v>
      </c>
      <c r="G466" s="50" t="s">
        <v>12</v>
      </c>
      <c r="H466" s="50" t="s">
        <v>13</v>
      </c>
      <c r="I466" s="50" t="s">
        <v>14</v>
      </c>
      <c r="J466" s="10" t="s">
        <v>53</v>
      </c>
    </row>
    <row r="467" spans="1:10" x14ac:dyDescent="0.25">
      <c r="A467" s="39" t="s">
        <v>64</v>
      </c>
      <c r="B467" s="11" t="s">
        <v>15</v>
      </c>
      <c r="C467" s="15" t="s">
        <v>28</v>
      </c>
      <c r="D467" s="11" t="s">
        <v>11</v>
      </c>
      <c r="E467" s="2">
        <v>8.4112916298224899E-2</v>
      </c>
      <c r="F467" s="49" t="s">
        <v>44</v>
      </c>
      <c r="G467" s="50" t="s">
        <v>12</v>
      </c>
      <c r="H467" s="50" t="s">
        <v>13</v>
      </c>
      <c r="I467" s="50" t="s">
        <v>14</v>
      </c>
      <c r="J467" s="10" t="s">
        <v>53</v>
      </c>
    </row>
    <row r="468" spans="1:10" x14ac:dyDescent="0.25">
      <c r="A468" s="39" t="s">
        <v>109</v>
      </c>
      <c r="B468" s="11" t="s">
        <v>15</v>
      </c>
      <c r="C468" s="15" t="s">
        <v>28</v>
      </c>
      <c r="D468" s="11" t="s">
        <v>11</v>
      </c>
      <c r="E468" s="2">
        <v>0.46751178588320502</v>
      </c>
      <c r="F468" s="49" t="s">
        <v>44</v>
      </c>
      <c r="G468" s="50" t="s">
        <v>12</v>
      </c>
      <c r="H468" s="50" t="s">
        <v>13</v>
      </c>
      <c r="I468" s="50" t="s">
        <v>14</v>
      </c>
      <c r="J468" s="10" t="s">
        <v>53</v>
      </c>
    </row>
    <row r="469" spans="1:10" x14ac:dyDescent="0.25">
      <c r="A469" s="39" t="s">
        <v>66</v>
      </c>
      <c r="B469" s="11" t="s">
        <v>15</v>
      </c>
      <c r="C469" s="15" t="s">
        <v>28</v>
      </c>
      <c r="D469" s="11" t="s">
        <v>11</v>
      </c>
      <c r="E469" s="2">
        <v>0.24457161499067701</v>
      </c>
      <c r="F469" s="49" t="s">
        <v>44</v>
      </c>
      <c r="G469" s="50" t="s">
        <v>12</v>
      </c>
      <c r="H469" s="50" t="s">
        <v>13</v>
      </c>
      <c r="I469" s="50" t="s">
        <v>14</v>
      </c>
      <c r="J469" s="10" t="s">
        <v>53</v>
      </c>
    </row>
    <row r="470" spans="1:10" x14ac:dyDescent="0.25">
      <c r="A470" s="39" t="s">
        <v>78</v>
      </c>
      <c r="B470" s="11" t="s">
        <v>15</v>
      </c>
      <c r="C470" s="15" t="s">
        <v>28</v>
      </c>
      <c r="D470" s="11" t="s">
        <v>11</v>
      </c>
      <c r="E470" s="2">
        <v>0.28719665036639103</v>
      </c>
      <c r="F470" s="49" t="s">
        <v>44</v>
      </c>
      <c r="G470" s="50" t="s">
        <v>12</v>
      </c>
      <c r="H470" s="50" t="s">
        <v>13</v>
      </c>
      <c r="I470" s="50" t="s">
        <v>14</v>
      </c>
      <c r="J470" s="10" t="s">
        <v>53</v>
      </c>
    </row>
    <row r="471" spans="1:10" x14ac:dyDescent="0.25">
      <c r="A471" s="39" t="s">
        <v>67</v>
      </c>
      <c r="B471" s="11" t="s">
        <v>15</v>
      </c>
      <c r="C471" s="15" t="s">
        <v>28</v>
      </c>
      <c r="D471" s="11" t="s">
        <v>11</v>
      </c>
      <c r="E471" s="2">
        <v>0.20138057692307701</v>
      </c>
      <c r="F471" s="49" t="s">
        <v>44</v>
      </c>
      <c r="G471" s="50" t="s">
        <v>12</v>
      </c>
      <c r="H471" s="50" t="s">
        <v>13</v>
      </c>
      <c r="I471" s="50" t="s">
        <v>14</v>
      </c>
      <c r="J471" s="10" t="s">
        <v>53</v>
      </c>
    </row>
    <row r="472" spans="1:10" x14ac:dyDescent="0.25">
      <c r="A472" s="39" t="s">
        <v>73</v>
      </c>
      <c r="B472" s="11" t="s">
        <v>15</v>
      </c>
      <c r="C472" s="15" t="s">
        <v>28</v>
      </c>
      <c r="D472" s="11" t="s">
        <v>11</v>
      </c>
      <c r="E472" s="2">
        <v>0.19627796800408301</v>
      </c>
      <c r="F472" s="49" t="s">
        <v>44</v>
      </c>
      <c r="G472" s="50" t="s">
        <v>12</v>
      </c>
      <c r="H472" s="50" t="s">
        <v>13</v>
      </c>
      <c r="I472" s="50" t="s">
        <v>14</v>
      </c>
      <c r="J472" s="10" t="s">
        <v>53</v>
      </c>
    </row>
    <row r="473" spans="1:10" x14ac:dyDescent="0.25">
      <c r="A473" s="39" t="s">
        <v>69</v>
      </c>
      <c r="B473" s="11" t="s">
        <v>15</v>
      </c>
      <c r="C473" s="15" t="s">
        <v>28</v>
      </c>
      <c r="D473" s="11" t="s">
        <v>11</v>
      </c>
      <c r="E473" s="2">
        <v>0.26471178329306699</v>
      </c>
      <c r="F473" s="49" t="s">
        <v>44</v>
      </c>
      <c r="G473" s="50" t="s">
        <v>12</v>
      </c>
      <c r="H473" s="50" t="s">
        <v>13</v>
      </c>
      <c r="I473" s="50" t="s">
        <v>14</v>
      </c>
      <c r="J473" s="10" t="s">
        <v>53</v>
      </c>
    </row>
    <row r="474" spans="1:10" x14ac:dyDescent="0.25">
      <c r="A474" s="39" t="s">
        <v>85</v>
      </c>
      <c r="B474" s="11" t="s">
        <v>15</v>
      </c>
      <c r="C474" s="15" t="s">
        <v>28</v>
      </c>
      <c r="D474" s="11" t="s">
        <v>11</v>
      </c>
      <c r="E474" s="2">
        <v>0.221080713513535</v>
      </c>
      <c r="F474" s="49" t="s">
        <v>44</v>
      </c>
      <c r="G474" s="50" t="s">
        <v>12</v>
      </c>
      <c r="H474" s="50" t="s">
        <v>13</v>
      </c>
      <c r="I474" s="50" t="s">
        <v>14</v>
      </c>
      <c r="J474" s="10" t="s">
        <v>53</v>
      </c>
    </row>
    <row r="514" spans="6:10" x14ac:dyDescent="0.25">
      <c r="F514" s="50"/>
      <c r="J514" s="10"/>
    </row>
    <row r="515" spans="6:10" x14ac:dyDescent="0.25">
      <c r="F515" s="50"/>
      <c r="J515" s="10"/>
    </row>
    <row r="516" spans="6:10" x14ac:dyDescent="0.25">
      <c r="F516" s="50"/>
      <c r="J516" s="10"/>
    </row>
    <row r="517" spans="6:10" x14ac:dyDescent="0.25">
      <c r="F517" s="50"/>
      <c r="J517" s="10"/>
    </row>
    <row r="518" spans="6:10" x14ac:dyDescent="0.25">
      <c r="F518" s="50"/>
      <c r="J518" s="10"/>
    </row>
    <row r="519" spans="6:10" x14ac:dyDescent="0.25">
      <c r="F519" s="50"/>
      <c r="J519" s="10"/>
    </row>
    <row r="520" spans="6:10" x14ac:dyDescent="0.25">
      <c r="F520" s="50"/>
      <c r="J520" s="10"/>
    </row>
    <row r="521" spans="6:10" x14ac:dyDescent="0.25">
      <c r="F521" s="50"/>
      <c r="J521" s="10"/>
    </row>
    <row r="522" spans="6:10" x14ac:dyDescent="0.25">
      <c r="F522" s="50"/>
      <c r="J522" s="10"/>
    </row>
    <row r="523" spans="6:10" x14ac:dyDescent="0.25">
      <c r="F523" s="50"/>
      <c r="J523" s="10"/>
    </row>
    <row r="524" spans="6:10" x14ac:dyDescent="0.25">
      <c r="F524" s="50"/>
      <c r="J524" s="10"/>
    </row>
    <row r="525" spans="6:10" x14ac:dyDescent="0.25">
      <c r="F525" s="50"/>
      <c r="J525" s="10"/>
    </row>
    <row r="526" spans="6:10" x14ac:dyDescent="0.25">
      <c r="F526" s="50"/>
      <c r="J526" s="10"/>
    </row>
    <row r="527" spans="6:10" x14ac:dyDescent="0.25">
      <c r="F527" s="50"/>
      <c r="J527" s="10"/>
    </row>
    <row r="528" spans="6:10" x14ac:dyDescent="0.25">
      <c r="F528" s="50"/>
      <c r="J528" s="10"/>
    </row>
    <row r="529" spans="6:10" x14ac:dyDescent="0.25">
      <c r="F529" s="50"/>
      <c r="J529" s="10"/>
    </row>
    <row r="530" spans="6:10" x14ac:dyDescent="0.25">
      <c r="F530" s="50"/>
      <c r="J530" s="10"/>
    </row>
    <row r="531" spans="6:10" x14ac:dyDescent="0.25">
      <c r="F531" s="50"/>
      <c r="J531" s="10"/>
    </row>
    <row r="532" spans="6:10" x14ac:dyDescent="0.25">
      <c r="F532" s="50"/>
      <c r="J532" s="10"/>
    </row>
    <row r="533" spans="6:10" x14ac:dyDescent="0.25">
      <c r="F533" s="50"/>
      <c r="J533" s="10"/>
    </row>
    <row r="534" spans="6:10" x14ac:dyDescent="0.25">
      <c r="F534" s="50"/>
      <c r="J534" s="10"/>
    </row>
    <row r="535" spans="6:10" x14ac:dyDescent="0.25">
      <c r="F535" s="50"/>
      <c r="J535" s="10"/>
    </row>
    <row r="536" spans="6:10" x14ac:dyDescent="0.25">
      <c r="F536" s="50"/>
      <c r="J536" s="10"/>
    </row>
    <row r="537" spans="6:10" x14ac:dyDescent="0.25">
      <c r="F537" s="50"/>
      <c r="J537" s="10"/>
    </row>
    <row r="538" spans="6:10" x14ac:dyDescent="0.25">
      <c r="F538" s="50"/>
      <c r="J538" s="10"/>
    </row>
    <row r="539" spans="6:10" x14ac:dyDescent="0.25">
      <c r="F539" s="50"/>
      <c r="J539" s="10"/>
    </row>
    <row r="540" spans="6:10" x14ac:dyDescent="0.25">
      <c r="F540" s="50"/>
      <c r="J540" s="10"/>
    </row>
    <row r="541" spans="6:10" x14ac:dyDescent="0.25">
      <c r="F541" s="50"/>
      <c r="J541" s="10"/>
    </row>
    <row r="542" spans="6:10" x14ac:dyDescent="0.25">
      <c r="F542" s="50"/>
      <c r="J542" s="10"/>
    </row>
    <row r="543" spans="6:10" x14ac:dyDescent="0.25">
      <c r="F543" s="50"/>
      <c r="J543" s="10"/>
    </row>
    <row r="544" spans="6:10" x14ac:dyDescent="0.25">
      <c r="F544" s="50"/>
      <c r="J544" s="10"/>
    </row>
    <row r="545" spans="6:10" x14ac:dyDescent="0.25">
      <c r="F545" s="50"/>
      <c r="J545" s="10"/>
    </row>
    <row r="546" spans="6:10" x14ac:dyDescent="0.25">
      <c r="F546" s="50"/>
      <c r="J546" s="10"/>
    </row>
    <row r="547" spans="6:10" x14ac:dyDescent="0.25">
      <c r="F547" s="50"/>
      <c r="J547" s="10"/>
    </row>
    <row r="548" spans="6:10" x14ac:dyDescent="0.25">
      <c r="F548" s="50"/>
      <c r="J548" s="10"/>
    </row>
    <row r="549" spans="6:10" x14ac:dyDescent="0.25">
      <c r="F549" s="50"/>
      <c r="J549" s="10"/>
    </row>
    <row r="550" spans="6:10" x14ac:dyDescent="0.25">
      <c r="F550" s="50"/>
      <c r="J550" s="10"/>
    </row>
    <row r="551" spans="6:10" x14ac:dyDescent="0.25">
      <c r="F551" s="50"/>
      <c r="J551" s="10"/>
    </row>
    <row r="552" spans="6:10" x14ac:dyDescent="0.25">
      <c r="F552" s="50"/>
      <c r="J552" s="10"/>
    </row>
    <row r="553" spans="6:10" x14ac:dyDescent="0.25">
      <c r="F553" s="50"/>
      <c r="J553" s="10"/>
    </row>
    <row r="554" spans="6:10" x14ac:dyDescent="0.25">
      <c r="F554" s="50"/>
      <c r="J554" s="10"/>
    </row>
    <row r="555" spans="6:10" x14ac:dyDescent="0.25">
      <c r="F555" s="50"/>
      <c r="J555" s="10"/>
    </row>
    <row r="556" spans="6:10" x14ac:dyDescent="0.25">
      <c r="F556" s="50"/>
      <c r="J556" s="10"/>
    </row>
    <row r="557" spans="6:10" x14ac:dyDescent="0.25">
      <c r="F557" s="50"/>
      <c r="J557" s="10"/>
    </row>
    <row r="558" spans="6:10" x14ac:dyDescent="0.25">
      <c r="F558" s="50"/>
      <c r="J558" s="10"/>
    </row>
    <row r="559" spans="6:10" x14ac:dyDescent="0.25">
      <c r="F559" s="50"/>
      <c r="J559" s="10"/>
    </row>
    <row r="560" spans="6:10" x14ac:dyDescent="0.25">
      <c r="F560" s="50"/>
      <c r="J560" s="10"/>
    </row>
    <row r="561" spans="6:10" x14ac:dyDescent="0.25">
      <c r="F561" s="50"/>
      <c r="J561" s="10"/>
    </row>
    <row r="562" spans="6:10" x14ac:dyDescent="0.25">
      <c r="F562" s="50"/>
      <c r="J562" s="10"/>
    </row>
    <row r="563" spans="6:10" x14ac:dyDescent="0.25">
      <c r="F563" s="50"/>
      <c r="J563" s="10"/>
    </row>
    <row r="564" spans="6:10" x14ac:dyDescent="0.25">
      <c r="F564" s="50"/>
      <c r="J564" s="10"/>
    </row>
    <row r="565" spans="6:10" x14ac:dyDescent="0.25">
      <c r="F565" s="50"/>
      <c r="J565" s="10"/>
    </row>
    <row r="566" spans="6:10" x14ac:dyDescent="0.25">
      <c r="F566" s="50"/>
      <c r="J566" s="10"/>
    </row>
    <row r="567" spans="6:10" x14ac:dyDescent="0.25">
      <c r="F567" s="50"/>
      <c r="J567" s="10"/>
    </row>
    <row r="568" spans="6:10" x14ac:dyDescent="0.25">
      <c r="F568" s="50"/>
      <c r="J568" s="10"/>
    </row>
    <row r="569" spans="6:10" x14ac:dyDescent="0.25">
      <c r="F569" s="50"/>
      <c r="J569" s="10"/>
    </row>
    <row r="570" spans="6:10" x14ac:dyDescent="0.25">
      <c r="F570" s="50"/>
      <c r="J570" s="10"/>
    </row>
    <row r="571" spans="6:10" x14ac:dyDescent="0.25">
      <c r="F571" s="50"/>
      <c r="J571" s="10"/>
    </row>
    <row r="572" spans="6:10" x14ac:dyDescent="0.25">
      <c r="F572" s="50"/>
      <c r="J572" s="10"/>
    </row>
    <row r="573" spans="6:10" x14ac:dyDescent="0.25">
      <c r="F573" s="50"/>
      <c r="J573" s="10"/>
    </row>
    <row r="574" spans="6:10" x14ac:dyDescent="0.25">
      <c r="F574" s="50"/>
      <c r="J574" s="10"/>
    </row>
    <row r="575" spans="6:10" x14ac:dyDescent="0.25">
      <c r="F575" s="50"/>
      <c r="J575" s="10"/>
    </row>
    <row r="576" spans="6:10" x14ac:dyDescent="0.25">
      <c r="F576" s="50"/>
      <c r="J576" s="10"/>
    </row>
    <row r="577" spans="6:10" x14ac:dyDescent="0.25">
      <c r="F577" s="50"/>
      <c r="J577" s="10"/>
    </row>
    <row r="578" spans="6:10" x14ac:dyDescent="0.25">
      <c r="F578" s="50"/>
      <c r="J578" s="10"/>
    </row>
    <row r="579" spans="6:10" x14ac:dyDescent="0.25">
      <c r="F579" s="50"/>
      <c r="J579" s="10"/>
    </row>
    <row r="580" spans="6:10" x14ac:dyDescent="0.25">
      <c r="F580" s="50"/>
      <c r="J580" s="10"/>
    </row>
    <row r="581" spans="6:10" x14ac:dyDescent="0.25">
      <c r="F581" s="50"/>
      <c r="J581" s="10"/>
    </row>
    <row r="582" spans="6:10" x14ac:dyDescent="0.25">
      <c r="F582" s="50"/>
      <c r="J582" s="10"/>
    </row>
    <row r="583" spans="6:10" x14ac:dyDescent="0.25">
      <c r="F583" s="50"/>
      <c r="J583" s="10"/>
    </row>
    <row r="584" spans="6:10" x14ac:dyDescent="0.25">
      <c r="F584" s="50"/>
      <c r="J584" s="10"/>
    </row>
    <row r="585" spans="6:10" x14ac:dyDescent="0.25">
      <c r="F585" s="50"/>
      <c r="J585" s="10"/>
    </row>
    <row r="586" spans="6:10" x14ac:dyDescent="0.25">
      <c r="F586" s="50"/>
      <c r="J586" s="10"/>
    </row>
    <row r="587" spans="6:10" x14ac:dyDescent="0.25">
      <c r="F587" s="50"/>
      <c r="J587" s="10"/>
    </row>
    <row r="588" spans="6:10" x14ac:dyDescent="0.25">
      <c r="F588" s="50"/>
      <c r="J588" s="10"/>
    </row>
    <row r="589" spans="6:10" x14ac:dyDescent="0.25">
      <c r="F589" s="50"/>
      <c r="J589" s="10"/>
    </row>
    <row r="590" spans="6:10" x14ac:dyDescent="0.25">
      <c r="F590" s="50"/>
      <c r="J590" s="10"/>
    </row>
    <row r="591" spans="6:10" x14ac:dyDescent="0.25">
      <c r="F591" s="50"/>
      <c r="J591" s="10"/>
    </row>
    <row r="592" spans="6:10" x14ac:dyDescent="0.25">
      <c r="F592" s="50"/>
      <c r="J592" s="10"/>
    </row>
    <row r="593" spans="6:10" x14ac:dyDescent="0.25">
      <c r="F593" s="50"/>
      <c r="J593" s="10"/>
    </row>
    <row r="594" spans="6:10" x14ac:dyDescent="0.25">
      <c r="F594" s="50"/>
      <c r="J594" s="10"/>
    </row>
    <row r="595" spans="6:10" x14ac:dyDescent="0.25">
      <c r="F595" s="50"/>
      <c r="J595" s="10"/>
    </row>
    <row r="596" spans="6:10" x14ac:dyDescent="0.25">
      <c r="F596" s="50"/>
      <c r="J596" s="10"/>
    </row>
    <row r="597" spans="6:10" x14ac:dyDescent="0.25">
      <c r="F597" s="50"/>
      <c r="J597" s="10"/>
    </row>
    <row r="598" spans="6:10" x14ac:dyDescent="0.25">
      <c r="F598" s="50"/>
      <c r="J598" s="10"/>
    </row>
    <row r="599" spans="6:10" x14ac:dyDescent="0.25">
      <c r="F599" s="50"/>
      <c r="J599" s="10"/>
    </row>
    <row r="600" spans="6:10" x14ac:dyDescent="0.25">
      <c r="F600" s="50"/>
      <c r="J600" s="10"/>
    </row>
    <row r="601" spans="6:10" x14ac:dyDescent="0.25">
      <c r="F601" s="50"/>
      <c r="J601" s="10"/>
    </row>
    <row r="602" spans="6:10" x14ac:dyDescent="0.25">
      <c r="F602" s="50"/>
      <c r="J602" s="10"/>
    </row>
    <row r="603" spans="6:10" x14ac:dyDescent="0.25">
      <c r="F603" s="50"/>
      <c r="J603" s="10"/>
    </row>
    <row r="604" spans="6:10" x14ac:dyDescent="0.25">
      <c r="F604" s="50"/>
      <c r="J604" s="10"/>
    </row>
    <row r="605" spans="6:10" x14ac:dyDescent="0.25">
      <c r="F605" s="50"/>
      <c r="J605" s="10"/>
    </row>
    <row r="606" spans="6:10" x14ac:dyDescent="0.25">
      <c r="F606" s="50"/>
      <c r="J606" s="10"/>
    </row>
    <row r="607" spans="6:10" x14ac:dyDescent="0.25">
      <c r="F607" s="50"/>
      <c r="J607" s="10"/>
    </row>
    <row r="608" spans="6:10" x14ac:dyDescent="0.25">
      <c r="F608" s="50"/>
      <c r="J608" s="10"/>
    </row>
    <row r="609" spans="6:10" x14ac:dyDescent="0.25">
      <c r="F609" s="50"/>
      <c r="J609" s="10"/>
    </row>
    <row r="610" spans="6:10" x14ac:dyDescent="0.25">
      <c r="F610" s="50"/>
      <c r="J610" s="10"/>
    </row>
    <row r="611" spans="6:10" x14ac:dyDescent="0.25">
      <c r="F611" s="50"/>
      <c r="J611" s="10"/>
    </row>
    <row r="612" spans="6:10" x14ac:dyDescent="0.25">
      <c r="F612" s="50"/>
      <c r="J612" s="10"/>
    </row>
    <row r="613" spans="6:10" x14ac:dyDescent="0.25">
      <c r="F613" s="50"/>
      <c r="J613" s="10"/>
    </row>
    <row r="614" spans="6:10" x14ac:dyDescent="0.25">
      <c r="F614" s="50"/>
      <c r="J614" s="10"/>
    </row>
    <row r="615" spans="6:10" x14ac:dyDescent="0.25">
      <c r="F615" s="50"/>
      <c r="J615" s="10"/>
    </row>
    <row r="616" spans="6:10" x14ac:dyDescent="0.25">
      <c r="F616" s="50"/>
      <c r="J616" s="10"/>
    </row>
    <row r="617" spans="6:10" x14ac:dyDescent="0.25">
      <c r="F617" s="50"/>
      <c r="J617" s="10"/>
    </row>
    <row r="618" spans="6:10" x14ac:dyDescent="0.25">
      <c r="F618" s="50"/>
      <c r="J618" s="10"/>
    </row>
    <row r="619" spans="6:10" x14ac:dyDescent="0.25">
      <c r="F619" s="50"/>
      <c r="J619" s="10"/>
    </row>
    <row r="620" spans="6:10" x14ac:dyDescent="0.25">
      <c r="F620" s="50"/>
      <c r="J620" s="10"/>
    </row>
    <row r="621" spans="6:10" x14ac:dyDescent="0.25">
      <c r="F621" s="50"/>
      <c r="J621" s="10"/>
    </row>
    <row r="622" spans="6:10" x14ac:dyDescent="0.25">
      <c r="F622" s="50"/>
      <c r="J622" s="10"/>
    </row>
    <row r="623" spans="6:10" x14ac:dyDescent="0.25">
      <c r="F623" s="50"/>
      <c r="J623" s="10"/>
    </row>
    <row r="624" spans="6:10" x14ac:dyDescent="0.25">
      <c r="F624" s="50"/>
      <c r="J624" s="10"/>
    </row>
    <row r="625" spans="6:10" x14ac:dyDescent="0.25">
      <c r="F625" s="50"/>
      <c r="J625" s="10"/>
    </row>
    <row r="626" spans="6:10" x14ac:dyDescent="0.25">
      <c r="F626" s="50"/>
      <c r="J626" s="10"/>
    </row>
    <row r="627" spans="6:10" x14ac:dyDescent="0.25">
      <c r="F627" s="50"/>
      <c r="J627" s="10"/>
    </row>
    <row r="628" spans="6:10" x14ac:dyDescent="0.25">
      <c r="F628" s="50"/>
      <c r="J628" s="10"/>
    </row>
    <row r="629" spans="6:10" x14ac:dyDescent="0.25">
      <c r="F629" s="50"/>
      <c r="J629" s="10"/>
    </row>
    <row r="630" spans="6:10" x14ac:dyDescent="0.25">
      <c r="F630" s="50"/>
      <c r="J630" s="10"/>
    </row>
    <row r="631" spans="6:10" x14ac:dyDescent="0.25">
      <c r="F631" s="50"/>
      <c r="J631" s="10"/>
    </row>
    <row r="632" spans="6:10" x14ac:dyDescent="0.25">
      <c r="F632" s="50"/>
      <c r="J632" s="10"/>
    </row>
    <row r="633" spans="6:10" x14ac:dyDescent="0.25">
      <c r="F633" s="50"/>
      <c r="J633" s="10"/>
    </row>
    <row r="634" spans="6:10" x14ac:dyDescent="0.25">
      <c r="F634" s="50"/>
      <c r="J634" s="10"/>
    </row>
    <row r="635" spans="6:10" x14ac:dyDescent="0.25">
      <c r="F635" s="50"/>
      <c r="J635" s="10"/>
    </row>
    <row r="636" spans="6:10" x14ac:dyDescent="0.25">
      <c r="F636" s="50"/>
      <c r="J636" s="10"/>
    </row>
    <row r="637" spans="6:10" x14ac:dyDescent="0.25">
      <c r="F637" s="50"/>
      <c r="J637" s="10"/>
    </row>
    <row r="638" spans="6:10" x14ac:dyDescent="0.25">
      <c r="F638" s="50"/>
      <c r="J638" s="10"/>
    </row>
    <row r="639" spans="6:10" x14ac:dyDescent="0.25">
      <c r="F639" s="50"/>
      <c r="J639" s="10"/>
    </row>
    <row r="640" spans="6:10" x14ac:dyDescent="0.25">
      <c r="F640" s="50"/>
      <c r="J640" s="10"/>
    </row>
    <row r="641" spans="6:10" x14ac:dyDescent="0.25">
      <c r="F641" s="50"/>
      <c r="J641" s="10"/>
    </row>
    <row r="642" spans="6:10" x14ac:dyDescent="0.25">
      <c r="F642" s="50"/>
      <c r="J642" s="10"/>
    </row>
    <row r="643" spans="6:10" x14ac:dyDescent="0.25">
      <c r="F643" s="50"/>
      <c r="J643" s="10"/>
    </row>
    <row r="644" spans="6:10" x14ac:dyDescent="0.25">
      <c r="F644" s="50"/>
      <c r="J644" s="10"/>
    </row>
    <row r="645" spans="6:10" x14ac:dyDescent="0.25">
      <c r="F645" s="50"/>
      <c r="J645" s="10"/>
    </row>
    <row r="646" spans="6:10" x14ac:dyDescent="0.25">
      <c r="F646" s="50"/>
      <c r="J646" s="10"/>
    </row>
    <row r="647" spans="6:10" x14ac:dyDescent="0.25">
      <c r="F647" s="50"/>
      <c r="J647" s="10"/>
    </row>
    <row r="648" spans="6:10" x14ac:dyDescent="0.25">
      <c r="F648" s="50"/>
      <c r="J648" s="10"/>
    </row>
    <row r="649" spans="6:10" x14ac:dyDescent="0.25">
      <c r="F649" s="50"/>
      <c r="J649" s="10"/>
    </row>
    <row r="650" spans="6:10" x14ac:dyDescent="0.25">
      <c r="F650" s="50"/>
      <c r="J650" s="10"/>
    </row>
    <row r="651" spans="6:10" x14ac:dyDescent="0.25">
      <c r="F651" s="50"/>
      <c r="J651" s="10"/>
    </row>
    <row r="652" spans="6:10" x14ac:dyDescent="0.25">
      <c r="F652" s="50"/>
      <c r="J652" s="10"/>
    </row>
    <row r="653" spans="6:10" x14ac:dyDescent="0.25">
      <c r="F653" s="50"/>
      <c r="J653" s="10"/>
    </row>
    <row r="654" spans="6:10" x14ac:dyDescent="0.25">
      <c r="F654" s="50"/>
      <c r="J654" s="10"/>
    </row>
    <row r="655" spans="6:10" x14ac:dyDescent="0.25">
      <c r="F655" s="50"/>
      <c r="J655" s="10"/>
    </row>
    <row r="656" spans="6:10" x14ac:dyDescent="0.25">
      <c r="F656" s="50"/>
      <c r="J656" s="10"/>
    </row>
    <row r="657" spans="6:10" x14ac:dyDescent="0.25">
      <c r="F657" s="50"/>
      <c r="J657" s="10"/>
    </row>
    <row r="658" spans="6:10" x14ac:dyDescent="0.25">
      <c r="F658" s="50"/>
      <c r="J658" s="10"/>
    </row>
    <row r="659" spans="6:10" x14ac:dyDescent="0.25">
      <c r="F659" s="50"/>
      <c r="J659" s="10"/>
    </row>
    <row r="660" spans="6:10" x14ac:dyDescent="0.25">
      <c r="F660" s="50"/>
      <c r="J660" s="10"/>
    </row>
    <row r="661" spans="6:10" x14ac:dyDescent="0.25">
      <c r="F661" s="50"/>
      <c r="J661" s="10"/>
    </row>
    <row r="662" spans="6:10" x14ac:dyDescent="0.25">
      <c r="F662" s="50"/>
      <c r="J662" s="10"/>
    </row>
    <row r="663" spans="6:10" x14ac:dyDescent="0.25">
      <c r="F663" s="50"/>
      <c r="J663" s="10"/>
    </row>
    <row r="664" spans="6:10" x14ac:dyDescent="0.25">
      <c r="F664" s="50"/>
      <c r="J664" s="10"/>
    </row>
    <row r="665" spans="6:10" x14ac:dyDescent="0.25">
      <c r="F665" s="50"/>
      <c r="J665" s="10"/>
    </row>
    <row r="666" spans="6:10" x14ac:dyDescent="0.25">
      <c r="F666" s="50"/>
      <c r="J666" s="10"/>
    </row>
    <row r="667" spans="6:10" x14ac:dyDescent="0.25">
      <c r="F667" s="50"/>
      <c r="J667" s="10"/>
    </row>
    <row r="668" spans="6:10" x14ac:dyDescent="0.25">
      <c r="F668" s="50"/>
      <c r="J668" s="10"/>
    </row>
    <row r="669" spans="6:10" x14ac:dyDescent="0.25">
      <c r="F669" s="50"/>
      <c r="J669" s="10"/>
    </row>
    <row r="670" spans="6:10" x14ac:dyDescent="0.25">
      <c r="F670" s="50"/>
      <c r="J670" s="10"/>
    </row>
    <row r="671" spans="6:10" x14ac:dyDescent="0.25">
      <c r="F671" s="50"/>
      <c r="J671" s="10"/>
    </row>
    <row r="672" spans="6:10" x14ac:dyDescent="0.25">
      <c r="F672" s="50"/>
      <c r="J672" s="10"/>
    </row>
    <row r="673" spans="6:10" x14ac:dyDescent="0.25">
      <c r="F673" s="50"/>
      <c r="J673" s="10"/>
    </row>
    <row r="674" spans="6:10" x14ac:dyDescent="0.25">
      <c r="F674" s="50"/>
      <c r="J674" s="10"/>
    </row>
    <row r="675" spans="6:10" x14ac:dyDescent="0.25">
      <c r="F675" s="50"/>
      <c r="J675" s="10"/>
    </row>
    <row r="676" spans="6:10" x14ac:dyDescent="0.25">
      <c r="F676" s="50"/>
      <c r="J676" s="10"/>
    </row>
    <row r="677" spans="6:10" x14ac:dyDescent="0.25">
      <c r="F677" s="50"/>
      <c r="J677" s="10"/>
    </row>
    <row r="678" spans="6:10" x14ac:dyDescent="0.25">
      <c r="F678" s="50"/>
      <c r="J678" s="10"/>
    </row>
    <row r="679" spans="6:10" x14ac:dyDescent="0.25">
      <c r="F679" s="50"/>
      <c r="J679" s="10"/>
    </row>
    <row r="680" spans="6:10" x14ac:dyDescent="0.25">
      <c r="F680" s="50"/>
      <c r="J680" s="10"/>
    </row>
    <row r="681" spans="6:10" x14ac:dyDescent="0.25">
      <c r="F681" s="50"/>
      <c r="J681" s="10"/>
    </row>
    <row r="682" spans="6:10" x14ac:dyDescent="0.25">
      <c r="F682" s="50"/>
      <c r="J682" s="10"/>
    </row>
    <row r="683" spans="6:10" x14ac:dyDescent="0.25">
      <c r="F683" s="50"/>
      <c r="J683" s="10"/>
    </row>
    <row r="684" spans="6:10" x14ac:dyDescent="0.25">
      <c r="F684" s="50"/>
      <c r="J684" s="10"/>
    </row>
    <row r="685" spans="6:10" x14ac:dyDescent="0.25">
      <c r="F685" s="50"/>
      <c r="J685" s="10"/>
    </row>
    <row r="686" spans="6:10" x14ac:dyDescent="0.25">
      <c r="F686" s="50"/>
      <c r="J686" s="10"/>
    </row>
    <row r="687" spans="6:10" x14ac:dyDescent="0.25">
      <c r="F687" s="50"/>
      <c r="J687" s="10"/>
    </row>
    <row r="688" spans="6:10" x14ac:dyDescent="0.25">
      <c r="F688" s="50"/>
      <c r="J688" s="10"/>
    </row>
    <row r="689" spans="6:10" x14ac:dyDescent="0.25">
      <c r="F689" s="50"/>
      <c r="J689" s="10"/>
    </row>
    <row r="690" spans="6:10" x14ac:dyDescent="0.25">
      <c r="F690" s="50"/>
      <c r="J690" s="10"/>
    </row>
    <row r="691" spans="6:10" x14ac:dyDescent="0.25">
      <c r="F691" s="50"/>
      <c r="J691" s="10"/>
    </row>
    <row r="692" spans="6:10" x14ac:dyDescent="0.25">
      <c r="F692" s="50"/>
      <c r="J692" s="10"/>
    </row>
    <row r="693" spans="6:10" x14ac:dyDescent="0.25">
      <c r="F693" s="50"/>
      <c r="J693" s="10"/>
    </row>
    <row r="694" spans="6:10" x14ac:dyDescent="0.25">
      <c r="F694" s="50"/>
      <c r="J694" s="10"/>
    </row>
    <row r="695" spans="6:10" x14ac:dyDescent="0.25">
      <c r="F695" s="50"/>
      <c r="J695" s="10"/>
    </row>
    <row r="696" spans="6:10" x14ac:dyDescent="0.25">
      <c r="F696" s="50"/>
      <c r="J696" s="10"/>
    </row>
    <row r="697" spans="6:10" x14ac:dyDescent="0.25">
      <c r="F697" s="50"/>
      <c r="J697" s="10"/>
    </row>
    <row r="698" spans="6:10" x14ac:dyDescent="0.25">
      <c r="F698" s="50"/>
      <c r="J698" s="10"/>
    </row>
    <row r="699" spans="6:10" x14ac:dyDescent="0.25">
      <c r="F699" s="50"/>
      <c r="J699" s="10"/>
    </row>
    <row r="700" spans="6:10" x14ac:dyDescent="0.25">
      <c r="F700" s="50"/>
      <c r="J700" s="10"/>
    </row>
    <row r="701" spans="6:10" x14ac:dyDescent="0.25">
      <c r="F701" s="50"/>
      <c r="J701" s="10"/>
    </row>
    <row r="702" spans="6:10" x14ac:dyDescent="0.25">
      <c r="F702" s="50"/>
      <c r="J702" s="10"/>
    </row>
    <row r="703" spans="6:10" x14ac:dyDescent="0.25">
      <c r="F703" s="50"/>
      <c r="J703" s="10"/>
    </row>
    <row r="704" spans="6:10" x14ac:dyDescent="0.25">
      <c r="F704" s="50"/>
      <c r="J704" s="10"/>
    </row>
    <row r="705" spans="6:10" x14ac:dyDescent="0.25">
      <c r="F705" s="50"/>
      <c r="J705" s="10"/>
    </row>
    <row r="706" spans="6:10" x14ac:dyDescent="0.25">
      <c r="F706" s="50"/>
      <c r="J706" s="10"/>
    </row>
    <row r="707" spans="6:10" x14ac:dyDescent="0.25">
      <c r="F707" s="50"/>
      <c r="J707" s="10"/>
    </row>
    <row r="708" spans="6:10" x14ac:dyDescent="0.25">
      <c r="F708" s="50"/>
      <c r="J708" s="10"/>
    </row>
    <row r="709" spans="6:10" x14ac:dyDescent="0.25">
      <c r="F709" s="50"/>
      <c r="J709" s="10"/>
    </row>
    <row r="710" spans="6:10" x14ac:dyDescent="0.25">
      <c r="F710" s="50"/>
      <c r="J710" s="10"/>
    </row>
    <row r="711" spans="6:10" x14ac:dyDescent="0.25">
      <c r="F711" s="50"/>
      <c r="J711" s="10"/>
    </row>
    <row r="712" spans="6:10" x14ac:dyDescent="0.25">
      <c r="F712" s="50"/>
      <c r="J712" s="10"/>
    </row>
    <row r="713" spans="6:10" x14ac:dyDescent="0.25">
      <c r="F713" s="50"/>
      <c r="J713" s="10"/>
    </row>
    <row r="714" spans="6:10" x14ac:dyDescent="0.25">
      <c r="F714" s="50"/>
      <c r="J714" s="10"/>
    </row>
    <row r="715" spans="6:10" x14ac:dyDescent="0.25">
      <c r="F715" s="50"/>
      <c r="J715" s="10"/>
    </row>
    <row r="716" spans="6:10" x14ac:dyDescent="0.25">
      <c r="F716" s="50"/>
      <c r="J716" s="10"/>
    </row>
    <row r="717" spans="6:10" x14ac:dyDescent="0.25">
      <c r="F717" s="50"/>
      <c r="J717" s="10"/>
    </row>
    <row r="718" spans="6:10" x14ac:dyDescent="0.25">
      <c r="F718" s="50"/>
      <c r="J718" s="10"/>
    </row>
    <row r="719" spans="6:10" x14ac:dyDescent="0.25">
      <c r="F719" s="50"/>
      <c r="J719" s="10"/>
    </row>
    <row r="720" spans="6:10" x14ac:dyDescent="0.25">
      <c r="F720" s="50"/>
      <c r="J720" s="10"/>
    </row>
    <row r="721" spans="6:10" x14ac:dyDescent="0.25">
      <c r="F721" s="50"/>
      <c r="J721" s="10"/>
    </row>
    <row r="722" spans="6:10" x14ac:dyDescent="0.25">
      <c r="F722" s="50"/>
      <c r="J722" s="10"/>
    </row>
    <row r="723" spans="6:10" x14ac:dyDescent="0.25">
      <c r="F723" s="50"/>
      <c r="J723" s="10"/>
    </row>
    <row r="724" spans="6:10" x14ac:dyDescent="0.25">
      <c r="F724" s="50"/>
      <c r="J724" s="10"/>
    </row>
    <row r="725" spans="6:10" x14ac:dyDescent="0.25">
      <c r="F725" s="50"/>
      <c r="J725" s="10"/>
    </row>
    <row r="726" spans="6:10" x14ac:dyDescent="0.25">
      <c r="F726" s="50"/>
      <c r="J726" s="10"/>
    </row>
    <row r="727" spans="6:10" x14ac:dyDescent="0.25">
      <c r="F727" s="50"/>
      <c r="J727" s="10"/>
    </row>
    <row r="728" spans="6:10" x14ac:dyDescent="0.25">
      <c r="F728" s="50"/>
      <c r="J728" s="10"/>
    </row>
    <row r="729" spans="6:10" x14ac:dyDescent="0.25">
      <c r="F729" s="50"/>
      <c r="J729" s="10"/>
    </row>
    <row r="730" spans="6:10" x14ac:dyDescent="0.25">
      <c r="F730" s="50"/>
      <c r="J730" s="10"/>
    </row>
    <row r="731" spans="6:10" x14ac:dyDescent="0.25">
      <c r="F731" s="50"/>
      <c r="J731" s="10"/>
    </row>
    <row r="732" spans="6:10" x14ac:dyDescent="0.25">
      <c r="F732" s="50"/>
      <c r="J732" s="10"/>
    </row>
    <row r="733" spans="6:10" x14ac:dyDescent="0.25">
      <c r="F733" s="50"/>
      <c r="J733" s="10"/>
    </row>
    <row r="734" spans="6:10" x14ac:dyDescent="0.25">
      <c r="F734" s="50"/>
      <c r="J734" s="10"/>
    </row>
    <row r="735" spans="6:10" x14ac:dyDescent="0.25">
      <c r="F735" s="50"/>
      <c r="J735" s="10"/>
    </row>
    <row r="736" spans="6:10" x14ac:dyDescent="0.25">
      <c r="F736" s="50"/>
      <c r="J736" s="10"/>
    </row>
    <row r="737" spans="6:10" x14ac:dyDescent="0.25">
      <c r="F737" s="50"/>
      <c r="J737" s="10"/>
    </row>
    <row r="738" spans="6:10" x14ac:dyDescent="0.25">
      <c r="F738" s="50"/>
      <c r="J738" s="10"/>
    </row>
    <row r="739" spans="6:10" x14ac:dyDescent="0.25">
      <c r="F739" s="50"/>
      <c r="J739" s="10"/>
    </row>
    <row r="740" spans="6:10" x14ac:dyDescent="0.25">
      <c r="F740" s="50"/>
      <c r="J740" s="10"/>
    </row>
    <row r="741" spans="6:10" x14ac:dyDescent="0.25">
      <c r="F741" s="50"/>
      <c r="J741" s="10"/>
    </row>
    <row r="742" spans="6:10" x14ac:dyDescent="0.25">
      <c r="F742" s="50"/>
      <c r="J742" s="10"/>
    </row>
    <row r="743" spans="6:10" x14ac:dyDescent="0.25">
      <c r="F743" s="50"/>
      <c r="J743" s="10"/>
    </row>
    <row r="744" spans="6:10" x14ac:dyDescent="0.25">
      <c r="F744" s="50"/>
      <c r="J744" s="10"/>
    </row>
    <row r="745" spans="6:10" x14ac:dyDescent="0.25">
      <c r="F745" s="50"/>
      <c r="J745" s="10"/>
    </row>
    <row r="746" spans="6:10" x14ac:dyDescent="0.25">
      <c r="F746" s="50"/>
      <c r="J746" s="10"/>
    </row>
    <row r="747" spans="6:10" x14ac:dyDescent="0.25">
      <c r="F747" s="50"/>
      <c r="J747" s="10"/>
    </row>
    <row r="748" spans="6:10" x14ac:dyDescent="0.25">
      <c r="F748" s="50"/>
      <c r="J748" s="10"/>
    </row>
    <row r="749" spans="6:10" x14ac:dyDescent="0.25">
      <c r="F749" s="50"/>
      <c r="J749" s="10"/>
    </row>
    <row r="750" spans="6:10" x14ac:dyDescent="0.25">
      <c r="F750" s="50"/>
      <c r="J750" s="10"/>
    </row>
    <row r="751" spans="6:10" x14ac:dyDescent="0.25">
      <c r="F751" s="50"/>
      <c r="J751" s="10"/>
    </row>
    <row r="752" spans="6:10" x14ac:dyDescent="0.25">
      <c r="F752" s="50"/>
      <c r="J752" s="10"/>
    </row>
    <row r="753" spans="6:10" x14ac:dyDescent="0.25">
      <c r="F753" s="50"/>
      <c r="J753" s="10"/>
    </row>
    <row r="754" spans="6:10" x14ac:dyDescent="0.25">
      <c r="F754" s="50"/>
      <c r="J754" s="10"/>
    </row>
    <row r="755" spans="6:10" x14ac:dyDescent="0.25">
      <c r="F755" s="50"/>
      <c r="J755" s="10"/>
    </row>
    <row r="756" spans="6:10" x14ac:dyDescent="0.25">
      <c r="F756" s="50"/>
      <c r="J756" s="10"/>
    </row>
    <row r="757" spans="6:10" x14ac:dyDescent="0.25">
      <c r="F757" s="50"/>
      <c r="J757" s="10"/>
    </row>
    <row r="758" spans="6:10" x14ac:dyDescent="0.25">
      <c r="F758" s="50"/>
      <c r="J758" s="10"/>
    </row>
    <row r="759" spans="6:10" x14ac:dyDescent="0.25">
      <c r="F759" s="50"/>
      <c r="J759" s="10"/>
    </row>
    <row r="760" spans="6:10" x14ac:dyDescent="0.25">
      <c r="F760" s="50"/>
      <c r="J760" s="10"/>
    </row>
    <row r="761" spans="6:10" x14ac:dyDescent="0.25">
      <c r="F761" s="50"/>
      <c r="J761" s="10"/>
    </row>
    <row r="762" spans="6:10" x14ac:dyDescent="0.25">
      <c r="F762" s="50"/>
      <c r="J762" s="10"/>
    </row>
    <row r="763" spans="6:10" x14ac:dyDescent="0.25">
      <c r="F763" s="50"/>
      <c r="J763" s="10"/>
    </row>
    <row r="764" spans="6:10" x14ac:dyDescent="0.25">
      <c r="F764" s="50"/>
      <c r="J764" s="10"/>
    </row>
    <row r="765" spans="6:10" x14ac:dyDescent="0.25">
      <c r="F765" s="50"/>
      <c r="J765" s="10"/>
    </row>
    <row r="766" spans="6:10" x14ac:dyDescent="0.25">
      <c r="F766" s="50"/>
      <c r="J766" s="10"/>
    </row>
    <row r="767" spans="6:10" x14ac:dyDescent="0.25">
      <c r="F767" s="50"/>
      <c r="J767" s="10"/>
    </row>
    <row r="768" spans="6:10" x14ac:dyDescent="0.25">
      <c r="F768" s="50"/>
      <c r="J768" s="10"/>
    </row>
    <row r="769" spans="6:10" x14ac:dyDescent="0.25">
      <c r="F769" s="50"/>
      <c r="J769" s="10"/>
    </row>
    <row r="770" spans="6:10" x14ac:dyDescent="0.25">
      <c r="F770" s="50"/>
      <c r="J770" s="10"/>
    </row>
    <row r="771" spans="6:10" x14ac:dyDescent="0.25">
      <c r="F771" s="50"/>
      <c r="J771" s="10"/>
    </row>
    <row r="772" spans="6:10" x14ac:dyDescent="0.25">
      <c r="F772" s="50"/>
      <c r="J772" s="10"/>
    </row>
    <row r="773" spans="6:10" x14ac:dyDescent="0.25">
      <c r="F773" s="50"/>
      <c r="J773" s="10"/>
    </row>
    <row r="774" spans="6:10" x14ac:dyDescent="0.25">
      <c r="F774" s="50"/>
      <c r="J774" s="10"/>
    </row>
    <row r="775" spans="6:10" x14ac:dyDescent="0.25">
      <c r="F775" s="50"/>
      <c r="J775" s="10"/>
    </row>
    <row r="776" spans="6:10" x14ac:dyDescent="0.25">
      <c r="F776" s="50"/>
      <c r="J776" s="10"/>
    </row>
    <row r="777" spans="6:10" x14ac:dyDescent="0.25">
      <c r="F777" s="50"/>
      <c r="J777" s="10"/>
    </row>
    <row r="778" spans="6:10" x14ac:dyDescent="0.25">
      <c r="F778" s="50"/>
      <c r="J778" s="10"/>
    </row>
    <row r="779" spans="6:10" x14ac:dyDescent="0.25">
      <c r="F779" s="50"/>
      <c r="J779" s="10"/>
    </row>
    <row r="780" spans="6:10" x14ac:dyDescent="0.25">
      <c r="F780" s="50"/>
      <c r="J780" s="10"/>
    </row>
    <row r="781" spans="6:10" x14ac:dyDescent="0.25">
      <c r="F781" s="50"/>
      <c r="J781" s="10"/>
    </row>
    <row r="782" spans="6:10" x14ac:dyDescent="0.25">
      <c r="F782" s="50"/>
      <c r="J782" s="10"/>
    </row>
    <row r="783" spans="6:10" x14ac:dyDescent="0.25">
      <c r="F783" s="50"/>
      <c r="J783" s="10"/>
    </row>
    <row r="784" spans="6:10" x14ac:dyDescent="0.25">
      <c r="F784" s="50"/>
      <c r="J784" s="10"/>
    </row>
    <row r="785" spans="6:10" x14ac:dyDescent="0.25">
      <c r="F785" s="50"/>
      <c r="J785" s="10"/>
    </row>
    <row r="786" spans="6:10" x14ac:dyDescent="0.25">
      <c r="F786" s="50"/>
      <c r="J786" s="10"/>
    </row>
    <row r="787" spans="6:10" x14ac:dyDescent="0.25">
      <c r="F787" s="50"/>
      <c r="J787" s="10"/>
    </row>
    <row r="788" spans="6:10" x14ac:dyDescent="0.25">
      <c r="F788" s="50"/>
      <c r="J788" s="10"/>
    </row>
    <row r="789" spans="6:10" x14ac:dyDescent="0.25">
      <c r="F789" s="50"/>
      <c r="J789" s="10"/>
    </row>
    <row r="790" spans="6:10" x14ac:dyDescent="0.25">
      <c r="F790" s="50"/>
      <c r="J790" s="10"/>
    </row>
    <row r="791" spans="6:10" x14ac:dyDescent="0.25">
      <c r="F791" s="50"/>
      <c r="J791" s="10"/>
    </row>
    <row r="792" spans="6:10" x14ac:dyDescent="0.25">
      <c r="F792" s="50"/>
      <c r="J792" s="10"/>
    </row>
    <row r="793" spans="6:10" x14ac:dyDescent="0.25">
      <c r="F793" s="50"/>
      <c r="J793" s="10"/>
    </row>
    <row r="794" spans="6:10" x14ac:dyDescent="0.25">
      <c r="F794" s="50"/>
      <c r="J794" s="10"/>
    </row>
    <row r="795" spans="6:10" x14ac:dyDescent="0.25">
      <c r="F795" s="50"/>
      <c r="J795" s="10"/>
    </row>
    <row r="796" spans="6:10" x14ac:dyDescent="0.25">
      <c r="F796" s="50"/>
      <c r="J796" s="10"/>
    </row>
    <row r="797" spans="6:10" x14ac:dyDescent="0.25">
      <c r="F797" s="50"/>
      <c r="J797" s="10"/>
    </row>
    <row r="798" spans="6:10" x14ac:dyDescent="0.25">
      <c r="F798" s="50"/>
      <c r="J798" s="10"/>
    </row>
    <row r="799" spans="6:10" x14ac:dyDescent="0.25">
      <c r="F799" s="50"/>
      <c r="J799" s="10"/>
    </row>
    <row r="800" spans="6:10" x14ac:dyDescent="0.25">
      <c r="F800" s="50"/>
      <c r="J800" s="10"/>
    </row>
    <row r="801" spans="6:10" x14ac:dyDescent="0.25">
      <c r="F801" s="50"/>
      <c r="J801" s="10"/>
    </row>
    <row r="802" spans="6:10" x14ac:dyDescent="0.25">
      <c r="F802" s="50"/>
      <c r="J802" s="10"/>
    </row>
    <row r="803" spans="6:10" x14ac:dyDescent="0.25">
      <c r="F803" s="50"/>
      <c r="J803" s="10"/>
    </row>
    <row r="804" spans="6:10" x14ac:dyDescent="0.25">
      <c r="F804" s="50"/>
      <c r="J804" s="10"/>
    </row>
    <row r="805" spans="6:10" x14ac:dyDescent="0.25">
      <c r="F805" s="50"/>
      <c r="J805" s="10"/>
    </row>
    <row r="806" spans="6:10" x14ac:dyDescent="0.25">
      <c r="F806" s="50"/>
      <c r="J806" s="10"/>
    </row>
    <row r="807" spans="6:10" x14ac:dyDescent="0.25">
      <c r="F807" s="50"/>
      <c r="J807" s="10"/>
    </row>
    <row r="808" spans="6:10" x14ac:dyDescent="0.25">
      <c r="F808" s="50"/>
      <c r="J808" s="10"/>
    </row>
    <row r="809" spans="6:10" x14ac:dyDescent="0.25">
      <c r="F809" s="50"/>
      <c r="J809" s="10"/>
    </row>
    <row r="810" spans="6:10" x14ac:dyDescent="0.25">
      <c r="F810" s="50"/>
      <c r="J810" s="10"/>
    </row>
    <row r="811" spans="6:10" x14ac:dyDescent="0.25">
      <c r="F811" s="50"/>
      <c r="J811" s="10"/>
    </row>
    <row r="812" spans="6:10" x14ac:dyDescent="0.25">
      <c r="F812" s="50"/>
      <c r="J812" s="10"/>
    </row>
    <row r="813" spans="6:10" x14ac:dyDescent="0.25">
      <c r="F813" s="50"/>
      <c r="J813" s="10"/>
    </row>
    <row r="814" spans="6:10" x14ac:dyDescent="0.25">
      <c r="F814" s="50"/>
      <c r="J814" s="10"/>
    </row>
    <row r="815" spans="6:10" x14ac:dyDescent="0.25">
      <c r="F815" s="50"/>
      <c r="J815" s="10"/>
    </row>
    <row r="816" spans="6:10" x14ac:dyDescent="0.25">
      <c r="F816" s="50"/>
      <c r="J816" s="10"/>
    </row>
    <row r="817" spans="6:10" x14ac:dyDescent="0.25">
      <c r="F817" s="50"/>
      <c r="J817" s="10"/>
    </row>
    <row r="818" spans="6:10" x14ac:dyDescent="0.25">
      <c r="F818" s="50"/>
      <c r="J818" s="10"/>
    </row>
    <row r="819" spans="6:10" x14ac:dyDescent="0.25">
      <c r="F819" s="50"/>
      <c r="J819" s="10"/>
    </row>
    <row r="820" spans="6:10" x14ac:dyDescent="0.25">
      <c r="F820" s="50"/>
      <c r="J820" s="10"/>
    </row>
    <row r="821" spans="6:10" x14ac:dyDescent="0.25">
      <c r="F821" s="50"/>
      <c r="J821" s="10"/>
    </row>
    <row r="822" spans="6:10" x14ac:dyDescent="0.25">
      <c r="F822" s="50"/>
      <c r="J822" s="10"/>
    </row>
    <row r="823" spans="6:10" x14ac:dyDescent="0.25">
      <c r="F823" s="50"/>
      <c r="J823" s="10"/>
    </row>
    <row r="824" spans="6:10" x14ac:dyDescent="0.25">
      <c r="F824" s="50"/>
      <c r="J824" s="10"/>
    </row>
    <row r="825" spans="6:10" x14ac:dyDescent="0.25">
      <c r="F825" s="50"/>
      <c r="J825" s="10"/>
    </row>
    <row r="826" spans="6:10" x14ac:dyDescent="0.25">
      <c r="F826" s="50"/>
      <c r="J826" s="10"/>
    </row>
    <row r="827" spans="6:10" x14ac:dyDescent="0.25">
      <c r="F827" s="50"/>
      <c r="J827" s="10"/>
    </row>
    <row r="828" spans="6:10" x14ac:dyDescent="0.25">
      <c r="F828" s="50"/>
      <c r="J828" s="10"/>
    </row>
    <row r="829" spans="6:10" x14ac:dyDescent="0.25">
      <c r="F829" s="50"/>
      <c r="J829" s="10"/>
    </row>
    <row r="830" spans="6:10" x14ac:dyDescent="0.25">
      <c r="F830" s="50"/>
      <c r="J830" s="10"/>
    </row>
    <row r="831" spans="6:10" x14ac:dyDescent="0.25">
      <c r="F831" s="50"/>
      <c r="J831" s="10"/>
    </row>
    <row r="832" spans="6:10" x14ac:dyDescent="0.25">
      <c r="F832" s="50"/>
      <c r="J832" s="10"/>
    </row>
    <row r="833" spans="6:10" x14ac:dyDescent="0.25">
      <c r="F833" s="50"/>
      <c r="J833" s="10"/>
    </row>
    <row r="834" spans="6:10" x14ac:dyDescent="0.25">
      <c r="F834" s="50"/>
      <c r="J834" s="10"/>
    </row>
    <row r="835" spans="6:10" x14ac:dyDescent="0.25">
      <c r="F835" s="50"/>
      <c r="J835" s="10"/>
    </row>
    <row r="836" spans="6:10" x14ac:dyDescent="0.25">
      <c r="F836" s="50"/>
      <c r="J836" s="10"/>
    </row>
    <row r="837" spans="6:10" x14ac:dyDescent="0.25">
      <c r="F837" s="50"/>
      <c r="J837" s="10"/>
    </row>
    <row r="838" spans="6:10" x14ac:dyDescent="0.25">
      <c r="F838" s="50"/>
      <c r="J838" s="10"/>
    </row>
    <row r="839" spans="6:10" x14ac:dyDescent="0.25">
      <c r="F839" s="50"/>
      <c r="J839" s="10"/>
    </row>
    <row r="840" spans="6:10" x14ac:dyDescent="0.25">
      <c r="F840" s="50"/>
      <c r="J840" s="10"/>
    </row>
    <row r="841" spans="6:10" x14ac:dyDescent="0.25">
      <c r="F841" s="50"/>
      <c r="J841" s="10"/>
    </row>
    <row r="842" spans="6:10" x14ac:dyDescent="0.25">
      <c r="F842" s="50"/>
      <c r="J842" s="10"/>
    </row>
    <row r="843" spans="6:10" x14ac:dyDescent="0.25">
      <c r="F843" s="50"/>
      <c r="J843" s="10"/>
    </row>
    <row r="844" spans="6:10" x14ac:dyDescent="0.25">
      <c r="F844" s="50"/>
      <c r="J844" s="10"/>
    </row>
    <row r="845" spans="6:10" x14ac:dyDescent="0.25">
      <c r="F845" s="50"/>
      <c r="J845" s="10"/>
    </row>
    <row r="846" spans="6:10" x14ac:dyDescent="0.25">
      <c r="F846" s="50"/>
      <c r="J846" s="10"/>
    </row>
    <row r="847" spans="6:10" x14ac:dyDescent="0.25">
      <c r="F847" s="50"/>
      <c r="J847" s="10"/>
    </row>
    <row r="848" spans="6:10" x14ac:dyDescent="0.25">
      <c r="F848" s="50"/>
      <c r="J848" s="10"/>
    </row>
    <row r="849" spans="6:10" x14ac:dyDescent="0.25">
      <c r="F849" s="50"/>
      <c r="J849" s="10"/>
    </row>
    <row r="850" spans="6:10" x14ac:dyDescent="0.25">
      <c r="F850" s="50"/>
      <c r="J850" s="10"/>
    </row>
    <row r="851" spans="6:10" x14ac:dyDescent="0.25">
      <c r="F851" s="50"/>
      <c r="J851" s="10"/>
    </row>
    <row r="852" spans="6:10" x14ac:dyDescent="0.25">
      <c r="F852" s="50"/>
      <c r="J852" s="10"/>
    </row>
    <row r="853" spans="6:10" x14ac:dyDescent="0.25">
      <c r="F853" s="50"/>
      <c r="J853" s="10"/>
    </row>
    <row r="854" spans="6:10" x14ac:dyDescent="0.25">
      <c r="F854" s="50"/>
      <c r="J854" s="10"/>
    </row>
    <row r="855" spans="6:10" x14ac:dyDescent="0.25">
      <c r="F855" s="50"/>
      <c r="J855" s="10"/>
    </row>
    <row r="856" spans="6:10" x14ac:dyDescent="0.25">
      <c r="F856" s="50"/>
      <c r="J856" s="10"/>
    </row>
    <row r="857" spans="6:10" x14ac:dyDescent="0.25">
      <c r="F857" s="50"/>
      <c r="J857" s="10"/>
    </row>
    <row r="858" spans="6:10" x14ac:dyDescent="0.25">
      <c r="F858" s="50"/>
      <c r="J858" s="10"/>
    </row>
    <row r="859" spans="6:10" x14ac:dyDescent="0.25">
      <c r="F859" s="50"/>
      <c r="J859" s="10"/>
    </row>
    <row r="860" spans="6:10" x14ac:dyDescent="0.25">
      <c r="F860" s="50"/>
      <c r="J860" s="10"/>
    </row>
    <row r="861" spans="6:10" x14ac:dyDescent="0.25">
      <c r="F861" s="50"/>
      <c r="J861" s="10"/>
    </row>
    <row r="862" spans="6:10" x14ac:dyDescent="0.25">
      <c r="F862" s="50"/>
      <c r="J862" s="10"/>
    </row>
    <row r="863" spans="6:10" x14ac:dyDescent="0.25">
      <c r="F863" s="50"/>
      <c r="J863" s="10"/>
    </row>
    <row r="864" spans="6:10" x14ac:dyDescent="0.25">
      <c r="F864" s="50"/>
      <c r="J864" s="10"/>
    </row>
    <row r="865" spans="6:10" x14ac:dyDescent="0.25">
      <c r="F865" s="50"/>
      <c r="J865" s="10"/>
    </row>
    <row r="866" spans="6:10" x14ac:dyDescent="0.25">
      <c r="F866" s="50"/>
      <c r="J866" s="10"/>
    </row>
    <row r="867" spans="6:10" x14ac:dyDescent="0.25">
      <c r="F867" s="50"/>
      <c r="J867" s="10"/>
    </row>
    <row r="868" spans="6:10" x14ac:dyDescent="0.25">
      <c r="F868" s="50"/>
      <c r="J868" s="10"/>
    </row>
    <row r="869" spans="6:10" x14ac:dyDescent="0.25">
      <c r="F869" s="50"/>
      <c r="J869" s="10"/>
    </row>
    <row r="870" spans="6:10" x14ac:dyDescent="0.25">
      <c r="F870" s="50"/>
      <c r="J870" s="10"/>
    </row>
    <row r="871" spans="6:10" x14ac:dyDescent="0.25">
      <c r="F871" s="50"/>
      <c r="J871" s="10"/>
    </row>
    <row r="872" spans="6:10" x14ac:dyDescent="0.25">
      <c r="F872" s="50"/>
      <c r="J872" s="10"/>
    </row>
    <row r="873" spans="6:10" x14ac:dyDescent="0.25">
      <c r="F873" s="50"/>
      <c r="J873" s="10"/>
    </row>
    <row r="874" spans="6:10" x14ac:dyDescent="0.25">
      <c r="F874" s="50"/>
      <c r="J874" s="10"/>
    </row>
    <row r="875" spans="6:10" x14ac:dyDescent="0.25">
      <c r="F875" s="50"/>
      <c r="J875" s="10"/>
    </row>
    <row r="876" spans="6:10" x14ac:dyDescent="0.25">
      <c r="F876" s="50"/>
      <c r="J876" s="10"/>
    </row>
    <row r="877" spans="6:10" x14ac:dyDescent="0.25">
      <c r="F877" s="50"/>
      <c r="J877" s="10"/>
    </row>
    <row r="878" spans="6:10" x14ac:dyDescent="0.25">
      <c r="F878" s="50"/>
      <c r="J878" s="10"/>
    </row>
    <row r="879" spans="6:10" x14ac:dyDescent="0.25">
      <c r="F879" s="50"/>
      <c r="J879" s="10"/>
    </row>
    <row r="880" spans="6:10" x14ac:dyDescent="0.25">
      <c r="F880" s="50"/>
      <c r="J880" s="10"/>
    </row>
    <row r="881" spans="6:10" x14ac:dyDescent="0.25">
      <c r="F881" s="50"/>
      <c r="J881" s="10"/>
    </row>
    <row r="882" spans="6:10" x14ac:dyDescent="0.25">
      <c r="F882" s="50"/>
      <c r="J882" s="10"/>
    </row>
    <row r="883" spans="6:10" x14ac:dyDescent="0.25">
      <c r="F883" s="50"/>
      <c r="J883" s="10"/>
    </row>
    <row r="884" spans="6:10" x14ac:dyDescent="0.25">
      <c r="F884" s="50"/>
      <c r="J884" s="10"/>
    </row>
    <row r="885" spans="6:10" x14ac:dyDescent="0.25">
      <c r="F885" s="50"/>
      <c r="J885" s="10"/>
    </row>
    <row r="886" spans="6:10" x14ac:dyDescent="0.25">
      <c r="F886" s="50"/>
      <c r="J886" s="10"/>
    </row>
    <row r="887" spans="6:10" x14ac:dyDescent="0.25">
      <c r="F887" s="50"/>
      <c r="J887" s="10"/>
    </row>
    <row r="888" spans="6:10" x14ac:dyDescent="0.25">
      <c r="F888" s="50"/>
      <c r="J888" s="10"/>
    </row>
    <row r="889" spans="6:10" x14ac:dyDescent="0.25">
      <c r="F889" s="50"/>
      <c r="J889" s="10"/>
    </row>
    <row r="890" spans="6:10" x14ac:dyDescent="0.25">
      <c r="F890" s="50"/>
      <c r="J890" s="10"/>
    </row>
    <row r="891" spans="6:10" x14ac:dyDescent="0.25">
      <c r="F891" s="50"/>
      <c r="J891" s="10"/>
    </row>
    <row r="892" spans="6:10" x14ac:dyDescent="0.25">
      <c r="F892" s="50"/>
      <c r="J892" s="10"/>
    </row>
    <row r="893" spans="6:10" x14ac:dyDescent="0.25">
      <c r="F893" s="50"/>
      <c r="J893" s="10"/>
    </row>
    <row r="894" spans="6:10" x14ac:dyDescent="0.25">
      <c r="F894" s="50"/>
      <c r="J894" s="10"/>
    </row>
    <row r="895" spans="6:10" x14ac:dyDescent="0.25">
      <c r="F895" s="50"/>
      <c r="J895" s="10"/>
    </row>
    <row r="896" spans="6:10" x14ac:dyDescent="0.25">
      <c r="F896" s="50"/>
      <c r="J896" s="10"/>
    </row>
    <row r="897" spans="6:10" x14ac:dyDescent="0.25">
      <c r="F897" s="50"/>
      <c r="J897" s="10"/>
    </row>
    <row r="898" spans="6:10" x14ac:dyDescent="0.25">
      <c r="F898" s="50"/>
      <c r="J898" s="10"/>
    </row>
    <row r="899" spans="6:10" x14ac:dyDescent="0.25">
      <c r="F899" s="50"/>
      <c r="J899" s="10"/>
    </row>
    <row r="900" spans="6:10" x14ac:dyDescent="0.25">
      <c r="F900" s="50"/>
      <c r="J900" s="10"/>
    </row>
    <row r="901" spans="6:10" x14ac:dyDescent="0.25">
      <c r="F901" s="50"/>
      <c r="J901" s="10"/>
    </row>
    <row r="902" spans="6:10" x14ac:dyDescent="0.25">
      <c r="F902" s="50"/>
      <c r="J902" s="10"/>
    </row>
    <row r="903" spans="6:10" x14ac:dyDescent="0.25">
      <c r="F903" s="50"/>
      <c r="J903" s="10"/>
    </row>
    <row r="904" spans="6:10" x14ac:dyDescent="0.25">
      <c r="F904" s="50"/>
      <c r="J904" s="10"/>
    </row>
    <row r="905" spans="6:10" x14ac:dyDescent="0.25">
      <c r="F905" s="50"/>
      <c r="J905" s="10"/>
    </row>
    <row r="906" spans="6:10" x14ac:dyDescent="0.25">
      <c r="F906" s="50"/>
      <c r="J906" s="10"/>
    </row>
    <row r="907" spans="6:10" x14ac:dyDescent="0.25">
      <c r="F907" s="50"/>
      <c r="J907" s="10"/>
    </row>
    <row r="908" spans="6:10" x14ac:dyDescent="0.25">
      <c r="F908" s="50"/>
      <c r="J908" s="10"/>
    </row>
    <row r="909" spans="6:10" x14ac:dyDescent="0.25">
      <c r="F909" s="50"/>
      <c r="J909" s="10"/>
    </row>
    <row r="910" spans="6:10" x14ac:dyDescent="0.25">
      <c r="F910" s="50"/>
      <c r="J910" s="10"/>
    </row>
    <row r="911" spans="6:10" x14ac:dyDescent="0.25">
      <c r="F911" s="50"/>
      <c r="J911" s="10"/>
    </row>
    <row r="912" spans="6:10" x14ac:dyDescent="0.25">
      <c r="F912" s="50"/>
      <c r="J912" s="10"/>
    </row>
    <row r="913" spans="6:10" x14ac:dyDescent="0.25">
      <c r="F913" s="50"/>
      <c r="J913" s="10"/>
    </row>
    <row r="914" spans="6:10" x14ac:dyDescent="0.25">
      <c r="F914" s="50"/>
      <c r="J914" s="10"/>
    </row>
    <row r="915" spans="6:10" x14ac:dyDescent="0.25">
      <c r="F915" s="50"/>
      <c r="J915" s="10"/>
    </row>
    <row r="916" spans="6:10" x14ac:dyDescent="0.25">
      <c r="F916" s="50"/>
      <c r="J916" s="10"/>
    </row>
    <row r="917" spans="6:10" x14ac:dyDescent="0.25">
      <c r="F917" s="50"/>
      <c r="J917" s="10"/>
    </row>
    <row r="918" spans="6:10" x14ac:dyDescent="0.25">
      <c r="F918" s="50"/>
      <c r="J918" s="10"/>
    </row>
    <row r="919" spans="6:10" x14ac:dyDescent="0.25">
      <c r="F919" s="50"/>
      <c r="J919" s="10"/>
    </row>
    <row r="920" spans="6:10" x14ac:dyDescent="0.25">
      <c r="F920" s="50"/>
      <c r="J920" s="10"/>
    </row>
    <row r="921" spans="6:10" x14ac:dyDescent="0.25">
      <c r="F921" s="50"/>
      <c r="J921" s="10"/>
    </row>
    <row r="922" spans="6:10" x14ac:dyDescent="0.25">
      <c r="F922" s="50"/>
      <c r="J922" s="10"/>
    </row>
    <row r="923" spans="6:10" x14ac:dyDescent="0.25">
      <c r="F923" s="50"/>
      <c r="J923" s="10"/>
    </row>
    <row r="924" spans="6:10" x14ac:dyDescent="0.25">
      <c r="F924" s="50"/>
      <c r="J924" s="10"/>
    </row>
    <row r="925" spans="6:10" x14ac:dyDescent="0.25">
      <c r="F925" s="50"/>
      <c r="J925" s="10"/>
    </row>
    <row r="926" spans="6:10" x14ac:dyDescent="0.25">
      <c r="F926" s="50"/>
      <c r="J926" s="10"/>
    </row>
    <row r="927" spans="6:10" x14ac:dyDescent="0.25">
      <c r="F927" s="50"/>
      <c r="J927" s="10"/>
    </row>
    <row r="928" spans="6:10" x14ac:dyDescent="0.25">
      <c r="F928" s="50"/>
      <c r="J928" s="10"/>
    </row>
    <row r="929" spans="6:10" x14ac:dyDescent="0.25">
      <c r="F929" s="50"/>
      <c r="J929" s="10"/>
    </row>
    <row r="930" spans="6:10" x14ac:dyDescent="0.25">
      <c r="F930" s="50"/>
      <c r="J930" s="10"/>
    </row>
    <row r="931" spans="6:10" x14ac:dyDescent="0.25">
      <c r="F931" s="50"/>
      <c r="J931" s="10"/>
    </row>
    <row r="932" spans="6:10" x14ac:dyDescent="0.25">
      <c r="F932" s="50"/>
      <c r="J932" s="10"/>
    </row>
    <row r="933" spans="6:10" x14ac:dyDescent="0.25">
      <c r="F933" s="50"/>
      <c r="J933" s="10"/>
    </row>
    <row r="934" spans="6:10" x14ac:dyDescent="0.25">
      <c r="F934" s="50"/>
      <c r="J934" s="10"/>
    </row>
    <row r="935" spans="6:10" x14ac:dyDescent="0.25">
      <c r="F935" s="50"/>
      <c r="J935" s="10"/>
    </row>
    <row r="936" spans="6:10" x14ac:dyDescent="0.25">
      <c r="F936" s="50"/>
      <c r="J936" s="10"/>
    </row>
    <row r="937" spans="6:10" x14ac:dyDescent="0.25">
      <c r="F937" s="50"/>
      <c r="J937" s="10"/>
    </row>
    <row r="938" spans="6:10" x14ac:dyDescent="0.25">
      <c r="F938" s="50"/>
      <c r="J938" s="10"/>
    </row>
    <row r="939" spans="6:10" x14ac:dyDescent="0.25">
      <c r="F939" s="50"/>
      <c r="J939" s="10"/>
    </row>
    <row r="940" spans="6:10" x14ac:dyDescent="0.25">
      <c r="F940" s="50"/>
      <c r="J940" s="10"/>
    </row>
    <row r="941" spans="6:10" x14ac:dyDescent="0.25">
      <c r="F941" s="50"/>
      <c r="J941" s="10"/>
    </row>
    <row r="942" spans="6:10" x14ac:dyDescent="0.25">
      <c r="F942" s="50"/>
      <c r="J942" s="10"/>
    </row>
    <row r="943" spans="6:10" x14ac:dyDescent="0.25">
      <c r="F943" s="50"/>
      <c r="J943" s="10"/>
    </row>
    <row r="944" spans="6:10" x14ac:dyDescent="0.25">
      <c r="F944" s="50"/>
      <c r="J944" s="10"/>
    </row>
    <row r="945" spans="6:10" x14ac:dyDescent="0.25">
      <c r="F945" s="50"/>
      <c r="J945" s="10"/>
    </row>
    <row r="946" spans="6:10" x14ac:dyDescent="0.25">
      <c r="F946" s="50"/>
      <c r="J946" s="10"/>
    </row>
    <row r="947" spans="6:10" x14ac:dyDescent="0.25">
      <c r="F947" s="50"/>
      <c r="J947" s="10"/>
    </row>
    <row r="948" spans="6:10" x14ac:dyDescent="0.25">
      <c r="F948" s="50"/>
      <c r="J948" s="10"/>
    </row>
    <row r="949" spans="6:10" x14ac:dyDescent="0.25">
      <c r="F949" s="50"/>
      <c r="J949" s="10"/>
    </row>
    <row r="950" spans="6:10" x14ac:dyDescent="0.25">
      <c r="F950" s="50"/>
      <c r="J950" s="10"/>
    </row>
    <row r="951" spans="6:10" x14ac:dyDescent="0.25">
      <c r="F951" s="50"/>
      <c r="J951" s="10"/>
    </row>
    <row r="952" spans="6:10" x14ac:dyDescent="0.25">
      <c r="F952" s="50"/>
      <c r="J952" s="10"/>
    </row>
    <row r="953" spans="6:10" x14ac:dyDescent="0.25">
      <c r="F953" s="50"/>
      <c r="J953" s="10"/>
    </row>
    <row r="954" spans="6:10" x14ac:dyDescent="0.25">
      <c r="F954" s="50"/>
      <c r="J954" s="10"/>
    </row>
    <row r="955" spans="6:10" x14ac:dyDescent="0.25">
      <c r="F955" s="50"/>
      <c r="J955" s="10"/>
    </row>
    <row r="956" spans="6:10" x14ac:dyDescent="0.25">
      <c r="F956" s="50"/>
      <c r="J956" s="10"/>
    </row>
    <row r="957" spans="6:10" x14ac:dyDescent="0.25">
      <c r="F957" s="50"/>
      <c r="J957" s="10"/>
    </row>
    <row r="958" spans="6:10" x14ac:dyDescent="0.25">
      <c r="F958" s="50"/>
      <c r="J958" s="10"/>
    </row>
    <row r="959" spans="6:10" x14ac:dyDescent="0.25">
      <c r="F959" s="50"/>
      <c r="J959" s="10"/>
    </row>
    <row r="960" spans="6:10" x14ac:dyDescent="0.25">
      <c r="F960" s="50"/>
      <c r="J960" s="10"/>
    </row>
    <row r="961" spans="6:10" x14ac:dyDescent="0.25">
      <c r="F961" s="50"/>
      <c r="J961" s="10"/>
    </row>
    <row r="962" spans="6:10" x14ac:dyDescent="0.25">
      <c r="F962" s="50"/>
      <c r="J962" s="10"/>
    </row>
    <row r="963" spans="6:10" x14ac:dyDescent="0.25">
      <c r="F963" s="50"/>
      <c r="J963" s="10"/>
    </row>
    <row r="964" spans="6:10" x14ac:dyDescent="0.25">
      <c r="F964" s="50"/>
      <c r="J964" s="10"/>
    </row>
    <row r="965" spans="6:10" x14ac:dyDescent="0.25">
      <c r="F965" s="50"/>
      <c r="J965" s="10"/>
    </row>
    <row r="966" spans="6:10" x14ac:dyDescent="0.25">
      <c r="F966" s="50"/>
      <c r="J966" s="10"/>
    </row>
    <row r="967" spans="6:10" x14ac:dyDescent="0.25">
      <c r="F967" s="50"/>
      <c r="J967" s="10"/>
    </row>
    <row r="968" spans="6:10" x14ac:dyDescent="0.25">
      <c r="F968" s="50"/>
      <c r="J968" s="10"/>
    </row>
    <row r="969" spans="6:10" x14ac:dyDescent="0.25">
      <c r="F969" s="50"/>
      <c r="J969" s="10"/>
    </row>
    <row r="970" spans="6:10" x14ac:dyDescent="0.25">
      <c r="F970" s="50"/>
      <c r="J970" s="10"/>
    </row>
    <row r="971" spans="6:10" x14ac:dyDescent="0.25">
      <c r="F971" s="50"/>
      <c r="J971" s="10"/>
    </row>
    <row r="972" spans="6:10" x14ac:dyDescent="0.25">
      <c r="F972" s="50"/>
      <c r="J972" s="10"/>
    </row>
    <row r="973" spans="6:10" x14ac:dyDescent="0.25">
      <c r="F973" s="50"/>
      <c r="J973" s="10"/>
    </row>
    <row r="974" spans="6:10" x14ac:dyDescent="0.25">
      <c r="F974" s="50"/>
      <c r="J974" s="10"/>
    </row>
    <row r="975" spans="6:10" x14ac:dyDescent="0.25">
      <c r="F975" s="50"/>
      <c r="J975" s="10"/>
    </row>
    <row r="976" spans="6:10" x14ac:dyDescent="0.25">
      <c r="F976" s="50"/>
      <c r="J976" s="10"/>
    </row>
    <row r="977" spans="6:10" x14ac:dyDescent="0.25">
      <c r="F977" s="50"/>
      <c r="J977" s="10"/>
    </row>
    <row r="978" spans="6:10" x14ac:dyDescent="0.25">
      <c r="F978" s="50"/>
      <c r="J978" s="10"/>
    </row>
    <row r="979" spans="6:10" x14ac:dyDescent="0.25">
      <c r="F979" s="50"/>
      <c r="J979" s="10"/>
    </row>
    <row r="980" spans="6:10" x14ac:dyDescent="0.25">
      <c r="F980" s="50"/>
      <c r="J980" s="10"/>
    </row>
    <row r="981" spans="6:10" x14ac:dyDescent="0.25">
      <c r="F981" s="50"/>
      <c r="J981" s="10"/>
    </row>
    <row r="982" spans="6:10" x14ac:dyDescent="0.25">
      <c r="F982" s="50"/>
      <c r="J982" s="10"/>
    </row>
    <row r="983" spans="6:10" x14ac:dyDescent="0.25">
      <c r="F983" s="50"/>
      <c r="J983" s="10"/>
    </row>
    <row r="984" spans="6:10" x14ac:dyDescent="0.25">
      <c r="F984" s="50"/>
      <c r="J984" s="10"/>
    </row>
    <row r="985" spans="6:10" x14ac:dyDescent="0.25">
      <c r="F985" s="50"/>
      <c r="J985" s="10"/>
    </row>
    <row r="986" spans="6:10" x14ac:dyDescent="0.25">
      <c r="F986" s="50"/>
      <c r="J986" s="10"/>
    </row>
    <row r="987" spans="6:10" x14ac:dyDescent="0.25">
      <c r="F987" s="50"/>
      <c r="J987" s="10"/>
    </row>
    <row r="988" spans="6:10" x14ac:dyDescent="0.25">
      <c r="F988" s="50"/>
      <c r="J988" s="10"/>
    </row>
    <row r="989" spans="6:10" x14ac:dyDescent="0.25">
      <c r="F989" s="50"/>
      <c r="J989" s="10"/>
    </row>
    <row r="990" spans="6:10" x14ac:dyDescent="0.25">
      <c r="F990" s="50"/>
      <c r="J990" s="10"/>
    </row>
    <row r="991" spans="6:10" x14ac:dyDescent="0.25">
      <c r="F991" s="50"/>
      <c r="J991" s="10"/>
    </row>
    <row r="992" spans="6:10" x14ac:dyDescent="0.25">
      <c r="F992" s="50"/>
      <c r="J992" s="10"/>
    </row>
    <row r="993" spans="6:10" x14ac:dyDescent="0.25">
      <c r="F993" s="50"/>
      <c r="J993" s="10"/>
    </row>
    <row r="994" spans="6:10" x14ac:dyDescent="0.25">
      <c r="F994" s="50"/>
      <c r="J994" s="10"/>
    </row>
    <row r="995" spans="6:10" x14ac:dyDescent="0.25">
      <c r="F995" s="50"/>
      <c r="J995" s="10"/>
    </row>
    <row r="996" spans="6:10" x14ac:dyDescent="0.25">
      <c r="F996" s="50"/>
      <c r="J996" s="10"/>
    </row>
    <row r="997" spans="6:10" x14ac:dyDescent="0.25">
      <c r="F997" s="50"/>
      <c r="J997" s="10"/>
    </row>
    <row r="998" spans="6:10" x14ac:dyDescent="0.25">
      <c r="F998" s="50"/>
      <c r="J998" s="10"/>
    </row>
    <row r="999" spans="6:10" x14ac:dyDescent="0.25">
      <c r="F999" s="50"/>
      <c r="J999" s="10"/>
    </row>
    <row r="1000" spans="6:10" x14ac:dyDescent="0.25">
      <c r="F1000" s="50"/>
      <c r="J1000" s="10"/>
    </row>
    <row r="1001" spans="6:10" x14ac:dyDescent="0.25">
      <c r="F1001" s="50"/>
      <c r="J1001" s="10"/>
    </row>
    <row r="1002" spans="6:10" x14ac:dyDescent="0.25">
      <c r="F1002" s="50"/>
      <c r="J1002" s="10"/>
    </row>
    <row r="1003" spans="6:10" x14ac:dyDescent="0.25">
      <c r="F1003" s="50"/>
      <c r="J1003" s="10"/>
    </row>
    <row r="1004" spans="6:10" x14ac:dyDescent="0.25">
      <c r="F1004" s="50"/>
      <c r="J1004" s="10"/>
    </row>
    <row r="1005" spans="6:10" x14ac:dyDescent="0.25">
      <c r="F1005" s="50"/>
      <c r="J1005" s="10"/>
    </row>
    <row r="1006" spans="6:10" x14ac:dyDescent="0.25">
      <c r="F1006" s="50"/>
      <c r="J1006" s="10"/>
    </row>
    <row r="1007" spans="6:10" x14ac:dyDescent="0.25">
      <c r="F1007" s="50"/>
      <c r="J1007" s="10"/>
    </row>
    <row r="1008" spans="6:10" x14ac:dyDescent="0.25">
      <c r="F1008" s="50"/>
      <c r="J1008" s="10"/>
    </row>
    <row r="1009" spans="6:10" x14ac:dyDescent="0.25">
      <c r="F1009" s="50"/>
      <c r="J1009" s="10"/>
    </row>
    <row r="1010" spans="6:10" x14ac:dyDescent="0.25">
      <c r="F1010" s="50"/>
      <c r="J1010" s="10"/>
    </row>
    <row r="1011" spans="6:10" x14ac:dyDescent="0.25">
      <c r="F1011" s="50"/>
      <c r="J1011" s="10"/>
    </row>
    <row r="1012" spans="6:10" x14ac:dyDescent="0.25">
      <c r="F1012" s="50"/>
      <c r="J1012" s="10"/>
    </row>
    <row r="1013" spans="6:10" x14ac:dyDescent="0.25">
      <c r="F1013" s="50"/>
      <c r="J1013" s="10"/>
    </row>
    <row r="1014" spans="6:10" x14ac:dyDescent="0.25">
      <c r="F1014" s="50"/>
      <c r="J1014" s="10"/>
    </row>
    <row r="1015" spans="6:10" x14ac:dyDescent="0.25">
      <c r="F1015" s="50"/>
      <c r="J1015" s="10"/>
    </row>
    <row r="1016" spans="6:10" x14ac:dyDescent="0.25">
      <c r="F1016" s="50"/>
      <c r="J1016" s="10"/>
    </row>
    <row r="1017" spans="6:10" x14ac:dyDescent="0.25">
      <c r="F1017" s="50"/>
      <c r="J1017" s="10"/>
    </row>
    <row r="1018" spans="6:10" x14ac:dyDescent="0.25">
      <c r="F1018" s="50"/>
      <c r="J1018" s="10"/>
    </row>
    <row r="1019" spans="6:10" x14ac:dyDescent="0.25">
      <c r="F1019" s="50"/>
      <c r="J1019" s="10"/>
    </row>
    <row r="1020" spans="6:10" x14ac:dyDescent="0.25">
      <c r="F1020" s="50"/>
      <c r="J1020" s="10"/>
    </row>
    <row r="1021" spans="6:10" x14ac:dyDescent="0.25">
      <c r="F1021" s="50"/>
      <c r="J1021" s="10"/>
    </row>
    <row r="1022" spans="6:10" x14ac:dyDescent="0.25">
      <c r="F1022" s="50"/>
      <c r="J1022" s="10"/>
    </row>
    <row r="1023" spans="6:10" x14ac:dyDescent="0.25">
      <c r="F1023" s="50"/>
      <c r="J1023" s="10"/>
    </row>
    <row r="1024" spans="6:10" x14ac:dyDescent="0.25">
      <c r="F1024" s="50"/>
      <c r="J1024" s="10"/>
    </row>
    <row r="1025" spans="6:10" x14ac:dyDescent="0.25">
      <c r="F1025" s="50"/>
      <c r="J1025" s="10"/>
    </row>
    <row r="1026" spans="6:10" x14ac:dyDescent="0.25">
      <c r="F1026" s="50"/>
      <c r="J1026" s="10"/>
    </row>
    <row r="1027" spans="6:10" x14ac:dyDescent="0.25">
      <c r="F1027" s="50"/>
      <c r="J1027" s="10"/>
    </row>
    <row r="1028" spans="6:10" x14ac:dyDescent="0.25">
      <c r="F1028" s="50"/>
      <c r="J1028" s="10"/>
    </row>
    <row r="1029" spans="6:10" x14ac:dyDescent="0.25">
      <c r="F1029" s="50"/>
      <c r="J1029" s="10"/>
    </row>
    <row r="1030" spans="6:10" x14ac:dyDescent="0.25">
      <c r="F1030" s="50"/>
      <c r="J1030" s="10"/>
    </row>
    <row r="1031" spans="6:10" x14ac:dyDescent="0.25">
      <c r="F1031" s="50"/>
      <c r="J1031" s="10"/>
    </row>
    <row r="1032" spans="6:10" x14ac:dyDescent="0.25">
      <c r="F1032" s="50"/>
      <c r="J1032" s="10"/>
    </row>
    <row r="1033" spans="6:10" x14ac:dyDescent="0.25">
      <c r="F1033" s="50"/>
      <c r="J1033" s="10"/>
    </row>
    <row r="1034" spans="6:10" x14ac:dyDescent="0.25">
      <c r="F1034" s="50"/>
      <c r="J1034" s="10"/>
    </row>
    <row r="1035" spans="6:10" x14ac:dyDescent="0.25">
      <c r="F1035" s="50"/>
      <c r="J1035" s="10"/>
    </row>
    <row r="1036" spans="6:10" x14ac:dyDescent="0.25">
      <c r="F1036" s="50"/>
      <c r="J1036" s="10"/>
    </row>
    <row r="1037" spans="6:10" x14ac:dyDescent="0.25">
      <c r="F1037" s="50"/>
      <c r="J1037" s="10"/>
    </row>
    <row r="1038" spans="6:10" x14ac:dyDescent="0.25">
      <c r="F1038" s="50"/>
      <c r="J1038" s="10"/>
    </row>
    <row r="1039" spans="6:10" x14ac:dyDescent="0.25">
      <c r="F1039" s="50"/>
      <c r="J1039" s="10"/>
    </row>
    <row r="1040" spans="6:10" x14ac:dyDescent="0.25">
      <c r="F1040" s="50"/>
      <c r="J1040" s="10"/>
    </row>
    <row r="1041" spans="6:10" x14ac:dyDescent="0.25">
      <c r="F1041" s="50"/>
      <c r="J1041" s="10"/>
    </row>
    <row r="1042" spans="6:10" x14ac:dyDescent="0.25">
      <c r="F1042" s="50"/>
      <c r="J1042" s="10"/>
    </row>
    <row r="1043" spans="6:10" x14ac:dyDescent="0.25">
      <c r="F1043" s="50"/>
      <c r="J1043" s="10"/>
    </row>
    <row r="1044" spans="6:10" x14ac:dyDescent="0.25">
      <c r="F1044" s="50"/>
      <c r="J1044" s="10"/>
    </row>
    <row r="1045" spans="6:10" x14ac:dyDescent="0.25">
      <c r="F1045" s="50"/>
      <c r="J1045" s="10"/>
    </row>
    <row r="1046" spans="6:10" x14ac:dyDescent="0.25">
      <c r="F1046" s="50"/>
      <c r="J1046" s="10"/>
    </row>
    <row r="1047" spans="6:10" x14ac:dyDescent="0.25">
      <c r="F1047" s="50"/>
      <c r="J1047" s="10"/>
    </row>
    <row r="1048" spans="6:10" x14ac:dyDescent="0.25">
      <c r="F1048" s="50"/>
      <c r="J1048" s="10"/>
    </row>
    <row r="1049" spans="6:10" x14ac:dyDescent="0.25">
      <c r="F1049" s="50"/>
      <c r="J1049" s="10"/>
    </row>
    <row r="1050" spans="6:10" x14ac:dyDescent="0.25">
      <c r="F1050" s="50"/>
      <c r="J1050" s="10"/>
    </row>
    <row r="1051" spans="6:10" x14ac:dyDescent="0.25">
      <c r="F1051" s="50"/>
      <c r="J1051" s="10"/>
    </row>
    <row r="1052" spans="6:10" x14ac:dyDescent="0.25">
      <c r="F1052" s="50"/>
      <c r="J1052" s="10"/>
    </row>
    <row r="1053" spans="6:10" x14ac:dyDescent="0.25">
      <c r="F1053" s="50"/>
      <c r="J1053" s="10"/>
    </row>
    <row r="1054" spans="6:10" x14ac:dyDescent="0.25">
      <c r="F1054" s="50"/>
      <c r="J1054" s="10"/>
    </row>
    <row r="1055" spans="6:10" x14ac:dyDescent="0.25">
      <c r="F1055" s="50"/>
      <c r="J1055" s="10"/>
    </row>
    <row r="1056" spans="6:10" x14ac:dyDescent="0.25">
      <c r="F1056" s="50"/>
      <c r="J1056" s="10"/>
    </row>
    <row r="1057" spans="6:10" x14ac:dyDescent="0.25">
      <c r="F1057" s="50"/>
      <c r="J1057" s="10"/>
    </row>
    <row r="1058" spans="6:10" x14ac:dyDescent="0.25">
      <c r="F1058" s="50"/>
      <c r="J1058" s="10"/>
    </row>
    <row r="1059" spans="6:10" x14ac:dyDescent="0.25">
      <c r="F1059" s="50"/>
      <c r="J1059" s="10"/>
    </row>
    <row r="1060" spans="6:10" x14ac:dyDescent="0.25">
      <c r="F1060" s="50"/>
      <c r="J1060" s="10"/>
    </row>
    <row r="1061" spans="6:10" x14ac:dyDescent="0.25">
      <c r="F1061" s="50"/>
      <c r="J1061" s="10"/>
    </row>
    <row r="1062" spans="6:10" x14ac:dyDescent="0.25">
      <c r="F1062" s="50"/>
      <c r="J1062" s="10"/>
    </row>
    <row r="1063" spans="6:10" x14ac:dyDescent="0.25">
      <c r="F1063" s="50"/>
      <c r="J1063" s="10"/>
    </row>
    <row r="1064" spans="6:10" x14ac:dyDescent="0.25">
      <c r="F1064" s="50"/>
      <c r="J1064" s="10"/>
    </row>
    <row r="1065" spans="6:10" x14ac:dyDescent="0.25">
      <c r="F1065" s="50"/>
      <c r="J1065" s="10"/>
    </row>
    <row r="1066" spans="6:10" x14ac:dyDescent="0.25">
      <c r="F1066" s="50"/>
      <c r="J1066" s="10"/>
    </row>
    <row r="1067" spans="6:10" x14ac:dyDescent="0.25">
      <c r="F1067" s="50"/>
      <c r="J1067" s="10"/>
    </row>
    <row r="1068" spans="6:10" x14ac:dyDescent="0.25">
      <c r="F1068" s="50"/>
      <c r="J1068" s="10"/>
    </row>
    <row r="1069" spans="6:10" x14ac:dyDescent="0.25">
      <c r="F1069" s="50"/>
      <c r="J1069" s="10"/>
    </row>
    <row r="1070" spans="6:10" x14ac:dyDescent="0.25">
      <c r="F1070" s="50"/>
      <c r="J1070" s="10"/>
    </row>
    <row r="1071" spans="6:10" x14ac:dyDescent="0.25">
      <c r="F1071" s="50"/>
      <c r="J1071" s="10"/>
    </row>
    <row r="1072" spans="6:10" x14ac:dyDescent="0.25">
      <c r="F1072" s="50"/>
      <c r="J1072" s="10"/>
    </row>
    <row r="1073" spans="6:10" x14ac:dyDescent="0.25">
      <c r="F1073" s="50"/>
      <c r="J1073" s="10"/>
    </row>
    <row r="1074" spans="6:10" x14ac:dyDescent="0.25">
      <c r="F1074" s="50"/>
      <c r="J1074" s="10"/>
    </row>
    <row r="1075" spans="6:10" x14ac:dyDescent="0.25">
      <c r="F1075" s="50"/>
      <c r="J1075" s="10"/>
    </row>
    <row r="1076" spans="6:10" x14ac:dyDescent="0.25">
      <c r="F1076" s="50"/>
      <c r="J1076" s="10"/>
    </row>
    <row r="1077" spans="6:10" x14ac:dyDescent="0.25">
      <c r="F1077" s="50"/>
      <c r="J1077" s="10"/>
    </row>
    <row r="1078" spans="6:10" x14ac:dyDescent="0.25">
      <c r="F1078" s="50"/>
      <c r="J1078" s="10"/>
    </row>
    <row r="1079" spans="6:10" x14ac:dyDescent="0.25">
      <c r="F1079" s="50"/>
      <c r="J1079" s="10"/>
    </row>
    <row r="1080" spans="6:10" x14ac:dyDescent="0.25">
      <c r="F1080" s="50"/>
      <c r="J1080" s="10"/>
    </row>
    <row r="1081" spans="6:10" x14ac:dyDescent="0.25">
      <c r="F1081" s="50"/>
      <c r="J1081" s="10"/>
    </row>
    <row r="1082" spans="6:10" x14ac:dyDescent="0.25">
      <c r="F1082" s="50"/>
      <c r="J1082" s="10"/>
    </row>
    <row r="1083" spans="6:10" x14ac:dyDescent="0.25">
      <c r="F1083" s="50"/>
      <c r="J1083" s="10"/>
    </row>
    <row r="1084" spans="6:10" x14ac:dyDescent="0.25">
      <c r="F1084" s="50"/>
      <c r="J1084" s="10"/>
    </row>
    <row r="1085" spans="6:10" x14ac:dyDescent="0.25">
      <c r="F1085" s="50"/>
      <c r="J1085" s="10"/>
    </row>
    <row r="1086" spans="6:10" x14ac:dyDescent="0.25">
      <c r="F1086" s="50"/>
      <c r="J1086" s="10"/>
    </row>
    <row r="1087" spans="6:10" x14ac:dyDescent="0.25">
      <c r="F1087" s="50"/>
      <c r="J1087" s="10"/>
    </row>
    <row r="1088" spans="6:10" x14ac:dyDescent="0.25">
      <c r="F1088" s="50"/>
      <c r="J1088" s="10"/>
    </row>
    <row r="1089" spans="6:10" x14ac:dyDescent="0.25">
      <c r="F1089" s="50"/>
      <c r="J1089" s="10"/>
    </row>
    <row r="1090" spans="6:10" x14ac:dyDescent="0.25">
      <c r="F1090" s="50"/>
      <c r="J1090" s="10"/>
    </row>
    <row r="1091" spans="6:10" x14ac:dyDescent="0.25">
      <c r="F1091" s="50"/>
      <c r="J1091" s="10"/>
    </row>
    <row r="1092" spans="6:10" x14ac:dyDescent="0.25">
      <c r="F1092" s="50"/>
      <c r="J1092" s="10"/>
    </row>
    <row r="1093" spans="6:10" x14ac:dyDescent="0.25">
      <c r="F1093" s="50"/>
      <c r="J1093" s="10"/>
    </row>
    <row r="1094" spans="6:10" x14ac:dyDescent="0.25">
      <c r="F1094" s="50"/>
      <c r="J1094" s="10"/>
    </row>
    <row r="1095" spans="6:10" x14ac:dyDescent="0.25">
      <c r="F1095" s="50"/>
      <c r="J1095" s="10"/>
    </row>
    <row r="1096" spans="6:10" x14ac:dyDescent="0.25">
      <c r="F1096" s="50"/>
      <c r="J1096" s="10"/>
    </row>
    <row r="1097" spans="6:10" x14ac:dyDescent="0.25">
      <c r="F1097" s="50"/>
      <c r="J1097" s="10"/>
    </row>
    <row r="1098" spans="6:10" x14ac:dyDescent="0.25">
      <c r="F1098" s="50"/>
      <c r="J1098" s="10"/>
    </row>
    <row r="1099" spans="6:10" x14ac:dyDescent="0.25">
      <c r="F1099" s="50"/>
      <c r="J1099" s="10"/>
    </row>
    <row r="1100" spans="6:10" x14ac:dyDescent="0.25">
      <c r="F1100" s="50"/>
      <c r="J1100" s="10"/>
    </row>
    <row r="1101" spans="6:10" x14ac:dyDescent="0.25">
      <c r="F1101" s="50"/>
      <c r="J1101" s="10"/>
    </row>
    <row r="1102" spans="6:10" x14ac:dyDescent="0.25">
      <c r="F1102" s="50"/>
      <c r="J1102" s="10"/>
    </row>
    <row r="1103" spans="6:10" x14ac:dyDescent="0.25">
      <c r="F1103" s="50"/>
      <c r="J1103" s="10"/>
    </row>
    <row r="1104" spans="6:10" x14ac:dyDescent="0.25">
      <c r="F1104" s="50"/>
      <c r="J1104" s="10"/>
    </row>
    <row r="1105" spans="6:10" x14ac:dyDescent="0.25">
      <c r="F1105" s="50"/>
      <c r="J1105" s="10"/>
    </row>
    <row r="1106" spans="6:10" x14ac:dyDescent="0.25">
      <c r="F1106" s="50"/>
      <c r="J1106" s="10"/>
    </row>
    <row r="1107" spans="6:10" x14ac:dyDescent="0.25">
      <c r="F1107" s="50"/>
      <c r="J1107" s="10"/>
    </row>
    <row r="1108" spans="6:10" x14ac:dyDescent="0.25">
      <c r="F1108" s="50"/>
      <c r="J1108" s="10"/>
    </row>
    <row r="1109" spans="6:10" x14ac:dyDescent="0.25">
      <c r="F1109" s="50"/>
      <c r="J1109" s="10"/>
    </row>
    <row r="1110" spans="6:10" x14ac:dyDescent="0.25">
      <c r="F1110" s="50"/>
      <c r="J1110" s="10"/>
    </row>
    <row r="1111" spans="6:10" x14ac:dyDescent="0.25">
      <c r="F1111" s="50"/>
      <c r="J1111" s="10"/>
    </row>
    <row r="1112" spans="6:10" x14ac:dyDescent="0.25">
      <c r="F1112" s="50"/>
      <c r="J1112" s="10"/>
    </row>
    <row r="1113" spans="6:10" x14ac:dyDescent="0.25">
      <c r="F1113" s="50"/>
      <c r="J1113" s="10"/>
    </row>
    <row r="1114" spans="6:10" x14ac:dyDescent="0.25">
      <c r="F1114" s="50"/>
      <c r="J1114" s="10"/>
    </row>
    <row r="1115" spans="6:10" x14ac:dyDescent="0.25">
      <c r="F1115" s="50"/>
      <c r="J1115" s="10"/>
    </row>
    <row r="1116" spans="6:10" x14ac:dyDescent="0.25">
      <c r="F1116" s="50"/>
      <c r="J1116" s="10"/>
    </row>
    <row r="1117" spans="6:10" x14ac:dyDescent="0.25">
      <c r="F1117" s="50"/>
      <c r="J1117" s="10"/>
    </row>
    <row r="1118" spans="6:10" x14ac:dyDescent="0.25">
      <c r="F1118" s="50"/>
      <c r="J1118" s="10"/>
    </row>
    <row r="1119" spans="6:10" x14ac:dyDescent="0.25">
      <c r="F1119" s="50"/>
      <c r="J1119" s="10"/>
    </row>
    <row r="1120" spans="6:10" x14ac:dyDescent="0.25">
      <c r="F1120" s="50"/>
      <c r="J1120" s="10"/>
    </row>
    <row r="1121" spans="6:10" x14ac:dyDescent="0.25">
      <c r="F1121" s="50"/>
      <c r="J1121" s="10"/>
    </row>
    <row r="1122" spans="6:10" x14ac:dyDescent="0.25">
      <c r="F1122" s="50"/>
      <c r="J1122" s="10"/>
    </row>
    <row r="1123" spans="6:10" x14ac:dyDescent="0.25">
      <c r="F1123" s="50"/>
      <c r="J1123" s="10"/>
    </row>
    <row r="1124" spans="6:10" x14ac:dyDescent="0.25">
      <c r="F1124" s="50"/>
      <c r="J1124" s="10"/>
    </row>
    <row r="1125" spans="6:10" x14ac:dyDescent="0.25">
      <c r="F1125" s="50"/>
      <c r="J1125" s="10"/>
    </row>
    <row r="1126" spans="6:10" x14ac:dyDescent="0.25">
      <c r="F1126" s="50"/>
      <c r="J1126" s="10"/>
    </row>
    <row r="1127" spans="6:10" x14ac:dyDescent="0.25">
      <c r="F1127" s="50"/>
      <c r="J1127" s="10"/>
    </row>
    <row r="1128" spans="6:10" x14ac:dyDescent="0.25">
      <c r="F1128" s="50"/>
      <c r="J1128" s="10"/>
    </row>
    <row r="1129" spans="6:10" x14ac:dyDescent="0.25">
      <c r="F1129" s="50"/>
      <c r="J1129" s="10"/>
    </row>
    <row r="1130" spans="6:10" x14ac:dyDescent="0.25">
      <c r="F1130" s="50"/>
      <c r="J1130" s="10"/>
    </row>
    <row r="1131" spans="6:10" x14ac:dyDescent="0.25">
      <c r="F1131" s="50"/>
      <c r="J1131" s="10"/>
    </row>
    <row r="1132" spans="6:10" x14ac:dyDescent="0.25">
      <c r="F1132" s="50"/>
      <c r="J1132" s="10"/>
    </row>
    <row r="1133" spans="6:10" x14ac:dyDescent="0.25">
      <c r="F1133" s="50"/>
      <c r="J1133" s="10"/>
    </row>
    <row r="1134" spans="6:10" x14ac:dyDescent="0.25">
      <c r="F1134" s="50"/>
      <c r="J1134" s="10"/>
    </row>
    <row r="1135" spans="6:10" x14ac:dyDescent="0.25">
      <c r="F1135" s="50"/>
      <c r="J1135" s="10"/>
    </row>
    <row r="1136" spans="6:10" x14ac:dyDescent="0.25">
      <c r="F1136" s="50"/>
      <c r="J1136" s="10"/>
    </row>
    <row r="1137" spans="6:10" x14ac:dyDescent="0.25">
      <c r="F1137" s="50"/>
      <c r="J1137" s="10"/>
    </row>
    <row r="1138" spans="6:10" x14ac:dyDescent="0.25">
      <c r="F1138" s="50"/>
      <c r="J1138" s="10"/>
    </row>
    <row r="1139" spans="6:10" x14ac:dyDescent="0.25">
      <c r="F1139" s="50"/>
      <c r="J1139" s="10"/>
    </row>
    <row r="1140" spans="6:10" x14ac:dyDescent="0.25">
      <c r="F1140" s="50"/>
      <c r="J1140" s="10"/>
    </row>
    <row r="1141" spans="6:10" x14ac:dyDescent="0.25">
      <c r="F1141" s="50"/>
      <c r="J1141" s="10"/>
    </row>
    <row r="1142" spans="6:10" x14ac:dyDescent="0.25">
      <c r="F1142" s="50"/>
      <c r="J1142" s="10"/>
    </row>
    <row r="1143" spans="6:10" x14ac:dyDescent="0.25">
      <c r="F1143" s="50"/>
      <c r="J1143" s="10"/>
    </row>
    <row r="1144" spans="6:10" x14ac:dyDescent="0.25">
      <c r="F1144" s="50"/>
      <c r="J1144" s="10"/>
    </row>
    <row r="1145" spans="6:10" x14ac:dyDescent="0.25">
      <c r="F1145" s="50"/>
      <c r="J1145" s="10"/>
    </row>
    <row r="1146" spans="6:10" x14ac:dyDescent="0.25">
      <c r="F1146" s="50"/>
      <c r="J1146" s="10"/>
    </row>
    <row r="1147" spans="6:10" x14ac:dyDescent="0.25">
      <c r="F1147" s="50"/>
      <c r="J1147" s="10"/>
    </row>
    <row r="1148" spans="6:10" x14ac:dyDescent="0.25">
      <c r="F1148" s="50"/>
      <c r="J1148" s="10"/>
    </row>
    <row r="1149" spans="6:10" x14ac:dyDescent="0.25">
      <c r="F1149" s="50"/>
      <c r="J1149" s="10"/>
    </row>
    <row r="1150" spans="6:10" x14ac:dyDescent="0.25">
      <c r="F1150" s="50"/>
      <c r="J1150" s="10"/>
    </row>
    <row r="1151" spans="6:10" x14ac:dyDescent="0.25">
      <c r="F1151" s="50"/>
      <c r="J1151" s="10"/>
    </row>
    <row r="1152" spans="6:10" x14ac:dyDescent="0.25">
      <c r="F1152" s="50"/>
      <c r="J1152" s="10"/>
    </row>
    <row r="1153" spans="6:10" x14ac:dyDescent="0.25">
      <c r="F1153" s="50"/>
      <c r="J1153" s="10"/>
    </row>
    <row r="1154" spans="6:10" x14ac:dyDescent="0.25">
      <c r="F1154" s="50"/>
      <c r="J1154" s="10"/>
    </row>
    <row r="1155" spans="6:10" x14ac:dyDescent="0.25">
      <c r="F1155" s="50"/>
      <c r="J1155" s="10"/>
    </row>
    <row r="1156" spans="6:10" x14ac:dyDescent="0.25">
      <c r="F1156" s="50"/>
      <c r="J1156" s="10"/>
    </row>
    <row r="1157" spans="6:10" x14ac:dyDescent="0.25">
      <c r="F1157" s="50"/>
      <c r="J1157" s="10"/>
    </row>
    <row r="1158" spans="6:10" x14ac:dyDescent="0.25">
      <c r="F1158" s="50"/>
      <c r="J1158" s="10"/>
    </row>
    <row r="1159" spans="6:10" x14ac:dyDescent="0.25">
      <c r="F1159" s="50"/>
      <c r="J1159" s="10"/>
    </row>
    <row r="1160" spans="6:10" x14ac:dyDescent="0.25">
      <c r="F1160" s="50"/>
      <c r="J1160" s="10"/>
    </row>
    <row r="1161" spans="6:10" x14ac:dyDescent="0.25">
      <c r="F1161" s="50"/>
      <c r="J1161" s="10"/>
    </row>
    <row r="1162" spans="6:10" x14ac:dyDescent="0.25">
      <c r="F1162" s="50"/>
      <c r="J1162" s="10"/>
    </row>
    <row r="1163" spans="6:10" x14ac:dyDescent="0.25">
      <c r="F1163" s="50"/>
      <c r="J1163" s="10"/>
    </row>
    <row r="1164" spans="6:10" x14ac:dyDescent="0.25">
      <c r="F1164" s="50"/>
      <c r="J1164" s="10"/>
    </row>
    <row r="1165" spans="6:10" x14ac:dyDescent="0.25">
      <c r="F1165" s="50"/>
      <c r="J1165" s="10"/>
    </row>
    <row r="1166" spans="6:10" x14ac:dyDescent="0.25">
      <c r="F1166" s="50"/>
      <c r="J1166" s="10"/>
    </row>
    <row r="1167" spans="6:10" x14ac:dyDescent="0.25">
      <c r="F1167" s="50"/>
      <c r="J1167" s="10"/>
    </row>
    <row r="1168" spans="6:10" x14ac:dyDescent="0.25">
      <c r="F1168" s="50"/>
      <c r="J1168" s="10"/>
    </row>
    <row r="1169" spans="6:10" x14ac:dyDescent="0.25">
      <c r="F1169" s="50"/>
      <c r="J1169" s="10"/>
    </row>
    <row r="1170" spans="6:10" x14ac:dyDescent="0.25">
      <c r="F1170" s="50"/>
      <c r="J1170" s="10"/>
    </row>
    <row r="1171" spans="6:10" x14ac:dyDescent="0.25">
      <c r="F1171" s="50"/>
      <c r="J1171" s="10"/>
    </row>
    <row r="1172" spans="6:10" x14ac:dyDescent="0.25">
      <c r="F1172" s="50"/>
      <c r="J1172" s="10"/>
    </row>
    <row r="1173" spans="6:10" x14ac:dyDescent="0.25">
      <c r="F1173" s="50"/>
      <c r="J1173" s="10"/>
    </row>
    <row r="1174" spans="6:10" x14ac:dyDescent="0.25">
      <c r="F1174" s="50"/>
      <c r="J1174" s="10"/>
    </row>
    <row r="1175" spans="6:10" x14ac:dyDescent="0.25">
      <c r="F1175" s="50"/>
      <c r="J1175" s="10"/>
    </row>
    <row r="1176" spans="6:10" x14ac:dyDescent="0.25">
      <c r="F1176" s="50"/>
      <c r="J1176" s="10"/>
    </row>
    <row r="1177" spans="6:10" x14ac:dyDescent="0.25">
      <c r="F1177" s="50"/>
      <c r="J1177" s="10"/>
    </row>
    <row r="1178" spans="6:10" x14ac:dyDescent="0.25">
      <c r="F1178" s="50"/>
      <c r="J1178" s="10"/>
    </row>
    <row r="1179" spans="6:10" x14ac:dyDescent="0.25">
      <c r="F1179" s="50"/>
      <c r="J1179" s="10"/>
    </row>
    <row r="1180" spans="6:10" x14ac:dyDescent="0.25">
      <c r="F1180" s="50"/>
      <c r="J1180" s="10"/>
    </row>
    <row r="1181" spans="6:10" x14ac:dyDescent="0.25">
      <c r="F1181" s="50"/>
      <c r="J1181" s="10"/>
    </row>
    <row r="1182" spans="6:10" x14ac:dyDescent="0.25">
      <c r="F1182" s="50"/>
      <c r="J1182" s="10"/>
    </row>
    <row r="1183" spans="6:10" x14ac:dyDescent="0.25">
      <c r="F1183" s="50"/>
      <c r="J1183" s="10"/>
    </row>
    <row r="1184" spans="6:10" x14ac:dyDescent="0.25">
      <c r="F1184" s="50"/>
      <c r="J1184" s="10"/>
    </row>
    <row r="1185" spans="6:10" x14ac:dyDescent="0.25">
      <c r="F1185" s="50"/>
      <c r="J1185" s="10"/>
    </row>
    <row r="1186" spans="6:10" x14ac:dyDescent="0.25">
      <c r="F1186" s="50"/>
      <c r="J1186" s="10"/>
    </row>
    <row r="1187" spans="6:10" x14ac:dyDescent="0.25">
      <c r="F1187" s="50"/>
      <c r="J1187" s="10"/>
    </row>
    <row r="1188" spans="6:10" x14ac:dyDescent="0.25">
      <c r="F1188" s="50"/>
      <c r="J1188" s="10"/>
    </row>
    <row r="1189" spans="6:10" x14ac:dyDescent="0.25">
      <c r="F1189" s="50"/>
      <c r="J1189" s="10"/>
    </row>
    <row r="1190" spans="6:10" x14ac:dyDescent="0.25">
      <c r="F1190" s="50"/>
      <c r="J1190" s="10"/>
    </row>
    <row r="1191" spans="6:10" x14ac:dyDescent="0.25">
      <c r="F1191" s="50"/>
      <c r="J1191" s="10"/>
    </row>
    <row r="1192" spans="6:10" x14ac:dyDescent="0.25">
      <c r="F1192" s="50"/>
      <c r="J1192" s="10"/>
    </row>
    <row r="1193" spans="6:10" x14ac:dyDescent="0.25">
      <c r="F1193" s="50"/>
      <c r="J1193" s="10"/>
    </row>
    <row r="1194" spans="6:10" x14ac:dyDescent="0.25">
      <c r="F1194" s="50"/>
      <c r="J1194" s="10"/>
    </row>
    <row r="1195" spans="6:10" x14ac:dyDescent="0.25">
      <c r="F1195" s="50"/>
      <c r="J1195" s="10"/>
    </row>
    <row r="1196" spans="6:10" x14ac:dyDescent="0.25">
      <c r="F1196" s="50"/>
      <c r="J1196" s="10"/>
    </row>
    <row r="1197" spans="6:10" x14ac:dyDescent="0.25">
      <c r="F1197" s="50"/>
      <c r="J1197" s="10"/>
    </row>
    <row r="1198" spans="6:10" x14ac:dyDescent="0.25">
      <c r="F1198" s="50"/>
      <c r="J1198" s="10"/>
    </row>
    <row r="1199" spans="6:10" x14ac:dyDescent="0.25">
      <c r="F1199" s="50"/>
      <c r="J1199" s="10"/>
    </row>
    <row r="1200" spans="6:10" x14ac:dyDescent="0.25">
      <c r="F1200" s="50"/>
      <c r="J1200" s="10"/>
    </row>
    <row r="1201" spans="6:10" x14ac:dyDescent="0.25">
      <c r="F1201" s="50"/>
      <c r="J1201" s="10"/>
    </row>
    <row r="1202" spans="6:10" x14ac:dyDescent="0.25">
      <c r="F1202" s="50"/>
      <c r="J1202" s="10"/>
    </row>
    <row r="1203" spans="6:10" x14ac:dyDescent="0.25">
      <c r="F1203" s="50"/>
      <c r="J1203" s="10"/>
    </row>
    <row r="1204" spans="6:10" x14ac:dyDescent="0.25">
      <c r="F1204" s="50"/>
      <c r="J1204" s="10"/>
    </row>
    <row r="1205" spans="6:10" x14ac:dyDescent="0.25">
      <c r="F1205" s="50"/>
      <c r="J1205" s="10"/>
    </row>
    <row r="1206" spans="6:10" x14ac:dyDescent="0.25">
      <c r="F1206" s="50"/>
      <c r="J1206" s="10"/>
    </row>
    <row r="1207" spans="6:10" x14ac:dyDescent="0.25">
      <c r="F1207" s="50"/>
      <c r="J1207" s="10"/>
    </row>
    <row r="1208" spans="6:10" x14ac:dyDescent="0.25">
      <c r="F1208" s="50"/>
      <c r="J1208" s="10"/>
    </row>
    <row r="1209" spans="6:10" x14ac:dyDescent="0.25">
      <c r="F1209" s="50"/>
      <c r="J1209" s="10"/>
    </row>
    <row r="1210" spans="6:10" x14ac:dyDescent="0.25">
      <c r="F1210" s="50"/>
      <c r="J1210" s="10"/>
    </row>
    <row r="1211" spans="6:10" x14ac:dyDescent="0.25">
      <c r="F1211" s="50"/>
      <c r="J1211" s="10"/>
    </row>
    <row r="1212" spans="6:10" x14ac:dyDescent="0.25">
      <c r="F1212" s="50"/>
      <c r="J1212" s="10"/>
    </row>
    <row r="1213" spans="6:10" x14ac:dyDescent="0.25">
      <c r="F1213" s="50"/>
      <c r="J1213" s="10"/>
    </row>
    <row r="1214" spans="6:10" x14ac:dyDescent="0.25">
      <c r="F1214" s="50"/>
      <c r="J1214" s="10"/>
    </row>
    <row r="1215" spans="6:10" x14ac:dyDescent="0.25">
      <c r="F1215" s="50"/>
      <c r="J1215" s="10"/>
    </row>
    <row r="1216" spans="6:10" x14ac:dyDescent="0.25">
      <c r="F1216" s="50"/>
      <c r="J1216" s="10"/>
    </row>
    <row r="1217" spans="6:10" x14ac:dyDescent="0.25">
      <c r="F1217" s="50"/>
      <c r="J1217" s="10"/>
    </row>
    <row r="1218" spans="6:10" x14ac:dyDescent="0.25">
      <c r="F1218" s="50"/>
      <c r="J1218" s="10"/>
    </row>
    <row r="1219" spans="6:10" x14ac:dyDescent="0.25">
      <c r="F1219" s="50"/>
      <c r="J1219" s="10"/>
    </row>
    <row r="1220" spans="6:10" x14ac:dyDescent="0.25">
      <c r="F1220" s="50"/>
      <c r="J1220" s="10"/>
    </row>
    <row r="1221" spans="6:10" x14ac:dyDescent="0.25">
      <c r="F1221" s="50"/>
      <c r="J1221" s="10"/>
    </row>
    <row r="1222" spans="6:10" x14ac:dyDescent="0.25">
      <c r="F1222" s="50"/>
      <c r="J1222" s="10"/>
    </row>
    <row r="1223" spans="6:10" x14ac:dyDescent="0.25">
      <c r="F1223" s="50"/>
      <c r="J1223" s="10"/>
    </row>
    <row r="1224" spans="6:10" x14ac:dyDescent="0.25">
      <c r="F1224" s="50"/>
      <c r="J1224" s="10"/>
    </row>
    <row r="1225" spans="6:10" x14ac:dyDescent="0.25">
      <c r="F1225" s="50"/>
      <c r="J1225" s="10"/>
    </row>
    <row r="1226" spans="6:10" x14ac:dyDescent="0.25">
      <c r="F1226" s="50"/>
      <c r="J1226" s="10"/>
    </row>
    <row r="1227" spans="6:10" x14ac:dyDescent="0.25">
      <c r="F1227" s="50"/>
      <c r="J1227" s="10"/>
    </row>
    <row r="1228" spans="6:10" x14ac:dyDescent="0.25">
      <c r="F1228" s="50"/>
      <c r="J1228" s="10"/>
    </row>
    <row r="1229" spans="6:10" x14ac:dyDescent="0.25">
      <c r="F1229" s="50"/>
      <c r="J1229" s="10"/>
    </row>
    <row r="1230" spans="6:10" x14ac:dyDescent="0.25">
      <c r="F1230" s="50"/>
      <c r="J1230" s="10"/>
    </row>
    <row r="1231" spans="6:10" x14ac:dyDescent="0.25">
      <c r="F1231" s="50"/>
      <c r="J1231" s="10"/>
    </row>
    <row r="1232" spans="6:10" x14ac:dyDescent="0.25">
      <c r="F1232" s="50"/>
      <c r="J1232" s="10"/>
    </row>
    <row r="1233" spans="6:10" x14ac:dyDescent="0.25">
      <c r="F1233" s="50"/>
      <c r="J1233" s="10"/>
    </row>
    <row r="1234" spans="6:10" x14ac:dyDescent="0.25">
      <c r="F1234" s="50"/>
      <c r="J1234" s="10"/>
    </row>
    <row r="1235" spans="6:10" x14ac:dyDescent="0.25">
      <c r="F1235" s="50"/>
      <c r="J1235" s="10"/>
    </row>
    <row r="1236" spans="6:10" x14ac:dyDescent="0.25">
      <c r="F1236" s="50"/>
      <c r="J1236" s="10"/>
    </row>
    <row r="1237" spans="6:10" x14ac:dyDescent="0.25">
      <c r="F1237" s="50"/>
      <c r="J1237" s="10"/>
    </row>
    <row r="1238" spans="6:10" x14ac:dyDescent="0.25">
      <c r="F1238" s="50"/>
      <c r="J1238" s="10"/>
    </row>
    <row r="1239" spans="6:10" x14ac:dyDescent="0.25">
      <c r="F1239" s="50"/>
      <c r="J1239" s="10"/>
    </row>
    <row r="1240" spans="6:10" x14ac:dyDescent="0.25">
      <c r="F1240" s="50"/>
      <c r="J1240" s="10"/>
    </row>
    <row r="1241" spans="6:10" x14ac:dyDescent="0.25">
      <c r="F1241" s="50"/>
      <c r="J1241" s="10"/>
    </row>
    <row r="1242" spans="6:10" x14ac:dyDescent="0.25">
      <c r="F1242" s="50"/>
      <c r="J1242" s="10"/>
    </row>
    <row r="1243" spans="6:10" x14ac:dyDescent="0.25">
      <c r="F1243" s="50"/>
      <c r="J1243" s="10"/>
    </row>
    <row r="1244" spans="6:10" x14ac:dyDescent="0.25">
      <c r="F1244" s="50"/>
      <c r="J1244" s="10"/>
    </row>
    <row r="1245" spans="6:10" x14ac:dyDescent="0.25">
      <c r="F1245" s="50"/>
      <c r="J1245" s="10"/>
    </row>
    <row r="1246" spans="6:10" x14ac:dyDescent="0.25">
      <c r="F1246" s="50"/>
      <c r="J1246" s="10"/>
    </row>
    <row r="1247" spans="6:10" x14ac:dyDescent="0.25">
      <c r="F1247" s="50"/>
      <c r="J1247" s="10"/>
    </row>
    <row r="1248" spans="6:10" x14ac:dyDescent="0.25">
      <c r="F1248" s="50"/>
      <c r="J1248" s="10"/>
    </row>
    <row r="1249" spans="6:10" x14ac:dyDescent="0.25">
      <c r="F1249" s="50"/>
      <c r="J1249" s="10"/>
    </row>
    <row r="1250" spans="6:10" x14ac:dyDescent="0.25">
      <c r="F1250" s="50"/>
      <c r="J1250" s="10"/>
    </row>
    <row r="1251" spans="6:10" x14ac:dyDescent="0.25">
      <c r="F1251" s="50"/>
      <c r="J1251" s="10"/>
    </row>
    <row r="1252" spans="6:10" x14ac:dyDescent="0.25">
      <c r="F1252" s="50"/>
      <c r="J1252" s="10"/>
    </row>
    <row r="1253" spans="6:10" x14ac:dyDescent="0.25">
      <c r="F1253" s="50"/>
      <c r="J1253" s="10"/>
    </row>
    <row r="1254" spans="6:10" x14ac:dyDescent="0.25">
      <c r="F1254" s="50"/>
      <c r="J1254" s="10"/>
    </row>
    <row r="1255" spans="6:10" x14ac:dyDescent="0.25">
      <c r="F1255" s="50"/>
      <c r="J1255" s="10"/>
    </row>
    <row r="1256" spans="6:10" x14ac:dyDescent="0.25">
      <c r="F1256" s="50"/>
      <c r="J1256" s="10"/>
    </row>
    <row r="1257" spans="6:10" x14ac:dyDescent="0.25">
      <c r="F1257" s="50"/>
      <c r="J1257" s="10"/>
    </row>
    <row r="1258" spans="6:10" x14ac:dyDescent="0.25">
      <c r="F1258" s="50"/>
      <c r="J1258" s="10"/>
    </row>
    <row r="1259" spans="6:10" x14ac:dyDescent="0.25">
      <c r="F1259" s="50"/>
      <c r="J1259" s="10"/>
    </row>
    <row r="1260" spans="6:10" x14ac:dyDescent="0.25">
      <c r="F1260" s="50"/>
      <c r="J1260" s="10"/>
    </row>
    <row r="1261" spans="6:10" x14ac:dyDescent="0.25">
      <c r="F1261" s="50"/>
      <c r="J1261" s="10"/>
    </row>
    <row r="1262" spans="6:10" x14ac:dyDescent="0.25">
      <c r="F1262" s="50"/>
      <c r="J1262" s="10"/>
    </row>
    <row r="1263" spans="6:10" x14ac:dyDescent="0.25">
      <c r="F1263" s="50"/>
      <c r="J1263" s="10"/>
    </row>
    <row r="1264" spans="6:10" x14ac:dyDescent="0.25">
      <c r="F1264" s="50"/>
      <c r="J1264" s="10"/>
    </row>
    <row r="1265" spans="6:10" x14ac:dyDescent="0.25">
      <c r="F1265" s="50"/>
      <c r="J1265" s="10"/>
    </row>
    <row r="1266" spans="6:10" x14ac:dyDescent="0.25">
      <c r="F1266" s="50"/>
      <c r="J1266" s="10"/>
    </row>
    <row r="1267" spans="6:10" x14ac:dyDescent="0.25">
      <c r="F1267" s="50"/>
      <c r="J1267" s="10"/>
    </row>
    <row r="1268" spans="6:10" x14ac:dyDescent="0.25">
      <c r="F1268" s="50"/>
      <c r="J1268" s="10"/>
    </row>
    <row r="1269" spans="6:10" x14ac:dyDescent="0.25">
      <c r="F1269" s="50"/>
      <c r="J1269" s="10"/>
    </row>
    <row r="1270" spans="6:10" x14ac:dyDescent="0.25">
      <c r="F1270" s="50"/>
      <c r="J1270" s="10"/>
    </row>
    <row r="1271" spans="6:10" x14ac:dyDescent="0.25">
      <c r="F1271" s="50"/>
      <c r="J1271" s="10"/>
    </row>
    <row r="1272" spans="6:10" x14ac:dyDescent="0.25">
      <c r="F1272" s="50"/>
      <c r="J1272" s="10"/>
    </row>
    <row r="1273" spans="6:10" x14ac:dyDescent="0.25">
      <c r="F1273" s="50"/>
      <c r="J1273" s="10"/>
    </row>
    <row r="1274" spans="6:10" x14ac:dyDescent="0.25">
      <c r="F1274" s="50"/>
      <c r="J1274" s="10"/>
    </row>
    <row r="1275" spans="6:10" x14ac:dyDescent="0.25">
      <c r="F1275" s="50"/>
      <c r="J1275" s="10"/>
    </row>
    <row r="1276" spans="6:10" x14ac:dyDescent="0.25">
      <c r="F1276" s="50"/>
      <c r="J1276" s="10"/>
    </row>
    <row r="1277" spans="6:10" x14ac:dyDescent="0.25">
      <c r="F1277" s="50"/>
      <c r="J1277" s="10"/>
    </row>
    <row r="1278" spans="6:10" x14ac:dyDescent="0.25">
      <c r="F1278" s="50"/>
      <c r="J1278" s="10"/>
    </row>
    <row r="1279" spans="6:10" x14ac:dyDescent="0.25">
      <c r="F1279" s="50"/>
      <c r="J1279" s="10"/>
    </row>
    <row r="1280" spans="6:10" x14ac:dyDescent="0.25">
      <c r="F1280" s="50"/>
      <c r="J1280" s="10"/>
    </row>
    <row r="1281" spans="6:10" x14ac:dyDescent="0.25">
      <c r="F1281" s="50"/>
      <c r="J1281" s="10"/>
    </row>
    <row r="1282" spans="6:10" x14ac:dyDescent="0.25">
      <c r="F1282" s="50"/>
      <c r="J1282" s="10"/>
    </row>
    <row r="1283" spans="6:10" x14ac:dyDescent="0.25">
      <c r="F1283" s="50"/>
      <c r="J1283" s="10"/>
    </row>
    <row r="1284" spans="6:10" x14ac:dyDescent="0.25">
      <c r="F1284" s="50"/>
      <c r="J1284" s="10"/>
    </row>
    <row r="1285" spans="6:10" x14ac:dyDescent="0.25">
      <c r="F1285" s="50"/>
      <c r="J1285" s="10"/>
    </row>
    <row r="1286" spans="6:10" x14ac:dyDescent="0.25">
      <c r="F1286" s="50"/>
      <c r="J1286" s="10"/>
    </row>
    <row r="1287" spans="6:10" x14ac:dyDescent="0.25">
      <c r="F1287" s="50"/>
      <c r="J1287" s="10"/>
    </row>
    <row r="1288" spans="6:10" x14ac:dyDescent="0.25">
      <c r="F1288" s="50"/>
      <c r="J1288" s="10"/>
    </row>
    <row r="1289" spans="6:10" x14ac:dyDescent="0.25">
      <c r="F1289" s="50"/>
      <c r="J1289" s="10"/>
    </row>
    <row r="1290" spans="6:10" x14ac:dyDescent="0.25">
      <c r="F1290" s="50"/>
      <c r="J1290" s="10"/>
    </row>
    <row r="1291" spans="6:10" x14ac:dyDescent="0.25">
      <c r="F1291" s="50"/>
      <c r="J1291" s="10"/>
    </row>
    <row r="1292" spans="6:10" x14ac:dyDescent="0.25">
      <c r="F1292" s="50"/>
      <c r="J1292" s="10"/>
    </row>
    <row r="1293" spans="6:10" x14ac:dyDescent="0.25">
      <c r="F1293" s="50"/>
      <c r="J1293" s="10"/>
    </row>
    <row r="1294" spans="6:10" x14ac:dyDescent="0.25">
      <c r="F1294" s="50"/>
      <c r="J1294" s="10"/>
    </row>
    <row r="1295" spans="6:10" x14ac:dyDescent="0.25">
      <c r="F1295" s="50"/>
      <c r="J1295" s="10"/>
    </row>
    <row r="1296" spans="6:10" x14ac:dyDescent="0.25">
      <c r="F1296" s="50"/>
      <c r="J1296" s="10"/>
    </row>
    <row r="1297" spans="6:10" x14ac:dyDescent="0.25">
      <c r="F1297" s="50"/>
      <c r="J1297" s="10"/>
    </row>
    <row r="1298" spans="6:10" x14ac:dyDescent="0.25">
      <c r="F1298" s="50"/>
      <c r="J1298" s="10"/>
    </row>
    <row r="1299" spans="6:10" x14ac:dyDescent="0.25">
      <c r="F1299" s="50"/>
      <c r="J1299" s="10"/>
    </row>
    <row r="1300" spans="6:10" x14ac:dyDescent="0.25">
      <c r="F1300" s="50"/>
      <c r="J1300" s="10"/>
    </row>
    <row r="1301" spans="6:10" x14ac:dyDescent="0.25">
      <c r="F1301" s="50"/>
      <c r="J1301" s="10"/>
    </row>
    <row r="1302" spans="6:10" x14ac:dyDescent="0.25">
      <c r="F1302" s="50"/>
      <c r="J1302" s="10"/>
    </row>
    <row r="1303" spans="6:10" x14ac:dyDescent="0.25">
      <c r="F1303" s="50"/>
      <c r="J1303" s="10"/>
    </row>
    <row r="1304" spans="6:10" x14ac:dyDescent="0.25">
      <c r="F1304" s="50"/>
      <c r="J1304" s="10"/>
    </row>
    <row r="1305" spans="6:10" x14ac:dyDescent="0.25">
      <c r="F1305" s="50"/>
      <c r="J1305" s="10"/>
    </row>
    <row r="1306" spans="6:10" x14ac:dyDescent="0.25">
      <c r="F1306" s="50"/>
      <c r="J1306" s="10"/>
    </row>
    <row r="1307" spans="6:10" x14ac:dyDescent="0.25">
      <c r="F1307" s="50"/>
      <c r="J1307" s="10"/>
    </row>
    <row r="1308" spans="6:10" x14ac:dyDescent="0.25">
      <c r="F1308" s="50"/>
      <c r="J1308" s="10"/>
    </row>
    <row r="1309" spans="6:10" x14ac:dyDescent="0.25">
      <c r="F1309" s="50"/>
      <c r="J1309" s="10"/>
    </row>
    <row r="1310" spans="6:10" x14ac:dyDescent="0.25">
      <c r="F1310" s="50"/>
      <c r="J1310" s="10"/>
    </row>
    <row r="1311" spans="6:10" x14ac:dyDescent="0.25">
      <c r="F1311" s="50"/>
      <c r="J1311" s="10"/>
    </row>
    <row r="1312" spans="6:10" x14ac:dyDescent="0.25">
      <c r="F1312" s="50"/>
      <c r="J1312" s="10"/>
    </row>
    <row r="1313" spans="6:10" x14ac:dyDescent="0.25">
      <c r="F1313" s="50"/>
      <c r="J1313" s="10"/>
    </row>
    <row r="1314" spans="6:10" x14ac:dyDescent="0.25">
      <c r="F1314" s="50"/>
      <c r="J1314" s="10"/>
    </row>
    <row r="1315" spans="6:10" x14ac:dyDescent="0.25">
      <c r="F1315" s="50"/>
      <c r="J1315" s="10"/>
    </row>
    <row r="1316" spans="6:10" x14ac:dyDescent="0.25">
      <c r="F1316" s="50"/>
      <c r="J1316" s="10"/>
    </row>
    <row r="1317" spans="6:10" x14ac:dyDescent="0.25">
      <c r="F1317" s="50"/>
      <c r="J1317" s="10"/>
    </row>
    <row r="1318" spans="6:10" x14ac:dyDescent="0.25">
      <c r="F1318" s="50"/>
      <c r="J1318" s="10"/>
    </row>
    <row r="1319" spans="6:10" x14ac:dyDescent="0.25">
      <c r="F1319" s="50"/>
      <c r="J1319" s="10"/>
    </row>
    <row r="1320" spans="6:10" x14ac:dyDescent="0.25">
      <c r="F1320" s="50"/>
      <c r="J1320" s="10"/>
    </row>
    <row r="1321" spans="6:10" x14ac:dyDescent="0.25">
      <c r="F1321" s="50"/>
      <c r="J1321" s="10"/>
    </row>
    <row r="1322" spans="6:10" x14ac:dyDescent="0.25">
      <c r="F1322" s="50"/>
      <c r="J1322" s="10"/>
    </row>
    <row r="1323" spans="6:10" x14ac:dyDescent="0.25">
      <c r="F1323" s="50"/>
      <c r="J1323" s="10"/>
    </row>
    <row r="1324" spans="6:10" x14ac:dyDescent="0.25">
      <c r="F1324" s="50"/>
      <c r="J1324" s="10"/>
    </row>
    <row r="1325" spans="6:10" x14ac:dyDescent="0.25">
      <c r="F1325" s="50"/>
      <c r="J1325" s="10"/>
    </row>
    <row r="1326" spans="6:10" x14ac:dyDescent="0.25">
      <c r="F1326" s="50"/>
      <c r="J1326" s="10"/>
    </row>
    <row r="1327" spans="6:10" x14ac:dyDescent="0.25">
      <c r="F1327" s="50"/>
      <c r="J1327" s="10"/>
    </row>
    <row r="1328" spans="6:10" x14ac:dyDescent="0.25">
      <c r="F1328" s="50"/>
      <c r="J1328" s="10"/>
    </row>
    <row r="1329" spans="6:10" x14ac:dyDescent="0.25">
      <c r="F1329" s="50"/>
      <c r="J1329" s="10"/>
    </row>
    <row r="1330" spans="6:10" x14ac:dyDescent="0.25">
      <c r="F1330" s="50"/>
      <c r="J1330" s="10"/>
    </row>
    <row r="1331" spans="6:10" x14ac:dyDescent="0.25">
      <c r="F1331" s="50"/>
      <c r="J1331" s="10"/>
    </row>
    <row r="1332" spans="6:10" x14ac:dyDescent="0.25">
      <c r="F1332" s="50"/>
      <c r="J1332" s="10"/>
    </row>
    <row r="1333" spans="6:10" x14ac:dyDescent="0.25">
      <c r="F1333" s="50"/>
      <c r="J1333" s="10"/>
    </row>
    <row r="1334" spans="6:10" x14ac:dyDescent="0.25">
      <c r="F1334" s="50"/>
      <c r="J1334" s="10"/>
    </row>
    <row r="1335" spans="6:10" x14ac:dyDescent="0.25">
      <c r="F1335" s="50"/>
      <c r="J1335" s="10"/>
    </row>
    <row r="1336" spans="6:10" x14ac:dyDescent="0.25">
      <c r="F1336" s="50"/>
      <c r="J1336" s="10"/>
    </row>
    <row r="1337" spans="6:10" x14ac:dyDescent="0.25">
      <c r="F1337" s="50"/>
      <c r="J1337" s="10"/>
    </row>
    <row r="1338" spans="6:10" x14ac:dyDescent="0.25">
      <c r="F1338" s="50"/>
      <c r="J1338" s="10"/>
    </row>
    <row r="1339" spans="6:10" x14ac:dyDescent="0.25">
      <c r="F1339" s="50"/>
      <c r="J1339" s="10"/>
    </row>
    <row r="1340" spans="6:10" x14ac:dyDescent="0.25">
      <c r="F1340" s="50"/>
      <c r="J1340" s="10"/>
    </row>
    <row r="1341" spans="6:10" x14ac:dyDescent="0.25">
      <c r="F1341" s="50"/>
      <c r="J1341" s="10"/>
    </row>
    <row r="1342" spans="6:10" x14ac:dyDescent="0.25">
      <c r="F1342" s="50"/>
      <c r="J1342" s="10"/>
    </row>
    <row r="1343" spans="6:10" x14ac:dyDescent="0.25">
      <c r="F1343" s="50"/>
      <c r="J1343" s="10"/>
    </row>
    <row r="1344" spans="6:10" x14ac:dyDescent="0.25">
      <c r="F1344" s="50"/>
      <c r="J1344" s="10"/>
    </row>
    <row r="1345" spans="6:10" x14ac:dyDescent="0.25">
      <c r="F1345" s="50"/>
      <c r="J1345" s="10"/>
    </row>
    <row r="1346" spans="6:10" x14ac:dyDescent="0.25">
      <c r="F1346" s="50"/>
      <c r="J1346" s="10"/>
    </row>
    <row r="1347" spans="6:10" x14ac:dyDescent="0.25">
      <c r="F1347" s="50"/>
      <c r="J1347" s="10"/>
    </row>
    <row r="1348" spans="6:10" x14ac:dyDescent="0.25">
      <c r="F1348" s="50"/>
      <c r="J1348" s="10"/>
    </row>
    <row r="1349" spans="6:10" x14ac:dyDescent="0.25">
      <c r="F1349" s="50"/>
      <c r="J1349" s="10"/>
    </row>
    <row r="1350" spans="6:10" x14ac:dyDescent="0.25">
      <c r="F1350" s="50"/>
      <c r="J1350" s="10"/>
    </row>
    <row r="1351" spans="6:10" x14ac:dyDescent="0.25">
      <c r="F1351" s="50"/>
      <c r="J1351" s="10"/>
    </row>
    <row r="1352" spans="6:10" x14ac:dyDescent="0.25">
      <c r="F1352" s="50"/>
      <c r="J1352" s="10"/>
    </row>
    <row r="1353" spans="6:10" x14ac:dyDescent="0.25">
      <c r="F1353" s="50"/>
      <c r="J1353" s="10"/>
    </row>
    <row r="1354" spans="6:10" x14ac:dyDescent="0.25">
      <c r="F1354" s="50"/>
      <c r="J1354" s="10"/>
    </row>
    <row r="1355" spans="6:10" x14ac:dyDescent="0.25">
      <c r="F1355" s="50"/>
      <c r="J1355" s="10"/>
    </row>
    <row r="1356" spans="6:10" x14ac:dyDescent="0.25">
      <c r="F1356" s="50"/>
      <c r="J1356" s="10"/>
    </row>
    <row r="1357" spans="6:10" x14ac:dyDescent="0.25">
      <c r="F1357" s="50"/>
      <c r="J1357" s="10"/>
    </row>
    <row r="1358" spans="6:10" x14ac:dyDescent="0.25">
      <c r="F1358" s="50"/>
      <c r="J1358" s="10"/>
    </row>
    <row r="1359" spans="6:10" x14ac:dyDescent="0.25">
      <c r="F1359" s="50"/>
      <c r="J1359" s="10"/>
    </row>
    <row r="1360" spans="6:10" x14ac:dyDescent="0.25">
      <c r="F1360" s="50"/>
      <c r="J1360" s="10"/>
    </row>
    <row r="1361" spans="6:10" x14ac:dyDescent="0.25">
      <c r="F1361" s="50"/>
      <c r="J1361" s="10"/>
    </row>
    <row r="1362" spans="6:10" x14ac:dyDescent="0.25">
      <c r="F1362" s="50"/>
      <c r="J1362" s="10"/>
    </row>
    <row r="1363" spans="6:10" x14ac:dyDescent="0.25">
      <c r="F1363" s="50"/>
      <c r="J1363" s="10"/>
    </row>
    <row r="1364" spans="6:10" x14ac:dyDescent="0.25">
      <c r="F1364" s="50"/>
      <c r="J1364" s="10"/>
    </row>
    <row r="1365" spans="6:10" x14ac:dyDescent="0.25">
      <c r="F1365" s="50"/>
      <c r="J1365" s="10"/>
    </row>
    <row r="1366" spans="6:10" x14ac:dyDescent="0.25">
      <c r="F1366" s="50"/>
      <c r="J1366" s="10"/>
    </row>
    <row r="1367" spans="6:10" x14ac:dyDescent="0.25">
      <c r="F1367" s="50"/>
      <c r="J1367" s="10"/>
    </row>
    <row r="1368" spans="6:10" x14ac:dyDescent="0.25">
      <c r="F1368" s="50"/>
      <c r="J1368" s="10"/>
    </row>
    <row r="1369" spans="6:10" x14ac:dyDescent="0.25">
      <c r="F1369" s="50"/>
      <c r="J1369" s="10"/>
    </row>
    <row r="1370" spans="6:10" x14ac:dyDescent="0.25">
      <c r="F1370" s="50"/>
      <c r="J1370" s="10"/>
    </row>
    <row r="1371" spans="6:10" x14ac:dyDescent="0.25">
      <c r="F1371" s="50"/>
      <c r="J1371" s="10"/>
    </row>
    <row r="1372" spans="6:10" x14ac:dyDescent="0.25">
      <c r="F1372" s="50"/>
      <c r="J1372" s="10"/>
    </row>
    <row r="1373" spans="6:10" x14ac:dyDescent="0.25">
      <c r="F1373" s="50"/>
      <c r="J1373" s="10"/>
    </row>
    <row r="1374" spans="6:10" x14ac:dyDescent="0.25">
      <c r="F1374" s="50"/>
      <c r="J1374" s="10"/>
    </row>
    <row r="1375" spans="6:10" x14ac:dyDescent="0.25">
      <c r="F1375" s="50"/>
      <c r="J1375" s="10"/>
    </row>
    <row r="1376" spans="6:10" x14ac:dyDescent="0.25">
      <c r="F1376" s="50"/>
      <c r="J1376" s="10"/>
    </row>
    <row r="1377" spans="6:10" x14ac:dyDescent="0.25">
      <c r="F1377" s="50"/>
      <c r="J1377" s="10"/>
    </row>
    <row r="1378" spans="6:10" x14ac:dyDescent="0.25">
      <c r="F1378" s="50"/>
      <c r="J1378" s="10"/>
    </row>
    <row r="1379" spans="6:10" x14ac:dyDescent="0.25">
      <c r="F1379" s="50"/>
      <c r="J1379" s="10"/>
    </row>
    <row r="1380" spans="6:10" x14ac:dyDescent="0.25">
      <c r="F1380" s="50"/>
      <c r="J1380" s="10"/>
    </row>
    <row r="1381" spans="6:10" x14ac:dyDescent="0.25">
      <c r="F1381" s="50"/>
      <c r="J1381" s="10"/>
    </row>
    <row r="1382" spans="6:10" x14ac:dyDescent="0.25">
      <c r="F1382" s="50"/>
      <c r="J1382" s="10"/>
    </row>
    <row r="1383" spans="6:10" x14ac:dyDescent="0.25">
      <c r="F1383" s="50"/>
      <c r="J1383" s="10"/>
    </row>
    <row r="1384" spans="6:10" x14ac:dyDescent="0.25">
      <c r="F1384" s="50"/>
      <c r="J1384" s="10"/>
    </row>
    <row r="1385" spans="6:10" x14ac:dyDescent="0.25">
      <c r="F1385" s="50"/>
      <c r="J1385" s="10"/>
    </row>
    <row r="1386" spans="6:10" x14ac:dyDescent="0.25">
      <c r="F1386" s="50"/>
      <c r="J1386" s="10"/>
    </row>
    <row r="1387" spans="6:10" x14ac:dyDescent="0.25">
      <c r="F1387" s="50"/>
      <c r="J1387" s="10"/>
    </row>
    <row r="1388" spans="6:10" x14ac:dyDescent="0.25">
      <c r="F1388" s="50"/>
      <c r="J1388" s="10"/>
    </row>
    <row r="1389" spans="6:10" x14ac:dyDescent="0.25">
      <c r="F1389" s="50"/>
      <c r="J1389" s="10"/>
    </row>
    <row r="1390" spans="6:10" x14ac:dyDescent="0.25">
      <c r="F1390" s="50"/>
      <c r="J1390" s="10"/>
    </row>
    <row r="1391" spans="6:10" x14ac:dyDescent="0.25">
      <c r="F1391" s="50"/>
      <c r="J1391" s="10"/>
    </row>
    <row r="1392" spans="6:10" x14ac:dyDescent="0.25">
      <c r="F1392" s="50"/>
      <c r="J1392" s="10"/>
    </row>
    <row r="1393" spans="6:10" x14ac:dyDescent="0.25">
      <c r="F1393" s="50"/>
      <c r="J1393" s="10"/>
    </row>
    <row r="1394" spans="6:10" x14ac:dyDescent="0.25">
      <c r="F1394" s="50"/>
      <c r="J1394" s="10"/>
    </row>
    <row r="1395" spans="6:10" x14ac:dyDescent="0.25">
      <c r="F1395" s="50"/>
      <c r="J1395" s="10"/>
    </row>
    <row r="1396" spans="6:10" x14ac:dyDescent="0.25">
      <c r="F1396" s="50"/>
      <c r="J1396" s="10"/>
    </row>
    <row r="1397" spans="6:10" x14ac:dyDescent="0.25">
      <c r="F1397" s="50"/>
      <c r="J1397" s="10"/>
    </row>
    <row r="1398" spans="6:10" x14ac:dyDescent="0.25">
      <c r="F1398" s="50"/>
      <c r="J1398" s="10"/>
    </row>
    <row r="1399" spans="6:10" x14ac:dyDescent="0.25">
      <c r="F1399" s="50"/>
      <c r="J1399" s="10"/>
    </row>
    <row r="1400" spans="6:10" x14ac:dyDescent="0.25">
      <c r="F1400" s="50"/>
      <c r="J1400" s="10"/>
    </row>
    <row r="1401" spans="6:10" x14ac:dyDescent="0.25">
      <c r="F1401" s="50"/>
      <c r="J1401" s="10"/>
    </row>
    <row r="1402" spans="6:10" x14ac:dyDescent="0.25">
      <c r="F1402" s="50"/>
      <c r="J1402" s="10"/>
    </row>
    <row r="1403" spans="6:10" x14ac:dyDescent="0.25">
      <c r="F1403" s="50"/>
      <c r="J1403" s="10"/>
    </row>
    <row r="1404" spans="6:10" x14ac:dyDescent="0.25">
      <c r="F1404" s="50"/>
      <c r="J1404" s="10"/>
    </row>
    <row r="1405" spans="6:10" x14ac:dyDescent="0.25">
      <c r="F1405" s="50"/>
      <c r="J1405" s="10"/>
    </row>
    <row r="1406" spans="6:10" x14ac:dyDescent="0.25">
      <c r="F1406" s="50"/>
      <c r="J1406" s="10"/>
    </row>
    <row r="1407" spans="6:10" x14ac:dyDescent="0.25">
      <c r="F1407" s="50"/>
      <c r="J1407" s="10"/>
    </row>
    <row r="1408" spans="6:10" x14ac:dyDescent="0.25">
      <c r="F1408" s="50"/>
      <c r="J1408" s="10"/>
    </row>
    <row r="1409" spans="6:10" x14ac:dyDescent="0.25">
      <c r="F1409" s="50"/>
      <c r="J1409" s="10"/>
    </row>
    <row r="1410" spans="6:10" x14ac:dyDescent="0.25">
      <c r="F1410" s="50"/>
      <c r="J1410" s="10"/>
    </row>
    <row r="1411" spans="6:10" x14ac:dyDescent="0.25">
      <c r="F1411" s="50"/>
      <c r="J1411" s="10"/>
    </row>
    <row r="1412" spans="6:10" x14ac:dyDescent="0.25">
      <c r="F1412" s="50"/>
      <c r="J1412" s="10"/>
    </row>
    <row r="1413" spans="6:10" x14ac:dyDescent="0.25">
      <c r="F1413" s="50"/>
      <c r="J1413" s="10"/>
    </row>
    <row r="1414" spans="6:10" x14ac:dyDescent="0.25">
      <c r="F1414" s="50"/>
      <c r="J1414" s="10"/>
    </row>
    <row r="1415" spans="6:10" x14ac:dyDescent="0.25">
      <c r="F1415" s="50"/>
      <c r="J1415" s="10"/>
    </row>
    <row r="1416" spans="6:10" x14ac:dyDescent="0.25">
      <c r="F1416" s="50"/>
      <c r="J1416" s="10"/>
    </row>
    <row r="1417" spans="6:10" x14ac:dyDescent="0.25">
      <c r="F1417" s="50"/>
      <c r="J1417" s="10"/>
    </row>
    <row r="1418" spans="6:10" x14ac:dyDescent="0.25">
      <c r="F1418" s="50"/>
      <c r="J1418" s="10"/>
    </row>
    <row r="1419" spans="6:10" x14ac:dyDescent="0.25">
      <c r="F1419" s="50"/>
      <c r="J1419" s="10"/>
    </row>
    <row r="1420" spans="6:10" x14ac:dyDescent="0.25">
      <c r="F1420" s="50"/>
      <c r="J1420" s="10"/>
    </row>
    <row r="1421" spans="6:10" x14ac:dyDescent="0.25">
      <c r="F1421" s="50"/>
      <c r="J1421" s="10"/>
    </row>
    <row r="1422" spans="6:10" x14ac:dyDescent="0.25">
      <c r="F1422" s="50"/>
      <c r="J1422" s="10"/>
    </row>
    <row r="1423" spans="6:10" x14ac:dyDescent="0.25">
      <c r="F1423" s="50"/>
      <c r="J1423" s="10"/>
    </row>
    <row r="1424" spans="6:10" x14ac:dyDescent="0.25">
      <c r="F1424" s="50"/>
      <c r="J1424" s="10"/>
    </row>
    <row r="1425" spans="6:10" x14ac:dyDescent="0.25">
      <c r="F1425" s="50"/>
      <c r="J1425" s="10"/>
    </row>
    <row r="1426" spans="6:10" x14ac:dyDescent="0.25">
      <c r="F1426" s="50"/>
      <c r="J1426" s="10"/>
    </row>
    <row r="1427" spans="6:10" x14ac:dyDescent="0.25">
      <c r="F1427" s="50"/>
      <c r="J1427" s="10"/>
    </row>
    <row r="1428" spans="6:10" x14ac:dyDescent="0.25">
      <c r="F1428" s="50"/>
      <c r="J1428" s="10"/>
    </row>
    <row r="1429" spans="6:10" x14ac:dyDescent="0.25">
      <c r="F1429" s="50"/>
      <c r="J1429" s="10"/>
    </row>
    <row r="1430" spans="6:10" x14ac:dyDescent="0.25">
      <c r="F1430" s="50"/>
      <c r="J1430" s="10"/>
    </row>
    <row r="1431" spans="6:10" x14ac:dyDescent="0.25">
      <c r="F1431" s="50"/>
      <c r="J1431" s="10"/>
    </row>
    <row r="1432" spans="6:10" x14ac:dyDescent="0.25">
      <c r="F1432" s="50"/>
      <c r="J1432" s="10"/>
    </row>
    <row r="1433" spans="6:10" x14ac:dyDescent="0.25">
      <c r="F1433" s="50"/>
      <c r="J1433" s="10"/>
    </row>
    <row r="1434" spans="6:10" x14ac:dyDescent="0.25">
      <c r="F1434" s="50"/>
      <c r="J1434" s="10"/>
    </row>
    <row r="1435" spans="6:10" x14ac:dyDescent="0.25">
      <c r="F1435" s="50"/>
      <c r="J1435" s="10"/>
    </row>
    <row r="1436" spans="6:10" x14ac:dyDescent="0.25">
      <c r="F1436" s="50"/>
      <c r="J1436" s="10"/>
    </row>
    <row r="1437" spans="6:10" x14ac:dyDescent="0.25">
      <c r="F1437" s="50"/>
      <c r="J1437" s="10"/>
    </row>
    <row r="1438" spans="6:10" x14ac:dyDescent="0.25">
      <c r="F1438" s="50"/>
      <c r="J1438" s="10"/>
    </row>
    <row r="1439" spans="6:10" x14ac:dyDescent="0.25">
      <c r="F1439" s="50"/>
      <c r="J1439" s="10"/>
    </row>
    <row r="1440" spans="6:10" x14ac:dyDescent="0.25">
      <c r="F1440" s="50"/>
      <c r="J1440" s="10"/>
    </row>
    <row r="1441" spans="6:10" x14ac:dyDescent="0.25">
      <c r="F1441" s="50"/>
      <c r="J1441" s="10"/>
    </row>
    <row r="1442" spans="6:10" x14ac:dyDescent="0.25">
      <c r="F1442" s="50"/>
      <c r="J1442" s="10"/>
    </row>
    <row r="1443" spans="6:10" x14ac:dyDescent="0.25">
      <c r="F1443" s="50"/>
      <c r="J1443" s="10"/>
    </row>
    <row r="1444" spans="6:10" x14ac:dyDescent="0.25">
      <c r="F1444" s="50"/>
      <c r="J1444" s="10"/>
    </row>
    <row r="1445" spans="6:10" x14ac:dyDescent="0.25">
      <c r="F1445" s="50"/>
      <c r="J1445" s="10"/>
    </row>
    <row r="1446" spans="6:10" x14ac:dyDescent="0.25">
      <c r="F1446" s="50"/>
      <c r="J1446" s="10"/>
    </row>
    <row r="1447" spans="6:10" x14ac:dyDescent="0.25">
      <c r="F1447" s="50"/>
      <c r="J1447" s="10"/>
    </row>
    <row r="1448" spans="6:10" x14ac:dyDescent="0.25">
      <c r="F1448" s="50"/>
      <c r="J1448" s="10"/>
    </row>
    <row r="1449" spans="6:10" x14ac:dyDescent="0.25">
      <c r="F1449" s="50"/>
      <c r="J1449" s="10"/>
    </row>
    <row r="1450" spans="6:10" x14ac:dyDescent="0.25">
      <c r="F1450" s="50"/>
      <c r="J1450" s="10"/>
    </row>
    <row r="1451" spans="6:10" x14ac:dyDescent="0.25">
      <c r="F1451" s="50"/>
      <c r="J1451" s="10"/>
    </row>
    <row r="1452" spans="6:10" x14ac:dyDescent="0.25">
      <c r="F1452" s="50"/>
      <c r="J1452" s="10"/>
    </row>
    <row r="1453" spans="6:10" x14ac:dyDescent="0.25">
      <c r="F1453" s="50"/>
      <c r="J1453" s="10"/>
    </row>
    <row r="1454" spans="6:10" x14ac:dyDescent="0.25">
      <c r="F1454" s="50"/>
      <c r="J1454" s="10"/>
    </row>
    <row r="1455" spans="6:10" x14ac:dyDescent="0.25">
      <c r="F1455" s="50"/>
      <c r="J1455" s="10"/>
    </row>
    <row r="1456" spans="6:10" x14ac:dyDescent="0.25">
      <c r="F1456" s="50"/>
      <c r="J1456" s="10"/>
    </row>
    <row r="1457" spans="6:10" x14ac:dyDescent="0.25">
      <c r="F1457" s="50"/>
      <c r="J1457" s="10"/>
    </row>
    <row r="1458" spans="6:10" x14ac:dyDescent="0.25">
      <c r="F1458" s="50"/>
      <c r="J1458" s="10"/>
    </row>
    <row r="1459" spans="6:10" x14ac:dyDescent="0.25">
      <c r="F1459" s="50"/>
      <c r="J1459" s="10"/>
    </row>
    <row r="1460" spans="6:10" x14ac:dyDescent="0.25">
      <c r="F1460" s="50"/>
      <c r="J1460" s="10"/>
    </row>
    <row r="1461" spans="6:10" x14ac:dyDescent="0.25">
      <c r="F1461" s="50"/>
      <c r="J1461" s="10"/>
    </row>
    <row r="1462" spans="6:10" x14ac:dyDescent="0.25">
      <c r="F1462" s="50"/>
      <c r="J1462" s="10"/>
    </row>
    <row r="1463" spans="6:10" x14ac:dyDescent="0.25">
      <c r="F1463" s="50"/>
      <c r="J1463" s="10"/>
    </row>
    <row r="1464" spans="6:10" x14ac:dyDescent="0.25">
      <c r="F1464" s="50"/>
      <c r="J1464" s="10"/>
    </row>
    <row r="1465" spans="6:10" x14ac:dyDescent="0.25">
      <c r="F1465" s="50"/>
      <c r="J1465" s="10"/>
    </row>
    <row r="1466" spans="6:10" x14ac:dyDescent="0.25">
      <c r="F1466" s="50"/>
      <c r="J1466" s="10"/>
    </row>
    <row r="1467" spans="6:10" x14ac:dyDescent="0.25">
      <c r="F1467" s="50"/>
      <c r="J1467" s="10"/>
    </row>
    <row r="1468" spans="6:10" x14ac:dyDescent="0.25">
      <c r="F1468" s="50"/>
      <c r="J1468" s="10"/>
    </row>
    <row r="1469" spans="6:10" x14ac:dyDescent="0.25">
      <c r="F1469" s="50"/>
      <c r="J1469" s="10"/>
    </row>
    <row r="1470" spans="6:10" x14ac:dyDescent="0.25">
      <c r="F1470" s="50"/>
      <c r="J1470" s="10"/>
    </row>
    <row r="1471" spans="6:10" x14ac:dyDescent="0.25">
      <c r="F1471" s="50"/>
      <c r="J1471" s="10"/>
    </row>
    <row r="1472" spans="6:10" x14ac:dyDescent="0.25">
      <c r="F1472" s="50"/>
      <c r="J1472" s="10"/>
    </row>
    <row r="1473" spans="6:10" x14ac:dyDescent="0.25">
      <c r="F1473" s="50"/>
      <c r="J1473" s="10"/>
    </row>
    <row r="1474" spans="6:10" x14ac:dyDescent="0.25">
      <c r="F1474" s="50"/>
      <c r="J1474" s="10"/>
    </row>
    <row r="1475" spans="6:10" x14ac:dyDescent="0.25">
      <c r="F1475" s="50"/>
      <c r="J1475" s="10"/>
    </row>
    <row r="1476" spans="6:10" x14ac:dyDescent="0.25">
      <c r="F1476" s="50"/>
      <c r="J1476" s="10"/>
    </row>
    <row r="1477" spans="6:10" x14ac:dyDescent="0.25">
      <c r="F1477" s="50"/>
      <c r="J1477" s="10"/>
    </row>
    <row r="1478" spans="6:10" x14ac:dyDescent="0.25">
      <c r="F1478" s="50"/>
      <c r="J1478" s="10"/>
    </row>
    <row r="1479" spans="6:10" x14ac:dyDescent="0.25">
      <c r="F1479" s="50"/>
      <c r="J1479" s="10"/>
    </row>
    <row r="1480" spans="6:10" x14ac:dyDescent="0.25">
      <c r="F1480" s="50"/>
      <c r="J1480" s="10"/>
    </row>
    <row r="1481" spans="6:10" x14ac:dyDescent="0.25">
      <c r="F1481" s="50"/>
      <c r="J1481" s="10"/>
    </row>
    <row r="1482" spans="6:10" x14ac:dyDescent="0.25">
      <c r="F1482" s="50"/>
      <c r="J1482" s="10"/>
    </row>
    <row r="1483" spans="6:10" x14ac:dyDescent="0.25">
      <c r="F1483" s="50"/>
      <c r="J1483" s="10"/>
    </row>
    <row r="1484" spans="6:10" x14ac:dyDescent="0.25">
      <c r="F1484" s="50"/>
      <c r="J1484" s="10"/>
    </row>
    <row r="1485" spans="6:10" x14ac:dyDescent="0.25">
      <c r="F1485" s="50"/>
      <c r="J1485" s="10"/>
    </row>
    <row r="1486" spans="6:10" x14ac:dyDescent="0.25">
      <c r="F1486" s="50"/>
      <c r="J1486" s="10"/>
    </row>
    <row r="1487" spans="6:10" x14ac:dyDescent="0.25">
      <c r="F1487" s="50"/>
      <c r="J1487" s="10"/>
    </row>
    <row r="1488" spans="6:10" x14ac:dyDescent="0.25">
      <c r="F1488" s="50"/>
      <c r="J1488" s="10"/>
    </row>
    <row r="1489" spans="6:10" x14ac:dyDescent="0.25">
      <c r="F1489" s="50"/>
      <c r="J1489" s="10"/>
    </row>
    <row r="1490" spans="6:10" x14ac:dyDescent="0.25">
      <c r="F1490" s="50"/>
      <c r="J1490" s="10"/>
    </row>
    <row r="1491" spans="6:10" x14ac:dyDescent="0.25">
      <c r="F1491" s="50"/>
      <c r="J1491" s="10"/>
    </row>
    <row r="1492" spans="6:10" x14ac:dyDescent="0.25">
      <c r="F1492" s="50"/>
      <c r="J1492" s="10"/>
    </row>
    <row r="1493" spans="6:10" x14ac:dyDescent="0.25">
      <c r="F1493" s="50"/>
      <c r="J1493" s="10"/>
    </row>
    <row r="1494" spans="6:10" x14ac:dyDescent="0.25">
      <c r="F1494" s="50"/>
      <c r="J1494" s="10"/>
    </row>
    <row r="1495" spans="6:10" x14ac:dyDescent="0.25">
      <c r="F1495" s="50"/>
      <c r="J1495" s="10"/>
    </row>
    <row r="1496" spans="6:10" x14ac:dyDescent="0.25">
      <c r="F1496" s="50"/>
      <c r="J1496" s="10"/>
    </row>
    <row r="1497" spans="6:10" x14ac:dyDescent="0.25">
      <c r="F1497" s="50"/>
      <c r="J1497" s="10"/>
    </row>
    <row r="1498" spans="6:10" x14ac:dyDescent="0.25">
      <c r="F1498" s="50"/>
      <c r="J1498" s="10"/>
    </row>
    <row r="1499" spans="6:10" x14ac:dyDescent="0.25">
      <c r="F1499" s="50"/>
      <c r="J1499" s="10"/>
    </row>
    <row r="1500" spans="6:10" x14ac:dyDescent="0.25">
      <c r="F1500" s="50"/>
      <c r="J1500" s="10"/>
    </row>
    <row r="1501" spans="6:10" x14ac:dyDescent="0.25">
      <c r="F1501" s="50"/>
      <c r="J1501" s="10"/>
    </row>
    <row r="1502" spans="6:10" x14ac:dyDescent="0.25">
      <c r="F1502" s="50"/>
      <c r="J1502" s="10"/>
    </row>
    <row r="1503" spans="6:10" x14ac:dyDescent="0.25">
      <c r="F1503" s="50"/>
      <c r="J1503" s="10"/>
    </row>
    <row r="1504" spans="6:10" x14ac:dyDescent="0.25">
      <c r="F1504" s="50"/>
      <c r="J1504" s="10"/>
    </row>
    <row r="1505" spans="6:10" x14ac:dyDescent="0.25">
      <c r="F1505" s="50"/>
      <c r="J1505" s="10"/>
    </row>
    <row r="1506" spans="6:10" x14ac:dyDescent="0.25">
      <c r="F1506" s="50"/>
      <c r="J1506" s="10"/>
    </row>
    <row r="1507" spans="6:10" x14ac:dyDescent="0.25">
      <c r="F1507" s="50"/>
      <c r="J1507" s="10"/>
    </row>
    <row r="1508" spans="6:10" x14ac:dyDescent="0.25">
      <c r="F1508" s="50"/>
      <c r="J1508" s="10"/>
    </row>
    <row r="1509" spans="6:10" x14ac:dyDescent="0.25">
      <c r="F1509" s="50"/>
      <c r="J1509" s="10"/>
    </row>
    <row r="1510" spans="6:10" x14ac:dyDescent="0.25">
      <c r="F1510" s="50"/>
      <c r="J1510" s="10"/>
    </row>
    <row r="1511" spans="6:10" x14ac:dyDescent="0.25">
      <c r="F1511" s="50"/>
      <c r="J1511" s="10"/>
    </row>
    <row r="1512" spans="6:10" x14ac:dyDescent="0.25">
      <c r="F1512" s="50"/>
      <c r="J1512" s="10"/>
    </row>
    <row r="1513" spans="6:10" x14ac:dyDescent="0.25">
      <c r="F1513" s="50"/>
      <c r="J1513" s="10"/>
    </row>
    <row r="1514" spans="6:10" x14ac:dyDescent="0.25">
      <c r="F1514" s="50"/>
      <c r="J1514" s="10"/>
    </row>
    <row r="1515" spans="6:10" x14ac:dyDescent="0.25">
      <c r="F1515" s="50"/>
      <c r="J1515" s="10"/>
    </row>
    <row r="1516" spans="6:10" x14ac:dyDescent="0.25">
      <c r="F1516" s="50"/>
      <c r="J1516" s="10"/>
    </row>
    <row r="1517" spans="6:10" x14ac:dyDescent="0.25">
      <c r="F1517" s="50"/>
      <c r="J1517" s="10"/>
    </row>
    <row r="1518" spans="6:10" x14ac:dyDescent="0.25">
      <c r="F1518" s="50"/>
      <c r="J1518" s="10"/>
    </row>
    <row r="1519" spans="6:10" x14ac:dyDescent="0.25">
      <c r="F1519" s="50"/>
      <c r="J1519" s="10"/>
    </row>
    <row r="1520" spans="6:10" x14ac:dyDescent="0.25">
      <c r="F1520" s="50"/>
      <c r="J1520" s="10"/>
    </row>
    <row r="1521" spans="6:10" x14ac:dyDescent="0.25">
      <c r="F1521" s="50"/>
      <c r="J1521" s="10"/>
    </row>
    <row r="1522" spans="6:10" x14ac:dyDescent="0.25">
      <c r="F1522" s="50"/>
      <c r="J1522" s="10"/>
    </row>
    <row r="1523" spans="6:10" x14ac:dyDescent="0.25">
      <c r="F1523" s="50"/>
      <c r="J1523" s="10"/>
    </row>
    <row r="1524" spans="6:10" x14ac:dyDescent="0.25">
      <c r="F1524" s="50"/>
      <c r="J1524" s="10"/>
    </row>
    <row r="1525" spans="6:10" x14ac:dyDescent="0.25">
      <c r="F1525" s="50"/>
      <c r="J1525" s="10"/>
    </row>
    <row r="1526" spans="6:10" x14ac:dyDescent="0.25">
      <c r="F1526" s="50"/>
      <c r="J1526" s="10"/>
    </row>
    <row r="1527" spans="6:10" x14ac:dyDescent="0.25">
      <c r="F1527" s="50"/>
      <c r="J1527" s="10"/>
    </row>
    <row r="1528" spans="6:10" x14ac:dyDescent="0.25">
      <c r="F1528" s="50"/>
      <c r="J1528" s="10"/>
    </row>
    <row r="1529" spans="6:10" x14ac:dyDescent="0.25">
      <c r="F1529" s="50"/>
      <c r="J1529" s="10"/>
    </row>
    <row r="1530" spans="6:10" x14ac:dyDescent="0.25">
      <c r="F1530" s="50"/>
      <c r="J1530" s="10"/>
    </row>
    <row r="1531" spans="6:10" x14ac:dyDescent="0.25">
      <c r="F1531" s="50"/>
      <c r="J1531" s="10"/>
    </row>
    <row r="1532" spans="6:10" x14ac:dyDescent="0.25">
      <c r="F1532" s="50"/>
      <c r="J1532" s="10"/>
    </row>
    <row r="1533" spans="6:10" x14ac:dyDescent="0.25">
      <c r="F1533" s="50"/>
      <c r="J1533" s="10"/>
    </row>
    <row r="1534" spans="6:10" x14ac:dyDescent="0.25">
      <c r="F1534" s="50"/>
      <c r="J1534" s="10"/>
    </row>
    <row r="1535" spans="6:10" x14ac:dyDescent="0.25">
      <c r="F1535" s="50"/>
      <c r="J1535" s="10"/>
    </row>
    <row r="1536" spans="6:10" x14ac:dyDescent="0.25">
      <c r="F1536" s="50"/>
      <c r="J1536" s="10"/>
    </row>
    <row r="1537" spans="6:10" x14ac:dyDescent="0.25">
      <c r="F1537" s="50"/>
      <c r="J1537" s="10"/>
    </row>
    <row r="1538" spans="6:10" x14ac:dyDescent="0.25">
      <c r="F1538" s="50"/>
      <c r="J1538" s="10"/>
    </row>
    <row r="1539" spans="6:10" x14ac:dyDescent="0.25">
      <c r="F1539" s="50"/>
      <c r="J1539" s="10"/>
    </row>
    <row r="1540" spans="6:10" x14ac:dyDescent="0.25">
      <c r="F1540" s="50"/>
      <c r="J1540" s="10"/>
    </row>
    <row r="1541" spans="6:10" x14ac:dyDescent="0.25">
      <c r="F1541" s="50"/>
      <c r="J1541" s="10"/>
    </row>
    <row r="1542" spans="6:10" x14ac:dyDescent="0.25">
      <c r="F1542" s="50"/>
      <c r="J1542" s="10"/>
    </row>
    <row r="1543" spans="6:10" x14ac:dyDescent="0.25">
      <c r="F1543" s="50"/>
      <c r="J1543" s="10"/>
    </row>
    <row r="1544" spans="6:10" x14ac:dyDescent="0.25">
      <c r="F1544" s="50"/>
      <c r="J1544" s="10"/>
    </row>
    <row r="1545" spans="6:10" x14ac:dyDescent="0.25">
      <c r="F1545" s="50"/>
      <c r="J1545" s="10"/>
    </row>
    <row r="1546" spans="6:10" x14ac:dyDescent="0.25">
      <c r="F1546" s="50"/>
      <c r="J1546" s="10"/>
    </row>
    <row r="1547" spans="6:10" x14ac:dyDescent="0.25">
      <c r="F1547" s="50"/>
      <c r="J1547" s="10"/>
    </row>
    <row r="1548" spans="6:10" x14ac:dyDescent="0.25">
      <c r="F1548" s="50"/>
      <c r="J1548" s="10"/>
    </row>
    <row r="1549" spans="6:10" x14ac:dyDescent="0.25">
      <c r="F1549" s="50"/>
      <c r="J1549" s="10"/>
    </row>
    <row r="1550" spans="6:10" x14ac:dyDescent="0.25">
      <c r="F1550" s="50"/>
      <c r="J1550" s="10"/>
    </row>
    <row r="1551" spans="6:10" x14ac:dyDescent="0.25">
      <c r="F1551" s="50"/>
      <c r="J1551" s="10"/>
    </row>
    <row r="1552" spans="6:10" x14ac:dyDescent="0.25">
      <c r="F1552" s="50"/>
      <c r="J1552" s="10"/>
    </row>
    <row r="1553" spans="6:10" x14ac:dyDescent="0.25">
      <c r="F1553" s="50"/>
      <c r="J1553" s="10"/>
    </row>
    <row r="1554" spans="6:10" x14ac:dyDescent="0.25">
      <c r="F1554" s="50"/>
      <c r="J1554" s="10"/>
    </row>
    <row r="1555" spans="6:10" x14ac:dyDescent="0.25">
      <c r="F1555" s="50"/>
      <c r="J1555" s="10"/>
    </row>
    <row r="1556" spans="6:10" x14ac:dyDescent="0.25">
      <c r="F1556" s="50"/>
      <c r="J1556" s="10"/>
    </row>
    <row r="1557" spans="6:10" x14ac:dyDescent="0.25">
      <c r="F1557" s="50"/>
      <c r="J1557" s="10"/>
    </row>
    <row r="1558" spans="6:10" x14ac:dyDescent="0.25">
      <c r="F1558" s="50"/>
      <c r="J1558" s="10"/>
    </row>
    <row r="1559" spans="6:10" x14ac:dyDescent="0.25">
      <c r="F1559" s="50"/>
      <c r="J1559" s="10"/>
    </row>
    <row r="1560" spans="6:10" x14ac:dyDescent="0.25">
      <c r="F1560" s="50"/>
      <c r="J1560" s="10"/>
    </row>
    <row r="1561" spans="6:10" x14ac:dyDescent="0.25">
      <c r="F1561" s="50"/>
      <c r="J1561" s="10"/>
    </row>
    <row r="1562" spans="6:10" x14ac:dyDescent="0.25">
      <c r="F1562" s="50"/>
      <c r="J1562" s="10"/>
    </row>
    <row r="1563" spans="6:10" x14ac:dyDescent="0.25">
      <c r="F1563" s="50"/>
      <c r="J1563" s="10"/>
    </row>
    <row r="1564" spans="6:10" x14ac:dyDescent="0.25">
      <c r="F1564" s="50"/>
      <c r="J1564" s="10"/>
    </row>
    <row r="1565" spans="6:10" x14ac:dyDescent="0.25">
      <c r="F1565" s="50"/>
      <c r="J1565" s="10"/>
    </row>
    <row r="1566" spans="6:10" x14ac:dyDescent="0.25">
      <c r="F1566" s="50"/>
      <c r="J1566" s="10"/>
    </row>
    <row r="1567" spans="6:10" x14ac:dyDescent="0.25">
      <c r="F1567" s="50"/>
      <c r="J1567" s="10"/>
    </row>
    <row r="1568" spans="6:10" x14ac:dyDescent="0.25">
      <c r="F1568" s="50"/>
      <c r="J1568" s="10"/>
    </row>
    <row r="1569" spans="6:10" x14ac:dyDescent="0.25">
      <c r="F1569" s="50"/>
      <c r="J1569" s="10"/>
    </row>
    <row r="1570" spans="6:10" x14ac:dyDescent="0.25">
      <c r="F1570" s="50"/>
      <c r="J1570" s="10"/>
    </row>
    <row r="1571" spans="6:10" x14ac:dyDescent="0.25">
      <c r="F1571" s="50"/>
      <c r="J1571" s="10"/>
    </row>
    <row r="1572" spans="6:10" x14ac:dyDescent="0.25">
      <c r="F1572" s="50"/>
      <c r="J1572" s="10"/>
    </row>
    <row r="1573" spans="6:10" x14ac:dyDescent="0.25">
      <c r="F1573" s="50"/>
      <c r="J1573" s="10"/>
    </row>
    <row r="1574" spans="6:10" x14ac:dyDescent="0.25">
      <c r="F1574" s="50"/>
      <c r="J1574" s="10"/>
    </row>
    <row r="1575" spans="6:10" x14ac:dyDescent="0.25">
      <c r="F1575" s="50"/>
      <c r="J1575" s="10"/>
    </row>
    <row r="1576" spans="6:10" x14ac:dyDescent="0.25">
      <c r="F1576" s="50"/>
      <c r="J1576" s="10"/>
    </row>
    <row r="1577" spans="6:10" x14ac:dyDescent="0.25">
      <c r="F1577" s="50"/>
      <c r="J1577" s="10"/>
    </row>
    <row r="1578" spans="6:10" x14ac:dyDescent="0.25">
      <c r="F1578" s="50"/>
      <c r="J1578" s="10"/>
    </row>
    <row r="1579" spans="6:10" x14ac:dyDescent="0.25">
      <c r="F1579" s="50"/>
      <c r="J1579" s="10"/>
    </row>
    <row r="1580" spans="6:10" x14ac:dyDescent="0.25">
      <c r="F1580" s="50"/>
      <c r="J1580" s="10"/>
    </row>
    <row r="1581" spans="6:10" x14ac:dyDescent="0.25">
      <c r="F1581" s="50"/>
      <c r="J1581" s="10"/>
    </row>
    <row r="1582" spans="6:10" x14ac:dyDescent="0.25">
      <c r="F1582" s="50"/>
      <c r="J1582" s="10"/>
    </row>
    <row r="1583" spans="6:10" x14ac:dyDescent="0.25">
      <c r="F1583" s="50"/>
      <c r="J1583" s="10"/>
    </row>
    <row r="1584" spans="6:10" x14ac:dyDescent="0.25">
      <c r="F1584" s="50"/>
      <c r="J1584" s="10"/>
    </row>
    <row r="1585" spans="6:10" x14ac:dyDescent="0.25">
      <c r="F1585" s="50"/>
      <c r="J1585" s="10"/>
    </row>
    <row r="1586" spans="6:10" x14ac:dyDescent="0.25">
      <c r="F1586" s="50"/>
      <c r="J1586" s="10"/>
    </row>
    <row r="1587" spans="6:10" x14ac:dyDescent="0.25">
      <c r="F1587" s="50"/>
      <c r="J1587" s="10"/>
    </row>
    <row r="1588" spans="6:10" x14ac:dyDescent="0.25">
      <c r="F1588" s="50"/>
      <c r="J1588" s="10"/>
    </row>
    <row r="1589" spans="6:10" x14ac:dyDescent="0.25">
      <c r="F1589" s="50"/>
      <c r="J1589" s="10"/>
    </row>
    <row r="1590" spans="6:10" x14ac:dyDescent="0.25">
      <c r="F1590" s="50"/>
      <c r="J1590" s="10"/>
    </row>
    <row r="1591" spans="6:10" x14ac:dyDescent="0.25">
      <c r="F1591" s="50"/>
      <c r="J1591" s="10"/>
    </row>
    <row r="1592" spans="6:10" x14ac:dyDescent="0.25">
      <c r="F1592" s="50"/>
      <c r="J1592" s="10"/>
    </row>
    <row r="1593" spans="6:10" x14ac:dyDescent="0.25">
      <c r="F1593" s="50"/>
      <c r="J1593" s="10"/>
    </row>
    <row r="1594" spans="6:10" x14ac:dyDescent="0.25">
      <c r="F1594" s="50"/>
      <c r="J1594" s="10"/>
    </row>
    <row r="1595" spans="6:10" x14ac:dyDescent="0.25">
      <c r="F1595" s="50"/>
      <c r="J1595" s="10"/>
    </row>
    <row r="1596" spans="6:10" x14ac:dyDescent="0.25">
      <c r="F1596" s="50"/>
      <c r="J1596" s="10"/>
    </row>
    <row r="1597" spans="6:10" x14ac:dyDescent="0.25">
      <c r="F1597" s="50"/>
      <c r="J1597" s="10"/>
    </row>
    <row r="1598" spans="6:10" x14ac:dyDescent="0.25">
      <c r="F1598" s="50"/>
      <c r="J1598" s="10"/>
    </row>
    <row r="1599" spans="6:10" x14ac:dyDescent="0.25">
      <c r="F1599" s="50"/>
      <c r="J1599" s="10"/>
    </row>
    <row r="1600" spans="6:10" x14ac:dyDescent="0.25">
      <c r="F1600" s="50"/>
      <c r="J1600" s="10"/>
    </row>
    <row r="1601" spans="6:10" x14ac:dyDescent="0.25">
      <c r="F1601" s="50"/>
      <c r="J1601" s="10"/>
    </row>
    <row r="1602" spans="6:10" x14ac:dyDescent="0.25">
      <c r="F1602" s="50"/>
      <c r="J1602" s="10"/>
    </row>
    <row r="1603" spans="6:10" x14ac:dyDescent="0.25">
      <c r="F1603" s="50"/>
      <c r="J1603" s="10"/>
    </row>
    <row r="1604" spans="6:10" x14ac:dyDescent="0.25">
      <c r="F1604" s="50"/>
      <c r="J1604" s="10"/>
    </row>
    <row r="1605" spans="6:10" x14ac:dyDescent="0.25">
      <c r="F1605" s="50"/>
      <c r="J1605" s="10"/>
    </row>
    <row r="1606" spans="6:10" x14ac:dyDescent="0.25">
      <c r="F1606" s="50"/>
      <c r="J1606" s="10"/>
    </row>
    <row r="1607" spans="6:10" x14ac:dyDescent="0.25">
      <c r="F1607" s="50"/>
      <c r="J1607" s="10"/>
    </row>
    <row r="1608" spans="6:10" x14ac:dyDescent="0.25">
      <c r="F1608" s="50"/>
      <c r="J1608" s="10"/>
    </row>
    <row r="1609" spans="6:10" x14ac:dyDescent="0.25">
      <c r="F1609" s="50"/>
      <c r="J1609" s="10"/>
    </row>
    <row r="1610" spans="6:10" x14ac:dyDescent="0.25">
      <c r="F1610" s="50"/>
      <c r="J1610" s="10"/>
    </row>
    <row r="1611" spans="6:10" x14ac:dyDescent="0.25">
      <c r="F1611" s="50"/>
      <c r="J1611" s="10"/>
    </row>
    <row r="1612" spans="6:10" x14ac:dyDescent="0.25">
      <c r="F1612" s="50"/>
      <c r="J1612" s="10"/>
    </row>
    <row r="1613" spans="6:10" x14ac:dyDescent="0.25">
      <c r="F1613" s="50"/>
      <c r="J1613" s="10"/>
    </row>
    <row r="1614" spans="6:10" x14ac:dyDescent="0.25">
      <c r="F1614" s="50"/>
      <c r="J1614" s="10"/>
    </row>
    <row r="1615" spans="6:10" x14ac:dyDescent="0.25">
      <c r="F1615" s="50"/>
      <c r="J1615" s="10"/>
    </row>
    <row r="1616" spans="6:10" x14ac:dyDescent="0.25">
      <c r="F1616" s="50"/>
      <c r="J1616" s="10"/>
    </row>
    <row r="1617" spans="6:10" x14ac:dyDescent="0.25">
      <c r="F1617" s="50"/>
      <c r="J1617" s="10"/>
    </row>
    <row r="1618" spans="6:10" x14ac:dyDescent="0.25">
      <c r="F1618" s="50"/>
      <c r="J1618" s="10"/>
    </row>
    <row r="1619" spans="6:10" x14ac:dyDescent="0.25">
      <c r="F1619" s="50"/>
      <c r="J1619" s="10"/>
    </row>
    <row r="1620" spans="6:10" x14ac:dyDescent="0.25">
      <c r="F1620" s="50"/>
      <c r="J1620" s="10"/>
    </row>
    <row r="1621" spans="6:10" x14ac:dyDescent="0.25">
      <c r="F1621" s="50"/>
      <c r="J1621" s="10"/>
    </row>
    <row r="1622" spans="6:10" x14ac:dyDescent="0.25">
      <c r="F1622" s="50"/>
      <c r="J1622" s="10"/>
    </row>
    <row r="1623" spans="6:10" x14ac:dyDescent="0.25">
      <c r="F1623" s="50"/>
      <c r="J1623" s="10"/>
    </row>
    <row r="1624" spans="6:10" x14ac:dyDescent="0.25">
      <c r="F1624" s="50"/>
      <c r="J1624" s="10"/>
    </row>
    <row r="1625" spans="6:10" x14ac:dyDescent="0.25">
      <c r="F1625" s="50"/>
      <c r="J1625" s="10"/>
    </row>
    <row r="1626" spans="6:10" x14ac:dyDescent="0.25">
      <c r="F1626" s="50"/>
      <c r="J1626" s="10"/>
    </row>
    <row r="1627" spans="6:10" x14ac:dyDescent="0.25">
      <c r="F1627" s="50"/>
      <c r="J1627" s="10"/>
    </row>
    <row r="1628" spans="6:10" x14ac:dyDescent="0.25">
      <c r="F1628" s="50"/>
      <c r="J1628" s="10"/>
    </row>
    <row r="1629" spans="6:10" x14ac:dyDescent="0.25">
      <c r="F1629" s="50"/>
      <c r="J1629" s="10"/>
    </row>
    <row r="1630" spans="6:10" x14ac:dyDescent="0.25">
      <c r="F1630" s="50"/>
      <c r="J1630" s="10"/>
    </row>
    <row r="1631" spans="6:10" x14ac:dyDescent="0.25">
      <c r="F1631" s="50"/>
      <c r="J1631" s="10"/>
    </row>
    <row r="1632" spans="6:10" x14ac:dyDescent="0.25">
      <c r="F1632" s="50"/>
      <c r="J1632" s="10"/>
    </row>
    <row r="1633" spans="6:10" x14ac:dyDescent="0.25">
      <c r="F1633" s="50"/>
      <c r="J1633" s="10"/>
    </row>
    <row r="1634" spans="6:10" x14ac:dyDescent="0.25">
      <c r="F1634" s="50"/>
      <c r="J1634" s="10"/>
    </row>
    <row r="1635" spans="6:10" x14ac:dyDescent="0.25">
      <c r="F1635" s="50"/>
      <c r="J1635" s="10"/>
    </row>
    <row r="1636" spans="6:10" x14ac:dyDescent="0.25">
      <c r="F1636" s="50"/>
      <c r="J1636" s="10"/>
    </row>
    <row r="1637" spans="6:10" x14ac:dyDescent="0.25">
      <c r="F1637" s="50"/>
      <c r="J1637" s="10"/>
    </row>
    <row r="1638" spans="6:10" x14ac:dyDescent="0.25">
      <c r="F1638" s="50"/>
      <c r="J1638" s="10"/>
    </row>
    <row r="1639" spans="6:10" x14ac:dyDescent="0.25">
      <c r="F1639" s="50"/>
      <c r="J1639" s="10"/>
    </row>
    <row r="1640" spans="6:10" x14ac:dyDescent="0.25">
      <c r="F1640" s="50"/>
      <c r="J1640" s="10"/>
    </row>
    <row r="1641" spans="6:10" x14ac:dyDescent="0.25">
      <c r="F1641" s="50"/>
      <c r="J1641" s="10"/>
    </row>
    <row r="1642" spans="6:10" x14ac:dyDescent="0.25">
      <c r="F1642" s="50"/>
      <c r="J1642" s="10"/>
    </row>
    <row r="1643" spans="6:10" x14ac:dyDescent="0.25">
      <c r="F1643" s="50"/>
      <c r="J1643" s="10"/>
    </row>
    <row r="1644" spans="6:10" x14ac:dyDescent="0.25">
      <c r="F1644" s="50"/>
      <c r="J1644" s="10"/>
    </row>
    <row r="1645" spans="6:10" x14ac:dyDescent="0.25">
      <c r="F1645" s="50"/>
      <c r="J1645" s="10"/>
    </row>
    <row r="1646" spans="6:10" x14ac:dyDescent="0.25">
      <c r="F1646" s="50"/>
      <c r="J1646" s="10"/>
    </row>
    <row r="1647" spans="6:10" x14ac:dyDescent="0.25">
      <c r="F1647" s="50"/>
      <c r="J1647" s="10"/>
    </row>
    <row r="1648" spans="6:10" x14ac:dyDescent="0.25">
      <c r="F1648" s="50"/>
      <c r="J1648" s="10"/>
    </row>
    <row r="1649" spans="6:10" x14ac:dyDescent="0.25">
      <c r="F1649" s="50"/>
      <c r="J1649" s="10"/>
    </row>
    <row r="1650" spans="6:10" x14ac:dyDescent="0.25">
      <c r="F1650" s="50"/>
      <c r="J1650" s="10"/>
    </row>
    <row r="1651" spans="6:10" x14ac:dyDescent="0.25">
      <c r="F1651" s="50"/>
      <c r="J1651" s="10"/>
    </row>
    <row r="1652" spans="6:10" x14ac:dyDescent="0.25">
      <c r="F1652" s="50"/>
      <c r="J1652" s="10"/>
    </row>
    <row r="1653" spans="6:10" x14ac:dyDescent="0.25">
      <c r="F1653" s="50"/>
      <c r="J1653" s="10"/>
    </row>
    <row r="1654" spans="6:10" x14ac:dyDescent="0.25">
      <c r="F1654" s="50"/>
      <c r="J1654" s="10"/>
    </row>
    <row r="1655" spans="6:10" x14ac:dyDescent="0.25">
      <c r="F1655" s="50"/>
      <c r="J1655" s="10"/>
    </row>
    <row r="1656" spans="6:10" x14ac:dyDescent="0.25">
      <c r="F1656" s="50"/>
      <c r="J1656" s="10"/>
    </row>
    <row r="1657" spans="6:10" x14ac:dyDescent="0.25">
      <c r="F1657" s="50"/>
      <c r="J1657" s="10"/>
    </row>
    <row r="1658" spans="6:10" x14ac:dyDescent="0.25">
      <c r="F1658" s="50"/>
      <c r="J1658" s="10"/>
    </row>
    <row r="1659" spans="6:10" x14ac:dyDescent="0.25">
      <c r="F1659" s="50"/>
      <c r="J1659" s="10"/>
    </row>
    <row r="1660" spans="6:10" x14ac:dyDescent="0.25">
      <c r="F1660" s="50"/>
      <c r="J1660" s="10"/>
    </row>
    <row r="1661" spans="6:10" x14ac:dyDescent="0.25">
      <c r="F1661" s="50"/>
      <c r="J1661" s="10"/>
    </row>
    <row r="1662" spans="6:10" x14ac:dyDescent="0.25">
      <c r="F1662" s="50"/>
      <c r="J1662" s="10"/>
    </row>
    <row r="1663" spans="6:10" x14ac:dyDescent="0.25">
      <c r="F1663" s="50"/>
      <c r="J1663" s="10"/>
    </row>
    <row r="1664" spans="6:10" x14ac:dyDescent="0.25">
      <c r="F1664" s="50"/>
      <c r="J1664" s="10"/>
    </row>
    <row r="1665" spans="6:10" x14ac:dyDescent="0.25">
      <c r="F1665" s="50"/>
      <c r="J1665" s="10"/>
    </row>
    <row r="1666" spans="6:10" x14ac:dyDescent="0.25">
      <c r="F1666" s="50"/>
      <c r="J1666" s="10"/>
    </row>
    <row r="1667" spans="6:10" x14ac:dyDescent="0.25">
      <c r="F1667" s="50"/>
      <c r="J1667" s="10"/>
    </row>
    <row r="1668" spans="6:10" x14ac:dyDescent="0.25">
      <c r="F1668" s="50"/>
      <c r="J1668" s="10"/>
    </row>
    <row r="1669" spans="6:10" x14ac:dyDescent="0.25">
      <c r="F1669" s="50"/>
      <c r="J1669" s="10"/>
    </row>
    <row r="1670" spans="6:10" x14ac:dyDescent="0.25">
      <c r="F1670" s="50"/>
      <c r="J1670" s="10"/>
    </row>
    <row r="1671" spans="6:10" x14ac:dyDescent="0.25">
      <c r="F1671" s="50"/>
      <c r="J1671" s="10"/>
    </row>
    <row r="1672" spans="6:10" x14ac:dyDescent="0.25">
      <c r="F1672" s="50"/>
      <c r="J1672" s="10"/>
    </row>
    <row r="1673" spans="6:10" x14ac:dyDescent="0.25">
      <c r="F1673" s="50"/>
      <c r="J1673" s="10"/>
    </row>
    <row r="1674" spans="6:10" x14ac:dyDescent="0.25">
      <c r="F1674" s="50"/>
      <c r="J1674" s="10"/>
    </row>
    <row r="1675" spans="6:10" x14ac:dyDescent="0.25">
      <c r="F1675" s="50"/>
      <c r="J1675" s="10"/>
    </row>
    <row r="1676" spans="6:10" x14ac:dyDescent="0.25">
      <c r="F1676" s="50"/>
      <c r="J1676" s="10"/>
    </row>
    <row r="1677" spans="6:10" x14ac:dyDescent="0.25">
      <c r="F1677" s="50"/>
      <c r="J1677" s="10"/>
    </row>
    <row r="1678" spans="6:10" x14ac:dyDescent="0.25">
      <c r="F1678" s="50"/>
      <c r="J1678" s="10"/>
    </row>
    <row r="1679" spans="6:10" x14ac:dyDescent="0.25">
      <c r="F1679" s="50"/>
      <c r="J1679" s="10"/>
    </row>
    <row r="1680" spans="6:10" x14ac:dyDescent="0.25">
      <c r="F1680" s="50"/>
      <c r="J1680" s="10"/>
    </row>
    <row r="1681" spans="6:10" x14ac:dyDescent="0.25">
      <c r="F1681" s="50"/>
      <c r="J1681" s="10"/>
    </row>
    <row r="1682" spans="6:10" x14ac:dyDescent="0.25">
      <c r="F1682" s="50"/>
      <c r="J1682" s="10"/>
    </row>
    <row r="1683" spans="6:10" x14ac:dyDescent="0.25">
      <c r="F1683" s="50"/>
      <c r="J1683" s="10"/>
    </row>
    <row r="1684" spans="6:10" x14ac:dyDescent="0.25">
      <c r="F1684" s="50"/>
      <c r="J1684" s="10"/>
    </row>
    <row r="1685" spans="6:10" x14ac:dyDescent="0.25">
      <c r="F1685" s="50"/>
      <c r="J1685" s="10"/>
    </row>
    <row r="1686" spans="6:10" x14ac:dyDescent="0.25">
      <c r="F1686" s="50"/>
      <c r="J1686" s="10"/>
    </row>
    <row r="1687" spans="6:10" x14ac:dyDescent="0.25">
      <c r="F1687" s="50"/>
      <c r="J1687" s="10"/>
    </row>
    <row r="1688" spans="6:10" x14ac:dyDescent="0.25">
      <c r="F1688" s="50"/>
      <c r="J1688" s="10"/>
    </row>
    <row r="1689" spans="6:10" x14ac:dyDescent="0.25">
      <c r="F1689" s="50"/>
      <c r="J1689" s="10"/>
    </row>
    <row r="1690" spans="6:10" x14ac:dyDescent="0.25">
      <c r="F1690" s="50"/>
      <c r="J1690" s="10"/>
    </row>
    <row r="1691" spans="6:10" x14ac:dyDescent="0.25">
      <c r="F1691" s="50"/>
      <c r="J1691" s="10"/>
    </row>
  </sheetData>
  <autoFilter ref="A1:J1691"/>
  <sortState ref="A2:J513">
    <sortCondition ref="C2:C513"/>
    <sortCondition ref="B2:B513"/>
    <sortCondition ref="A2:A513"/>
  </sortState>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0"/>
  <sheetViews>
    <sheetView workbookViewId="0">
      <selection activeCell="W14" sqref="W14"/>
    </sheetView>
  </sheetViews>
  <sheetFormatPr defaultRowHeight="15" x14ac:dyDescent="0.25"/>
  <sheetData>
    <row r="1" spans="1:33" x14ac:dyDescent="0.25">
      <c r="A1" s="38" t="s">
        <v>304</v>
      </c>
      <c r="M1" s="38" t="s">
        <v>305</v>
      </c>
      <c r="X1" s="38" t="s">
        <v>346</v>
      </c>
    </row>
    <row r="2" spans="1:33" x14ac:dyDescent="0.25">
      <c r="A2" s="56" t="s">
        <v>110</v>
      </c>
      <c r="B2" s="57" t="s">
        <v>9</v>
      </c>
      <c r="C2" s="58" t="s">
        <v>34</v>
      </c>
      <c r="D2" s="59" t="s">
        <v>11</v>
      </c>
      <c r="E2" s="58">
        <v>1.9501278772378501</v>
      </c>
      <c r="F2" s="60" t="s">
        <v>43</v>
      </c>
      <c r="G2" s="61" t="s">
        <v>12</v>
      </c>
      <c r="H2" s="61" t="s">
        <v>13</v>
      </c>
      <c r="I2" s="61" t="s">
        <v>14</v>
      </c>
      <c r="J2" s="57" t="s">
        <v>53</v>
      </c>
      <c r="M2" s="56" t="s">
        <v>110</v>
      </c>
      <c r="N2" s="57" t="s">
        <v>9</v>
      </c>
      <c r="O2" s="58" t="s">
        <v>34</v>
      </c>
      <c r="P2" s="59" t="s">
        <v>11</v>
      </c>
      <c r="Q2" s="58">
        <v>1.9501278772378501</v>
      </c>
      <c r="R2" s="60" t="s">
        <v>43</v>
      </c>
      <c r="S2" s="61" t="s">
        <v>12</v>
      </c>
      <c r="T2" s="61" t="s">
        <v>13</v>
      </c>
      <c r="U2" s="61" t="s">
        <v>14</v>
      </c>
      <c r="V2" s="57" t="s">
        <v>53</v>
      </c>
      <c r="X2" s="56" t="s">
        <v>88</v>
      </c>
      <c r="Y2" s="57" t="s">
        <v>9</v>
      </c>
      <c r="Z2" s="58" t="s">
        <v>34</v>
      </c>
      <c r="AA2" s="59" t="s">
        <v>11</v>
      </c>
      <c r="AB2" s="58">
        <v>19.062499999841801</v>
      </c>
      <c r="AC2" s="60" t="s">
        <v>43</v>
      </c>
      <c r="AD2" s="61" t="s">
        <v>12</v>
      </c>
      <c r="AE2" s="61" t="s">
        <v>13</v>
      </c>
      <c r="AF2" s="61" t="s">
        <v>13</v>
      </c>
      <c r="AG2" s="57" t="s">
        <v>53</v>
      </c>
    </row>
    <row r="3" spans="1:33" x14ac:dyDescent="0.25">
      <c r="A3" s="56" t="s">
        <v>54</v>
      </c>
      <c r="B3" s="57" t="s">
        <v>9</v>
      </c>
      <c r="C3" s="58" t="s">
        <v>34</v>
      </c>
      <c r="D3" s="59" t="s">
        <v>11</v>
      </c>
      <c r="E3" s="58">
        <v>3.2688423732031202</v>
      </c>
      <c r="F3" s="60" t="s">
        <v>43</v>
      </c>
      <c r="G3" s="61" t="s">
        <v>12</v>
      </c>
      <c r="H3" s="61" t="s">
        <v>13</v>
      </c>
      <c r="I3" s="61" t="s">
        <v>14</v>
      </c>
      <c r="J3" s="57" t="s">
        <v>53</v>
      </c>
      <c r="M3" s="56" t="s">
        <v>54</v>
      </c>
      <c r="N3" s="57" t="s">
        <v>9</v>
      </c>
      <c r="O3" s="58" t="s">
        <v>34</v>
      </c>
      <c r="P3" s="59" t="s">
        <v>11</v>
      </c>
      <c r="Q3" s="58">
        <v>3.2688423732031202</v>
      </c>
      <c r="R3" s="60" t="s">
        <v>43</v>
      </c>
      <c r="S3" s="61" t="s">
        <v>12</v>
      </c>
      <c r="T3" s="61" t="s">
        <v>13</v>
      </c>
      <c r="U3" s="61" t="s">
        <v>14</v>
      </c>
      <c r="V3" s="57" t="s">
        <v>53</v>
      </c>
      <c r="X3" s="56" t="s">
        <v>97</v>
      </c>
      <c r="Y3" s="57" t="s">
        <v>9</v>
      </c>
      <c r="Z3" s="58" t="s">
        <v>34</v>
      </c>
      <c r="AA3" s="59" t="s">
        <v>11</v>
      </c>
      <c r="AB3" s="58">
        <v>66.889180611009294</v>
      </c>
      <c r="AC3" s="60" t="s">
        <v>43</v>
      </c>
      <c r="AD3" s="61" t="s">
        <v>12</v>
      </c>
      <c r="AE3" s="61" t="s">
        <v>13</v>
      </c>
      <c r="AF3" s="61" t="s">
        <v>13</v>
      </c>
      <c r="AG3" s="57" t="s">
        <v>53</v>
      </c>
    </row>
    <row r="4" spans="1:33" x14ac:dyDescent="0.25">
      <c r="A4" s="56" t="s">
        <v>99</v>
      </c>
      <c r="B4" s="57" t="s">
        <v>9</v>
      </c>
      <c r="C4" s="58" t="s">
        <v>34</v>
      </c>
      <c r="D4" s="59" t="s">
        <v>11</v>
      </c>
      <c r="E4" s="58">
        <v>6.7076040766749498</v>
      </c>
      <c r="F4" s="60" t="s">
        <v>43</v>
      </c>
      <c r="G4" s="61" t="s">
        <v>12</v>
      </c>
      <c r="H4" s="61" t="s">
        <v>13</v>
      </c>
      <c r="I4" s="61" t="s">
        <v>14</v>
      </c>
      <c r="J4" s="57" t="s">
        <v>53</v>
      </c>
      <c r="M4" s="56" t="s">
        <v>99</v>
      </c>
      <c r="N4" s="57" t="s">
        <v>9</v>
      </c>
      <c r="O4" s="58" t="s">
        <v>34</v>
      </c>
      <c r="P4" s="59" t="s">
        <v>11</v>
      </c>
      <c r="Q4" s="58">
        <v>6.7076040766749498</v>
      </c>
      <c r="R4" s="60" t="s">
        <v>43</v>
      </c>
      <c r="S4" s="61" t="s">
        <v>12</v>
      </c>
      <c r="T4" s="61" t="s">
        <v>13</v>
      </c>
      <c r="U4" s="61" t="s">
        <v>14</v>
      </c>
      <c r="V4" s="57" t="s">
        <v>53</v>
      </c>
      <c r="X4" s="56" t="s">
        <v>99</v>
      </c>
      <c r="Y4" s="57" t="s">
        <v>9</v>
      </c>
      <c r="Z4" s="58" t="s">
        <v>34</v>
      </c>
      <c r="AA4" s="59" t="s">
        <v>11</v>
      </c>
      <c r="AB4" s="58">
        <v>6.7076040766749498</v>
      </c>
      <c r="AC4" s="60" t="s">
        <v>43</v>
      </c>
      <c r="AD4" s="61" t="s">
        <v>12</v>
      </c>
      <c r="AE4" s="61" t="s">
        <v>13</v>
      </c>
      <c r="AF4" s="61" t="s">
        <v>13</v>
      </c>
      <c r="AG4" s="57" t="s">
        <v>53</v>
      </c>
    </row>
    <row r="5" spans="1:33" x14ac:dyDescent="0.25">
      <c r="A5" s="56" t="s">
        <v>100</v>
      </c>
      <c r="B5" s="57" t="s">
        <v>9</v>
      </c>
      <c r="C5" s="58" t="s">
        <v>34</v>
      </c>
      <c r="D5" s="59" t="s">
        <v>11</v>
      </c>
      <c r="E5" s="58">
        <v>27.631959196474298</v>
      </c>
      <c r="F5" s="60" t="s">
        <v>43</v>
      </c>
      <c r="G5" s="61" t="s">
        <v>12</v>
      </c>
      <c r="H5" s="61" t="s">
        <v>13</v>
      </c>
      <c r="I5" s="61" t="s">
        <v>14</v>
      </c>
      <c r="J5" s="57" t="s">
        <v>53</v>
      </c>
      <c r="M5" s="56" t="s">
        <v>100</v>
      </c>
      <c r="N5" s="57" t="s">
        <v>9</v>
      </c>
      <c r="O5" s="58" t="s">
        <v>34</v>
      </c>
      <c r="P5" s="59" t="s">
        <v>11</v>
      </c>
      <c r="Q5" s="58">
        <v>27.631959196474298</v>
      </c>
      <c r="R5" s="60" t="s">
        <v>43</v>
      </c>
      <c r="S5" s="61" t="s">
        <v>12</v>
      </c>
      <c r="T5" s="61" t="s">
        <v>13</v>
      </c>
      <c r="U5" s="61" t="s">
        <v>14</v>
      </c>
      <c r="V5" s="57" t="s">
        <v>53</v>
      </c>
      <c r="X5" s="56" t="s">
        <v>100</v>
      </c>
      <c r="Y5" s="57" t="s">
        <v>9</v>
      </c>
      <c r="Z5" s="58" t="s">
        <v>34</v>
      </c>
      <c r="AA5" s="59" t="s">
        <v>11</v>
      </c>
      <c r="AB5" s="58">
        <v>27.631959196474298</v>
      </c>
      <c r="AC5" s="60" t="s">
        <v>43</v>
      </c>
      <c r="AD5" s="61" t="s">
        <v>12</v>
      </c>
      <c r="AE5" s="61" t="s">
        <v>13</v>
      </c>
      <c r="AF5" s="61" t="s">
        <v>13</v>
      </c>
      <c r="AG5" s="57" t="s">
        <v>53</v>
      </c>
    </row>
    <row r="6" spans="1:33" x14ac:dyDescent="0.25">
      <c r="A6" s="56" t="s">
        <v>55</v>
      </c>
      <c r="B6" s="57" t="s">
        <v>9</v>
      </c>
      <c r="C6" s="58" t="s">
        <v>34</v>
      </c>
      <c r="D6" s="59" t="s">
        <v>11</v>
      </c>
      <c r="E6" s="58">
        <v>14.3239376911382</v>
      </c>
      <c r="F6" s="60" t="s">
        <v>43</v>
      </c>
      <c r="G6" s="61" t="s">
        <v>12</v>
      </c>
      <c r="H6" s="61" t="s">
        <v>13</v>
      </c>
      <c r="I6" s="61" t="s">
        <v>14</v>
      </c>
      <c r="J6" s="57" t="s">
        <v>53</v>
      </c>
      <c r="M6" s="56" t="s">
        <v>55</v>
      </c>
      <c r="N6" s="57" t="s">
        <v>9</v>
      </c>
      <c r="O6" s="58" t="s">
        <v>34</v>
      </c>
      <c r="P6" s="59" t="s">
        <v>11</v>
      </c>
      <c r="Q6" s="58">
        <v>14.3239376911382</v>
      </c>
      <c r="R6" s="60" t="s">
        <v>43</v>
      </c>
      <c r="S6" s="61" t="s">
        <v>12</v>
      </c>
      <c r="T6" s="61" t="s">
        <v>13</v>
      </c>
      <c r="U6" s="61" t="s">
        <v>14</v>
      </c>
      <c r="V6" s="57" t="s">
        <v>53</v>
      </c>
      <c r="X6" s="56" t="s">
        <v>101</v>
      </c>
      <c r="Y6" s="57" t="s">
        <v>9</v>
      </c>
      <c r="Z6" s="58" t="s">
        <v>34</v>
      </c>
      <c r="AA6" s="59" t="s">
        <v>11</v>
      </c>
      <c r="AB6" s="58">
        <v>246.411605915499</v>
      </c>
      <c r="AC6" s="60" t="s">
        <v>43</v>
      </c>
      <c r="AD6" s="61" t="s">
        <v>12</v>
      </c>
      <c r="AE6" s="61" t="s">
        <v>13</v>
      </c>
      <c r="AF6" s="61" t="s">
        <v>13</v>
      </c>
      <c r="AG6" s="57" t="s">
        <v>53</v>
      </c>
    </row>
    <row r="7" spans="1:33" x14ac:dyDescent="0.25">
      <c r="A7" s="56" t="s">
        <v>105</v>
      </c>
      <c r="B7" s="57" t="s">
        <v>9</v>
      </c>
      <c r="C7" s="58" t="s">
        <v>34</v>
      </c>
      <c r="D7" s="59" t="s">
        <v>11</v>
      </c>
      <c r="E7" s="58">
        <v>4.8581064698577396</v>
      </c>
      <c r="F7" s="60" t="s">
        <v>43</v>
      </c>
      <c r="G7" s="61" t="s">
        <v>12</v>
      </c>
      <c r="H7" s="61" t="s">
        <v>13</v>
      </c>
      <c r="I7" s="61" t="s">
        <v>14</v>
      </c>
      <c r="J7" s="57" t="s">
        <v>53</v>
      </c>
      <c r="M7" s="56" t="s">
        <v>105</v>
      </c>
      <c r="N7" s="57" t="s">
        <v>9</v>
      </c>
      <c r="O7" s="58" t="s">
        <v>34</v>
      </c>
      <c r="P7" s="59" t="s">
        <v>11</v>
      </c>
      <c r="Q7" s="58">
        <v>4.8581064698577396</v>
      </c>
      <c r="R7" s="60" t="s">
        <v>43</v>
      </c>
      <c r="S7" s="61" t="s">
        <v>12</v>
      </c>
      <c r="T7" s="61" t="s">
        <v>13</v>
      </c>
      <c r="U7" s="61" t="s">
        <v>14</v>
      </c>
      <c r="V7" s="57" t="s">
        <v>53</v>
      </c>
      <c r="X7" s="56" t="s">
        <v>104</v>
      </c>
      <c r="Y7" s="57" t="s">
        <v>9</v>
      </c>
      <c r="Z7" s="58" t="s">
        <v>34</v>
      </c>
      <c r="AA7" s="59" t="s">
        <v>11</v>
      </c>
      <c r="AB7" s="58">
        <v>72.293246892373602</v>
      </c>
      <c r="AC7" s="60" t="s">
        <v>43</v>
      </c>
      <c r="AD7" s="61" t="s">
        <v>12</v>
      </c>
      <c r="AE7" s="61" t="s">
        <v>13</v>
      </c>
      <c r="AF7" s="61" t="s">
        <v>13</v>
      </c>
      <c r="AG7" s="57" t="s">
        <v>53</v>
      </c>
    </row>
    <row r="8" spans="1:33" x14ac:dyDescent="0.25">
      <c r="A8" s="56" t="s">
        <v>56</v>
      </c>
      <c r="B8" s="57" t="s">
        <v>9</v>
      </c>
      <c r="C8" s="58" t="s">
        <v>34</v>
      </c>
      <c r="D8" s="59" t="s">
        <v>11</v>
      </c>
      <c r="E8" s="58">
        <v>20.2213727708913</v>
      </c>
      <c r="F8" s="60" t="s">
        <v>43</v>
      </c>
      <c r="G8" s="61" t="s">
        <v>12</v>
      </c>
      <c r="H8" s="61" t="s">
        <v>13</v>
      </c>
      <c r="I8" s="61" t="s">
        <v>14</v>
      </c>
      <c r="J8" s="57" t="s">
        <v>53</v>
      </c>
      <c r="M8" s="56" t="s">
        <v>56</v>
      </c>
      <c r="N8" s="57" t="s">
        <v>9</v>
      </c>
      <c r="O8" s="58" t="s">
        <v>34</v>
      </c>
      <c r="P8" s="59" t="s">
        <v>11</v>
      </c>
      <c r="Q8" s="58">
        <v>20.2213727708913</v>
      </c>
      <c r="R8" s="60" t="s">
        <v>43</v>
      </c>
      <c r="S8" s="61" t="s">
        <v>12</v>
      </c>
      <c r="T8" s="61" t="s">
        <v>13</v>
      </c>
      <c r="U8" s="61" t="s">
        <v>14</v>
      </c>
      <c r="V8" s="57" t="s">
        <v>53</v>
      </c>
      <c r="X8" s="56" t="s">
        <v>105</v>
      </c>
      <c r="Y8" s="57" t="s">
        <v>9</v>
      </c>
      <c r="Z8" s="58" t="s">
        <v>34</v>
      </c>
      <c r="AA8" s="59" t="s">
        <v>11</v>
      </c>
      <c r="AB8" s="58">
        <v>4.8581064698577396</v>
      </c>
      <c r="AC8" s="60" t="s">
        <v>43</v>
      </c>
      <c r="AD8" s="61" t="s">
        <v>12</v>
      </c>
      <c r="AE8" s="61" t="s">
        <v>13</v>
      </c>
      <c r="AF8" s="61" t="s">
        <v>13</v>
      </c>
      <c r="AG8" s="57" t="s">
        <v>53</v>
      </c>
    </row>
    <row r="9" spans="1:33" x14ac:dyDescent="0.25">
      <c r="A9" s="56" t="s">
        <v>97</v>
      </c>
      <c r="B9" s="57" t="s">
        <v>9</v>
      </c>
      <c r="C9" s="58" t="s">
        <v>34</v>
      </c>
      <c r="D9" s="59" t="s">
        <v>11</v>
      </c>
      <c r="E9" s="58">
        <v>66.889180611009294</v>
      </c>
      <c r="F9" s="60" t="s">
        <v>43</v>
      </c>
      <c r="G9" s="61" t="s">
        <v>12</v>
      </c>
      <c r="H9" s="61" t="s">
        <v>13</v>
      </c>
      <c r="I9" s="61" t="s">
        <v>14</v>
      </c>
      <c r="J9" s="57" t="s">
        <v>53</v>
      </c>
      <c r="M9" s="56" t="s">
        <v>97</v>
      </c>
      <c r="N9" s="57" t="s">
        <v>9</v>
      </c>
      <c r="O9" s="58" t="s">
        <v>34</v>
      </c>
      <c r="P9" s="59" t="s">
        <v>11</v>
      </c>
      <c r="Q9" s="58">
        <v>66.889180611009294</v>
      </c>
      <c r="R9" s="60" t="s">
        <v>43</v>
      </c>
      <c r="S9" s="61" t="s">
        <v>12</v>
      </c>
      <c r="T9" s="61" t="s">
        <v>13</v>
      </c>
      <c r="U9" s="61" t="s">
        <v>14</v>
      </c>
      <c r="V9" s="57" t="s">
        <v>53</v>
      </c>
      <c r="X9" s="56" t="s">
        <v>107</v>
      </c>
      <c r="Y9" s="57" t="s">
        <v>9</v>
      </c>
      <c r="Z9" s="58" t="s">
        <v>34</v>
      </c>
      <c r="AA9" s="59" t="s">
        <v>11</v>
      </c>
      <c r="AB9" s="58">
        <v>5.3406421001177504</v>
      </c>
      <c r="AC9" s="60" t="s">
        <v>43</v>
      </c>
      <c r="AD9" s="61" t="s">
        <v>12</v>
      </c>
      <c r="AE9" s="61" t="s">
        <v>13</v>
      </c>
      <c r="AF9" s="61" t="s">
        <v>13</v>
      </c>
      <c r="AG9" s="57" t="s">
        <v>53</v>
      </c>
    </row>
    <row r="10" spans="1:33" x14ac:dyDescent="0.25">
      <c r="A10" s="56" t="s">
        <v>57</v>
      </c>
      <c r="B10" s="57" t="s">
        <v>9</v>
      </c>
      <c r="C10" s="58" t="s">
        <v>34</v>
      </c>
      <c r="D10" s="59" t="s">
        <v>11</v>
      </c>
      <c r="E10" s="58">
        <v>1.624828487249</v>
      </c>
      <c r="F10" s="60" t="s">
        <v>43</v>
      </c>
      <c r="G10" s="61" t="s">
        <v>12</v>
      </c>
      <c r="H10" s="61" t="s">
        <v>13</v>
      </c>
      <c r="I10" s="61" t="s">
        <v>14</v>
      </c>
      <c r="J10" s="57" t="s">
        <v>53</v>
      </c>
      <c r="M10" s="56" t="s">
        <v>57</v>
      </c>
      <c r="N10" s="57" t="s">
        <v>9</v>
      </c>
      <c r="O10" s="58" t="s">
        <v>34</v>
      </c>
      <c r="P10" s="59" t="s">
        <v>11</v>
      </c>
      <c r="Q10" s="58">
        <v>1.624828487249</v>
      </c>
      <c r="R10" s="60" t="s">
        <v>43</v>
      </c>
      <c r="S10" s="61" t="s">
        <v>12</v>
      </c>
      <c r="T10" s="61" t="s">
        <v>13</v>
      </c>
      <c r="U10" s="61" t="s">
        <v>14</v>
      </c>
      <c r="V10" s="57" t="s">
        <v>53</v>
      </c>
      <c r="X10" s="56" t="s">
        <v>109</v>
      </c>
      <c r="Y10" s="57" t="s">
        <v>9</v>
      </c>
      <c r="Z10" s="58" t="s">
        <v>34</v>
      </c>
      <c r="AA10" s="59" t="s">
        <v>11</v>
      </c>
      <c r="AB10" s="58">
        <v>6.2981777834649302</v>
      </c>
      <c r="AC10" s="60" t="s">
        <v>43</v>
      </c>
      <c r="AD10" s="61" t="s">
        <v>12</v>
      </c>
      <c r="AE10" s="61" t="s">
        <v>13</v>
      </c>
      <c r="AF10" s="61" t="s">
        <v>13</v>
      </c>
      <c r="AG10" s="57" t="s">
        <v>53</v>
      </c>
    </row>
    <row r="11" spans="1:33" x14ac:dyDescent="0.25">
      <c r="A11" s="56" t="s">
        <v>58</v>
      </c>
      <c r="B11" s="57" t="s">
        <v>9</v>
      </c>
      <c r="C11" s="58" t="s">
        <v>34</v>
      </c>
      <c r="D11" s="59" t="s">
        <v>11</v>
      </c>
      <c r="E11" s="58">
        <v>2.59795947685567</v>
      </c>
      <c r="F11" s="60" t="s">
        <v>43</v>
      </c>
      <c r="G11" s="61" t="s">
        <v>12</v>
      </c>
      <c r="H11" s="61" t="s">
        <v>13</v>
      </c>
      <c r="I11" s="61" t="s">
        <v>14</v>
      </c>
      <c r="J11" s="57" t="s">
        <v>53</v>
      </c>
      <c r="M11" s="56" t="s">
        <v>58</v>
      </c>
      <c r="N11" s="57" t="s">
        <v>9</v>
      </c>
      <c r="O11" s="58" t="s">
        <v>34</v>
      </c>
      <c r="P11" s="59" t="s">
        <v>11</v>
      </c>
      <c r="Q11" s="58">
        <v>2.59795947685567</v>
      </c>
      <c r="R11" s="60" t="s">
        <v>43</v>
      </c>
      <c r="S11" s="61" t="s">
        <v>12</v>
      </c>
      <c r="T11" s="61" t="s">
        <v>13</v>
      </c>
      <c r="U11" s="61" t="s">
        <v>14</v>
      </c>
      <c r="V11" s="57" t="s">
        <v>53</v>
      </c>
      <c r="X11" s="56" t="s">
        <v>64</v>
      </c>
      <c r="Y11" s="57" t="s">
        <v>9</v>
      </c>
      <c r="Z11" s="58" t="s">
        <v>34</v>
      </c>
      <c r="AA11" s="59" t="s">
        <v>11</v>
      </c>
      <c r="AB11" s="58">
        <v>4.7265789953536697</v>
      </c>
      <c r="AC11" s="60" t="s">
        <v>43</v>
      </c>
      <c r="AD11" s="61" t="s">
        <v>12</v>
      </c>
      <c r="AE11" s="61" t="s">
        <v>13</v>
      </c>
      <c r="AF11" s="61" t="s">
        <v>13</v>
      </c>
      <c r="AG11" s="57" t="s">
        <v>53</v>
      </c>
    </row>
    <row r="12" spans="1:33" x14ac:dyDescent="0.25">
      <c r="A12" s="56" t="s">
        <v>59</v>
      </c>
      <c r="B12" s="57" t="s">
        <v>9</v>
      </c>
      <c r="C12" s="58" t="s">
        <v>34</v>
      </c>
      <c r="D12" s="59" t="s">
        <v>11</v>
      </c>
      <c r="E12" s="58">
        <v>11.3557080716456</v>
      </c>
      <c r="F12" s="60" t="s">
        <v>43</v>
      </c>
      <c r="G12" s="61" t="s">
        <v>12</v>
      </c>
      <c r="H12" s="61" t="s">
        <v>13</v>
      </c>
      <c r="I12" s="61" t="s">
        <v>14</v>
      </c>
      <c r="J12" s="57" t="s">
        <v>53</v>
      </c>
      <c r="M12" s="56" t="s">
        <v>59</v>
      </c>
      <c r="N12" s="57" t="s">
        <v>9</v>
      </c>
      <c r="O12" s="58" t="s">
        <v>34</v>
      </c>
      <c r="P12" s="59" t="s">
        <v>11</v>
      </c>
      <c r="Q12" s="58">
        <v>11.3557080716456</v>
      </c>
      <c r="R12" s="60" t="s">
        <v>43</v>
      </c>
      <c r="S12" s="61" t="s">
        <v>12</v>
      </c>
      <c r="T12" s="61" t="s">
        <v>13</v>
      </c>
      <c r="U12" s="61" t="s">
        <v>14</v>
      </c>
      <c r="V12" s="57" t="s">
        <v>53</v>
      </c>
      <c r="X12" s="56" t="s">
        <v>61</v>
      </c>
      <c r="Y12" s="57" t="s">
        <v>9</v>
      </c>
      <c r="Z12" s="58" t="s">
        <v>34</v>
      </c>
      <c r="AA12" s="59" t="s">
        <v>11</v>
      </c>
      <c r="AB12" s="58">
        <v>2.8964999912502498</v>
      </c>
      <c r="AC12" s="60" t="s">
        <v>43</v>
      </c>
      <c r="AD12" s="61" t="s">
        <v>12</v>
      </c>
      <c r="AE12" s="61" t="s">
        <v>13</v>
      </c>
      <c r="AF12" s="61" t="s">
        <v>13</v>
      </c>
      <c r="AG12" s="57" t="s">
        <v>53</v>
      </c>
    </row>
    <row r="13" spans="1:33" x14ac:dyDescent="0.25">
      <c r="A13" s="56" t="s">
        <v>88</v>
      </c>
      <c r="B13" s="57" t="s">
        <v>9</v>
      </c>
      <c r="C13" s="58" t="s">
        <v>34</v>
      </c>
      <c r="D13" s="59" t="s">
        <v>11</v>
      </c>
      <c r="E13" s="58">
        <v>19.062499999841801</v>
      </c>
      <c r="F13" s="60" t="s">
        <v>43</v>
      </c>
      <c r="G13" s="61" t="s">
        <v>12</v>
      </c>
      <c r="H13" s="61" t="s">
        <v>13</v>
      </c>
      <c r="I13" s="61" t="s">
        <v>14</v>
      </c>
      <c r="J13" s="57" t="s">
        <v>53</v>
      </c>
      <c r="M13" s="56" t="s">
        <v>88</v>
      </c>
      <c r="N13" s="57" t="s">
        <v>9</v>
      </c>
      <c r="O13" s="58" t="s">
        <v>34</v>
      </c>
      <c r="P13" s="59" t="s">
        <v>11</v>
      </c>
      <c r="Q13" s="58">
        <v>19.062499999841801</v>
      </c>
      <c r="R13" s="60" t="s">
        <v>43</v>
      </c>
      <c r="S13" s="61" t="s">
        <v>12</v>
      </c>
      <c r="T13" s="61" t="s">
        <v>13</v>
      </c>
      <c r="U13" s="61" t="s">
        <v>14</v>
      </c>
      <c r="V13" s="57" t="s">
        <v>53</v>
      </c>
      <c r="X13" s="56" t="s">
        <v>68</v>
      </c>
      <c r="Y13" s="57" t="s">
        <v>9</v>
      </c>
      <c r="Z13" s="58" t="s">
        <v>34</v>
      </c>
      <c r="AA13" s="59" t="s">
        <v>11</v>
      </c>
      <c r="AB13" s="58">
        <v>3.7205509678516999</v>
      </c>
      <c r="AC13" s="60" t="s">
        <v>43</v>
      </c>
      <c r="AD13" s="61" t="s">
        <v>12</v>
      </c>
      <c r="AE13" s="61" t="s">
        <v>13</v>
      </c>
      <c r="AF13" s="61" t="s">
        <v>13</v>
      </c>
      <c r="AG13" s="57" t="s">
        <v>53</v>
      </c>
    </row>
    <row r="14" spans="1:33" x14ac:dyDescent="0.25">
      <c r="A14" s="56" t="s">
        <v>61</v>
      </c>
      <c r="B14" s="57" t="s">
        <v>9</v>
      </c>
      <c r="C14" s="58" t="s">
        <v>34</v>
      </c>
      <c r="D14" s="59" t="s">
        <v>11</v>
      </c>
      <c r="E14" s="58">
        <v>2.8964999912502498</v>
      </c>
      <c r="F14" s="60" t="s">
        <v>43</v>
      </c>
      <c r="G14" s="61" t="s">
        <v>12</v>
      </c>
      <c r="H14" s="61" t="s">
        <v>13</v>
      </c>
      <c r="I14" s="61" t="s">
        <v>14</v>
      </c>
      <c r="J14" s="57" t="s">
        <v>53</v>
      </c>
      <c r="M14" s="56" t="s">
        <v>61</v>
      </c>
      <c r="N14" s="57" t="s">
        <v>9</v>
      </c>
      <c r="O14" s="58" t="s">
        <v>34</v>
      </c>
      <c r="P14" s="59" t="s">
        <v>11</v>
      </c>
      <c r="Q14" s="58">
        <v>2.8964999912502498</v>
      </c>
      <c r="R14" s="60" t="s">
        <v>43</v>
      </c>
      <c r="S14" s="61" t="s">
        <v>12</v>
      </c>
      <c r="T14" s="61" t="s">
        <v>13</v>
      </c>
      <c r="U14" s="61" t="s">
        <v>14</v>
      </c>
      <c r="V14" s="57" t="s">
        <v>53</v>
      </c>
      <c r="X14" s="56" t="s">
        <v>65</v>
      </c>
      <c r="Y14" s="57" t="s">
        <v>9</v>
      </c>
      <c r="Z14" s="58" t="s">
        <v>34</v>
      </c>
      <c r="AA14" s="59" t="s">
        <v>11</v>
      </c>
      <c r="AB14" s="58">
        <v>1.953125</v>
      </c>
      <c r="AC14" s="60" t="s">
        <v>43</v>
      </c>
      <c r="AD14" s="61" t="s">
        <v>12</v>
      </c>
      <c r="AE14" s="61" t="s">
        <v>13</v>
      </c>
      <c r="AF14" s="61" t="s">
        <v>13</v>
      </c>
      <c r="AG14" s="57" t="s">
        <v>53</v>
      </c>
    </row>
    <row r="15" spans="1:33" x14ac:dyDescent="0.25">
      <c r="A15" s="56" t="s">
        <v>64</v>
      </c>
      <c r="B15" s="57" t="s">
        <v>9</v>
      </c>
      <c r="C15" s="58" t="s">
        <v>34</v>
      </c>
      <c r="D15" s="59" t="s">
        <v>11</v>
      </c>
      <c r="E15" s="58">
        <v>4.7265789953536697</v>
      </c>
      <c r="F15" s="60" t="s">
        <v>43</v>
      </c>
      <c r="G15" s="61" t="s">
        <v>12</v>
      </c>
      <c r="H15" s="61" t="s">
        <v>13</v>
      </c>
      <c r="I15" s="61" t="s">
        <v>14</v>
      </c>
      <c r="J15" s="57" t="s">
        <v>53</v>
      </c>
      <c r="M15" s="56" t="s">
        <v>64</v>
      </c>
      <c r="N15" s="57" t="s">
        <v>9</v>
      </c>
      <c r="O15" s="58" t="s">
        <v>34</v>
      </c>
      <c r="P15" s="59" t="s">
        <v>11</v>
      </c>
      <c r="Q15" s="58">
        <v>4.7265789953536697</v>
      </c>
      <c r="R15" s="60" t="s">
        <v>43</v>
      </c>
      <c r="S15" s="61" t="s">
        <v>12</v>
      </c>
      <c r="T15" s="61" t="s">
        <v>13</v>
      </c>
      <c r="U15" s="61" t="s">
        <v>14</v>
      </c>
      <c r="V15" s="57" t="s">
        <v>53</v>
      </c>
      <c r="X15" s="56" t="s">
        <v>55</v>
      </c>
      <c r="Y15" s="57" t="s">
        <v>9</v>
      </c>
      <c r="Z15" s="58" t="s">
        <v>34</v>
      </c>
      <c r="AA15" s="59" t="s">
        <v>11</v>
      </c>
      <c r="AB15" s="58">
        <v>14.3239376911382</v>
      </c>
      <c r="AC15" s="60" t="s">
        <v>43</v>
      </c>
      <c r="AD15" s="61" t="s">
        <v>12</v>
      </c>
      <c r="AE15" s="61" t="s">
        <v>13</v>
      </c>
      <c r="AF15" s="61" t="s">
        <v>13</v>
      </c>
      <c r="AG15" s="57" t="s">
        <v>53</v>
      </c>
    </row>
    <row r="16" spans="1:33" x14ac:dyDescent="0.25">
      <c r="A16" s="56" t="s">
        <v>109</v>
      </c>
      <c r="B16" s="57" t="s">
        <v>9</v>
      </c>
      <c r="C16" s="58" t="s">
        <v>34</v>
      </c>
      <c r="D16" s="59" t="s">
        <v>11</v>
      </c>
      <c r="E16" s="58">
        <v>6.2981777834649302</v>
      </c>
      <c r="F16" s="60" t="s">
        <v>43</v>
      </c>
      <c r="G16" s="61" t="s">
        <v>12</v>
      </c>
      <c r="H16" s="61" t="s">
        <v>13</v>
      </c>
      <c r="I16" s="61" t="s">
        <v>14</v>
      </c>
      <c r="J16" s="57" t="s">
        <v>53</v>
      </c>
      <c r="M16" s="56" t="s">
        <v>109</v>
      </c>
      <c r="N16" s="57" t="s">
        <v>9</v>
      </c>
      <c r="O16" s="58" t="s">
        <v>34</v>
      </c>
      <c r="P16" s="59" t="s">
        <v>11</v>
      </c>
      <c r="Q16" s="58">
        <v>6.2981777834649302</v>
      </c>
      <c r="R16" s="60" t="s">
        <v>43</v>
      </c>
      <c r="S16" s="61" t="s">
        <v>12</v>
      </c>
      <c r="T16" s="61" t="s">
        <v>13</v>
      </c>
      <c r="U16" s="61" t="s">
        <v>14</v>
      </c>
      <c r="V16" s="57" t="s">
        <v>53</v>
      </c>
      <c r="X16" s="56" t="s">
        <v>54</v>
      </c>
      <c r="Y16" s="57" t="s">
        <v>9</v>
      </c>
      <c r="Z16" s="58" t="s">
        <v>34</v>
      </c>
      <c r="AA16" s="59" t="s">
        <v>11</v>
      </c>
      <c r="AB16" s="58">
        <v>3.2688423732031202</v>
      </c>
      <c r="AC16" s="60" t="s">
        <v>43</v>
      </c>
      <c r="AD16" s="61" t="s">
        <v>12</v>
      </c>
      <c r="AE16" s="61" t="s">
        <v>13</v>
      </c>
      <c r="AF16" s="61" t="s">
        <v>13</v>
      </c>
      <c r="AG16" s="57" t="s">
        <v>53</v>
      </c>
    </row>
    <row r="17" spans="1:33" x14ac:dyDescent="0.25">
      <c r="A17" s="56" t="s">
        <v>65</v>
      </c>
      <c r="B17" s="57" t="s">
        <v>9</v>
      </c>
      <c r="C17" s="58" t="s">
        <v>34</v>
      </c>
      <c r="D17" s="59" t="s">
        <v>11</v>
      </c>
      <c r="E17" s="58">
        <v>1.953125</v>
      </c>
      <c r="F17" s="60" t="s">
        <v>43</v>
      </c>
      <c r="G17" s="61" t="s">
        <v>12</v>
      </c>
      <c r="H17" s="61" t="s">
        <v>13</v>
      </c>
      <c r="I17" s="61" t="s">
        <v>14</v>
      </c>
      <c r="J17" s="57" t="s">
        <v>53</v>
      </c>
      <c r="M17" s="56" t="s">
        <v>65</v>
      </c>
      <c r="N17" s="57" t="s">
        <v>9</v>
      </c>
      <c r="O17" s="58" t="s">
        <v>34</v>
      </c>
      <c r="P17" s="59" t="s">
        <v>11</v>
      </c>
      <c r="Q17" s="58">
        <v>1.953125</v>
      </c>
      <c r="R17" s="60" t="s">
        <v>43</v>
      </c>
      <c r="S17" s="61" t="s">
        <v>12</v>
      </c>
      <c r="T17" s="61" t="s">
        <v>13</v>
      </c>
      <c r="U17" s="61" t="s">
        <v>14</v>
      </c>
      <c r="V17" s="57" t="s">
        <v>53</v>
      </c>
      <c r="X17" s="56" t="s">
        <v>56</v>
      </c>
      <c r="Y17" s="57" t="s">
        <v>9</v>
      </c>
      <c r="Z17" s="58" t="s">
        <v>34</v>
      </c>
      <c r="AA17" s="59" t="s">
        <v>11</v>
      </c>
      <c r="AB17" s="58">
        <v>20.2213727708913</v>
      </c>
      <c r="AC17" s="60" t="s">
        <v>43</v>
      </c>
      <c r="AD17" s="61" t="s">
        <v>12</v>
      </c>
      <c r="AE17" s="61" t="s">
        <v>13</v>
      </c>
      <c r="AF17" s="61" t="s">
        <v>13</v>
      </c>
      <c r="AG17" s="57" t="s">
        <v>53</v>
      </c>
    </row>
    <row r="18" spans="1:33" x14ac:dyDescent="0.25">
      <c r="A18" s="56" t="s">
        <v>104</v>
      </c>
      <c r="B18" s="57" t="s">
        <v>9</v>
      </c>
      <c r="C18" s="58" t="s">
        <v>34</v>
      </c>
      <c r="D18" s="59" t="s">
        <v>11</v>
      </c>
      <c r="E18" s="58">
        <v>72.293246892373602</v>
      </c>
      <c r="F18" s="60" t="s">
        <v>43</v>
      </c>
      <c r="G18" s="61" t="s">
        <v>12</v>
      </c>
      <c r="H18" s="61" t="s">
        <v>13</v>
      </c>
      <c r="I18" s="61" t="s">
        <v>14</v>
      </c>
      <c r="J18" s="57" t="s">
        <v>53</v>
      </c>
      <c r="M18" s="56" t="s">
        <v>104</v>
      </c>
      <c r="N18" s="57" t="s">
        <v>9</v>
      </c>
      <c r="O18" s="58" t="s">
        <v>34</v>
      </c>
      <c r="P18" s="59" t="s">
        <v>11</v>
      </c>
      <c r="Q18" s="58">
        <v>72.293246892373602</v>
      </c>
      <c r="R18" s="60" t="s">
        <v>43</v>
      </c>
      <c r="S18" s="61" t="s">
        <v>12</v>
      </c>
      <c r="T18" s="61" t="s">
        <v>13</v>
      </c>
      <c r="U18" s="61" t="s">
        <v>14</v>
      </c>
      <c r="V18" s="57" t="s">
        <v>53</v>
      </c>
      <c r="X18" s="56" t="s">
        <v>59</v>
      </c>
      <c r="Y18" s="57" t="s">
        <v>9</v>
      </c>
      <c r="Z18" s="58" t="s">
        <v>34</v>
      </c>
      <c r="AA18" s="59" t="s">
        <v>11</v>
      </c>
      <c r="AB18" s="58">
        <v>11.3557080716456</v>
      </c>
      <c r="AC18" s="60" t="s">
        <v>43</v>
      </c>
      <c r="AD18" s="61" t="s">
        <v>12</v>
      </c>
      <c r="AE18" s="61" t="s">
        <v>13</v>
      </c>
      <c r="AF18" s="61" t="s">
        <v>13</v>
      </c>
      <c r="AG18" s="57" t="s">
        <v>53</v>
      </c>
    </row>
    <row r="19" spans="1:33" x14ac:dyDescent="0.25">
      <c r="A19" s="56" t="s">
        <v>101</v>
      </c>
      <c r="B19" s="57" t="s">
        <v>9</v>
      </c>
      <c r="C19" s="58" t="s">
        <v>34</v>
      </c>
      <c r="D19" s="59" t="s">
        <v>11</v>
      </c>
      <c r="E19" s="58">
        <v>246.411605915499</v>
      </c>
      <c r="F19" s="60" t="s">
        <v>43</v>
      </c>
      <c r="G19" s="61" t="s">
        <v>12</v>
      </c>
      <c r="H19" s="61" t="s">
        <v>13</v>
      </c>
      <c r="I19" s="61" t="s">
        <v>14</v>
      </c>
      <c r="J19" s="57" t="s">
        <v>53</v>
      </c>
      <c r="M19" s="56" t="s">
        <v>101</v>
      </c>
      <c r="N19" s="57" t="s">
        <v>9</v>
      </c>
      <c r="O19" s="58" t="s">
        <v>34</v>
      </c>
      <c r="P19" s="59" t="s">
        <v>11</v>
      </c>
      <c r="Q19" s="58">
        <v>246.411605915499</v>
      </c>
      <c r="R19" s="60" t="s">
        <v>43</v>
      </c>
      <c r="S19" s="61" t="s">
        <v>12</v>
      </c>
      <c r="T19" s="61" t="s">
        <v>13</v>
      </c>
      <c r="U19" s="61" t="s">
        <v>14</v>
      </c>
      <c r="V19" s="57" t="s">
        <v>53</v>
      </c>
      <c r="X19" s="56" t="s">
        <v>69</v>
      </c>
      <c r="Y19" s="57" t="s">
        <v>9</v>
      </c>
      <c r="Z19" s="58" t="s">
        <v>34</v>
      </c>
      <c r="AA19" s="59" t="s">
        <v>11</v>
      </c>
      <c r="AB19" s="58">
        <v>8.5216611572077703</v>
      </c>
      <c r="AC19" s="60" t="s">
        <v>43</v>
      </c>
      <c r="AD19" s="61" t="s">
        <v>12</v>
      </c>
      <c r="AE19" s="61" t="s">
        <v>13</v>
      </c>
      <c r="AF19" s="61" t="s">
        <v>13</v>
      </c>
      <c r="AG19" s="57" t="s">
        <v>53</v>
      </c>
    </row>
    <row r="20" spans="1:33" x14ac:dyDescent="0.25">
      <c r="A20" s="56" t="s">
        <v>66</v>
      </c>
      <c r="B20" s="57" t="s">
        <v>9</v>
      </c>
      <c r="C20" s="58" t="s">
        <v>34</v>
      </c>
      <c r="D20" s="59" t="s">
        <v>11</v>
      </c>
      <c r="E20" s="58">
        <v>4.5971933471933299</v>
      </c>
      <c r="F20" s="60" t="s">
        <v>43</v>
      </c>
      <c r="G20" s="61" t="s">
        <v>12</v>
      </c>
      <c r="H20" s="61" t="s">
        <v>13</v>
      </c>
      <c r="I20" s="61" t="s">
        <v>14</v>
      </c>
      <c r="J20" s="57" t="s">
        <v>53</v>
      </c>
      <c r="M20" s="56" t="s">
        <v>66</v>
      </c>
      <c r="N20" s="57" t="s">
        <v>9</v>
      </c>
      <c r="O20" s="58" t="s">
        <v>34</v>
      </c>
      <c r="P20" s="59" t="s">
        <v>11</v>
      </c>
      <c r="Q20" s="58">
        <v>4.5971933471933299</v>
      </c>
      <c r="R20" s="60" t="s">
        <v>43</v>
      </c>
      <c r="S20" s="61" t="s">
        <v>12</v>
      </c>
      <c r="T20" s="61" t="s">
        <v>13</v>
      </c>
      <c r="U20" s="61" t="s">
        <v>14</v>
      </c>
      <c r="V20" s="57" t="s">
        <v>53</v>
      </c>
      <c r="X20" s="56" t="s">
        <v>66</v>
      </c>
      <c r="Y20" s="57" t="s">
        <v>9</v>
      </c>
      <c r="Z20" s="58" t="s">
        <v>34</v>
      </c>
      <c r="AA20" s="59" t="s">
        <v>11</v>
      </c>
      <c r="AB20" s="58">
        <v>4.5971933471933299</v>
      </c>
      <c r="AC20" s="60" t="s">
        <v>43</v>
      </c>
      <c r="AD20" s="61" t="s">
        <v>12</v>
      </c>
      <c r="AE20" s="61" t="s">
        <v>13</v>
      </c>
      <c r="AF20" s="61" t="s">
        <v>13</v>
      </c>
      <c r="AG20" s="57" t="s">
        <v>53</v>
      </c>
    </row>
    <row r="21" spans="1:33" x14ac:dyDescent="0.25">
      <c r="A21" s="56" t="s">
        <v>68</v>
      </c>
      <c r="B21" s="57" t="s">
        <v>9</v>
      </c>
      <c r="C21" s="58" t="s">
        <v>34</v>
      </c>
      <c r="D21" s="59" t="s">
        <v>11</v>
      </c>
      <c r="E21" s="58">
        <v>3.7205509678516999</v>
      </c>
      <c r="F21" s="60" t="s">
        <v>43</v>
      </c>
      <c r="G21" s="61" t="s">
        <v>12</v>
      </c>
      <c r="H21" s="61" t="s">
        <v>13</v>
      </c>
      <c r="I21" s="61" t="s">
        <v>14</v>
      </c>
      <c r="J21" s="57" t="s">
        <v>53</v>
      </c>
      <c r="M21" s="56" t="s">
        <v>68</v>
      </c>
      <c r="N21" s="57" t="s">
        <v>9</v>
      </c>
      <c r="O21" s="58" t="s">
        <v>34</v>
      </c>
      <c r="P21" s="59" t="s">
        <v>11</v>
      </c>
      <c r="Q21" s="58">
        <v>3.7205509678516999</v>
      </c>
      <c r="R21" s="60" t="s">
        <v>43</v>
      </c>
      <c r="S21" s="61" t="s">
        <v>12</v>
      </c>
      <c r="T21" s="61" t="s">
        <v>13</v>
      </c>
      <c r="U21" s="61" t="s">
        <v>14</v>
      </c>
      <c r="V21" s="57" t="s">
        <v>53</v>
      </c>
      <c r="X21" s="56" t="s">
        <v>110</v>
      </c>
      <c r="Y21" s="57" t="s">
        <v>9</v>
      </c>
      <c r="Z21" s="58" t="s">
        <v>34</v>
      </c>
      <c r="AA21" s="59" t="s">
        <v>11</v>
      </c>
      <c r="AB21" s="58">
        <v>1.9501278772378501</v>
      </c>
      <c r="AC21" s="60" t="s">
        <v>43</v>
      </c>
      <c r="AD21" s="61" t="s">
        <v>12</v>
      </c>
      <c r="AE21" s="61" t="s">
        <v>13</v>
      </c>
      <c r="AF21" s="61" t="s">
        <v>13</v>
      </c>
      <c r="AG21" s="57" t="s">
        <v>53</v>
      </c>
    </row>
    <row r="22" spans="1:33" x14ac:dyDescent="0.25">
      <c r="A22" s="56" t="s">
        <v>107</v>
      </c>
      <c r="B22" s="57" t="s">
        <v>9</v>
      </c>
      <c r="C22" s="58" t="s">
        <v>34</v>
      </c>
      <c r="D22" s="59" t="s">
        <v>11</v>
      </c>
      <c r="E22" s="58">
        <v>5.3406421001177504</v>
      </c>
      <c r="F22" s="60" t="s">
        <v>43</v>
      </c>
      <c r="G22" s="61" t="s">
        <v>12</v>
      </c>
      <c r="H22" s="61" t="s">
        <v>13</v>
      </c>
      <c r="I22" s="61" t="s">
        <v>14</v>
      </c>
      <c r="J22" s="57" t="s">
        <v>53</v>
      </c>
      <c r="M22" s="56" t="s">
        <v>107</v>
      </c>
      <c r="N22" s="57" t="s">
        <v>9</v>
      </c>
      <c r="O22" s="58" t="s">
        <v>34</v>
      </c>
      <c r="P22" s="59" t="s">
        <v>11</v>
      </c>
      <c r="Q22" s="58">
        <v>5.3406421001177504</v>
      </c>
      <c r="R22" s="60" t="s">
        <v>43</v>
      </c>
      <c r="S22" s="61" t="s">
        <v>12</v>
      </c>
      <c r="T22" s="61" t="s">
        <v>13</v>
      </c>
      <c r="U22" s="61" t="s">
        <v>14</v>
      </c>
      <c r="V22" s="57" t="s">
        <v>53</v>
      </c>
      <c r="X22" s="56" t="s">
        <v>58</v>
      </c>
      <c r="Y22" s="57" t="s">
        <v>9</v>
      </c>
      <c r="Z22" s="58" t="s">
        <v>34</v>
      </c>
      <c r="AA22" s="59" t="s">
        <v>11</v>
      </c>
      <c r="AB22" s="58">
        <v>2.59795947685567</v>
      </c>
      <c r="AC22" s="60" t="s">
        <v>43</v>
      </c>
      <c r="AD22" s="61" t="s">
        <v>12</v>
      </c>
      <c r="AE22" s="61" t="s">
        <v>13</v>
      </c>
      <c r="AF22" s="61" t="s">
        <v>13</v>
      </c>
      <c r="AG22" s="57" t="s">
        <v>53</v>
      </c>
    </row>
    <row r="23" spans="1:33" x14ac:dyDescent="0.25">
      <c r="A23" s="56" t="s">
        <v>69</v>
      </c>
      <c r="B23" s="57" t="s">
        <v>9</v>
      </c>
      <c r="C23" s="58" t="s">
        <v>34</v>
      </c>
      <c r="D23" s="59" t="s">
        <v>11</v>
      </c>
      <c r="E23" s="58">
        <v>8.5216611572077703</v>
      </c>
      <c r="F23" s="60" t="s">
        <v>43</v>
      </c>
      <c r="G23" s="61" t="s">
        <v>12</v>
      </c>
      <c r="H23" s="61" t="s">
        <v>13</v>
      </c>
      <c r="I23" s="61" t="s">
        <v>14</v>
      </c>
      <c r="J23" s="57" t="s">
        <v>53</v>
      </c>
      <c r="M23" s="56" t="s">
        <v>69</v>
      </c>
      <c r="N23" s="57" t="s">
        <v>9</v>
      </c>
      <c r="O23" s="58" t="s">
        <v>34</v>
      </c>
      <c r="P23" s="59" t="s">
        <v>11</v>
      </c>
      <c r="Q23" s="58">
        <v>8.5216611572077703</v>
      </c>
      <c r="R23" s="60" t="s">
        <v>43</v>
      </c>
      <c r="S23" s="61" t="s">
        <v>12</v>
      </c>
      <c r="T23" s="61" t="s">
        <v>13</v>
      </c>
      <c r="U23" s="61" t="s">
        <v>14</v>
      </c>
      <c r="V23" s="57" t="s">
        <v>53</v>
      </c>
      <c r="X23" s="56" t="s">
        <v>57</v>
      </c>
      <c r="Y23" s="57" t="s">
        <v>9</v>
      </c>
      <c r="Z23" s="58" t="s">
        <v>34</v>
      </c>
      <c r="AA23" s="59" t="s">
        <v>11</v>
      </c>
      <c r="AB23" s="58">
        <v>1.624828487249</v>
      </c>
      <c r="AC23" s="60" t="s">
        <v>43</v>
      </c>
      <c r="AD23" s="61" t="s">
        <v>12</v>
      </c>
      <c r="AE23" s="61" t="s">
        <v>13</v>
      </c>
      <c r="AF23" s="61" t="s">
        <v>13</v>
      </c>
      <c r="AG23" s="57" t="s">
        <v>53</v>
      </c>
    </row>
    <row r="24" spans="1:33" x14ac:dyDescent="0.25">
      <c r="A24" s="56" t="s">
        <v>56</v>
      </c>
      <c r="B24" s="57" t="s">
        <v>20</v>
      </c>
      <c r="C24" s="58" t="s">
        <v>34</v>
      </c>
      <c r="D24" s="59" t="s">
        <v>11</v>
      </c>
      <c r="E24" s="58">
        <v>4.5801940477832002</v>
      </c>
      <c r="F24" s="60" t="s">
        <v>52</v>
      </c>
      <c r="G24" s="61" t="s">
        <v>12</v>
      </c>
      <c r="H24" s="61" t="s">
        <v>13</v>
      </c>
      <c r="I24" s="61" t="s">
        <v>14</v>
      </c>
      <c r="J24" s="57" t="s">
        <v>53</v>
      </c>
      <c r="M24" s="56" t="s">
        <v>56</v>
      </c>
      <c r="N24" s="57" t="s">
        <v>20</v>
      </c>
      <c r="O24" s="58" t="s">
        <v>34</v>
      </c>
      <c r="P24" s="59" t="s">
        <v>11</v>
      </c>
      <c r="Q24" s="58">
        <v>4.5801940477832002</v>
      </c>
      <c r="R24" s="60" t="s">
        <v>52</v>
      </c>
      <c r="S24" s="61" t="s">
        <v>12</v>
      </c>
      <c r="T24" s="61" t="s">
        <v>13</v>
      </c>
      <c r="U24" s="61" t="s">
        <v>14</v>
      </c>
      <c r="V24" s="57" t="s">
        <v>53</v>
      </c>
      <c r="X24" s="56" t="s">
        <v>88</v>
      </c>
      <c r="Y24" s="57" t="s">
        <v>20</v>
      </c>
      <c r="Z24" s="58" t="s">
        <v>34</v>
      </c>
      <c r="AA24" s="59" t="s">
        <v>11</v>
      </c>
      <c r="AB24" s="58">
        <v>2.5559653320919899</v>
      </c>
      <c r="AC24" s="60" t="s">
        <v>52</v>
      </c>
      <c r="AD24" s="61" t="s">
        <v>12</v>
      </c>
      <c r="AE24" s="61" t="s">
        <v>13</v>
      </c>
      <c r="AF24" s="61" t="s">
        <v>13</v>
      </c>
      <c r="AG24" s="57" t="s">
        <v>53</v>
      </c>
    </row>
    <row r="25" spans="1:33" x14ac:dyDescent="0.25">
      <c r="A25" s="56" t="s">
        <v>95</v>
      </c>
      <c r="B25" s="57" t="s">
        <v>20</v>
      </c>
      <c r="C25" s="58" t="s">
        <v>34</v>
      </c>
      <c r="D25" s="59" t="s">
        <v>11</v>
      </c>
      <c r="E25" s="58">
        <v>3.9501631361068799</v>
      </c>
      <c r="F25" s="60" t="s">
        <v>52</v>
      </c>
      <c r="G25" s="61" t="s">
        <v>12</v>
      </c>
      <c r="H25" s="61" t="s">
        <v>13</v>
      </c>
      <c r="I25" s="61" t="s">
        <v>14</v>
      </c>
      <c r="J25" s="57" t="s">
        <v>53</v>
      </c>
      <c r="M25" s="56" t="s">
        <v>95</v>
      </c>
      <c r="N25" s="57" t="s">
        <v>20</v>
      </c>
      <c r="O25" s="58" t="s">
        <v>34</v>
      </c>
      <c r="P25" s="59" t="s">
        <v>11</v>
      </c>
      <c r="Q25" s="58">
        <v>3.9501631361068799</v>
      </c>
      <c r="R25" s="60" t="s">
        <v>52</v>
      </c>
      <c r="S25" s="61" t="s">
        <v>12</v>
      </c>
      <c r="T25" s="61" t="s">
        <v>13</v>
      </c>
      <c r="U25" s="61" t="s">
        <v>14</v>
      </c>
      <c r="V25" s="57" t="s">
        <v>53</v>
      </c>
      <c r="X25" s="56" t="s">
        <v>91</v>
      </c>
      <c r="Y25" s="57" t="s">
        <v>20</v>
      </c>
      <c r="Z25" s="58" t="s">
        <v>34</v>
      </c>
      <c r="AA25" s="59" t="s">
        <v>11</v>
      </c>
      <c r="AB25" s="58">
        <v>1.22</v>
      </c>
      <c r="AC25" s="60" t="s">
        <v>52</v>
      </c>
      <c r="AD25" s="61" t="s">
        <v>12</v>
      </c>
      <c r="AE25" s="61" t="s">
        <v>13</v>
      </c>
      <c r="AF25" s="61" t="s">
        <v>13</v>
      </c>
      <c r="AG25" s="57" t="s">
        <v>53</v>
      </c>
    </row>
    <row r="26" spans="1:33" x14ac:dyDescent="0.25">
      <c r="A26" s="56" t="s">
        <v>59</v>
      </c>
      <c r="B26" s="57" t="s">
        <v>20</v>
      </c>
      <c r="C26" s="58" t="s">
        <v>34</v>
      </c>
      <c r="D26" s="59" t="s">
        <v>11</v>
      </c>
      <c r="E26" s="58">
        <v>1.47901725618628</v>
      </c>
      <c r="F26" s="60" t="s">
        <v>52</v>
      </c>
      <c r="G26" s="61" t="s">
        <v>12</v>
      </c>
      <c r="H26" s="61" t="s">
        <v>13</v>
      </c>
      <c r="I26" s="61" t="s">
        <v>14</v>
      </c>
      <c r="J26" s="57" t="s">
        <v>53</v>
      </c>
      <c r="M26" s="56" t="s">
        <v>59</v>
      </c>
      <c r="N26" s="57" t="s">
        <v>20</v>
      </c>
      <c r="O26" s="58" t="s">
        <v>34</v>
      </c>
      <c r="P26" s="59" t="s">
        <v>11</v>
      </c>
      <c r="Q26" s="58">
        <v>1.47901725618628</v>
      </c>
      <c r="R26" s="60" t="s">
        <v>52</v>
      </c>
      <c r="S26" s="61" t="s">
        <v>12</v>
      </c>
      <c r="T26" s="61" t="s">
        <v>13</v>
      </c>
      <c r="U26" s="61" t="s">
        <v>14</v>
      </c>
      <c r="V26" s="57" t="s">
        <v>53</v>
      </c>
      <c r="X26" s="56" t="s">
        <v>93</v>
      </c>
      <c r="Y26" s="57" t="s">
        <v>20</v>
      </c>
      <c r="Z26" s="58" t="s">
        <v>34</v>
      </c>
      <c r="AA26" s="59" t="s">
        <v>11</v>
      </c>
      <c r="AB26" s="58">
        <v>1.6419982350114699</v>
      </c>
      <c r="AC26" s="60" t="s">
        <v>52</v>
      </c>
      <c r="AD26" s="61" t="s">
        <v>12</v>
      </c>
      <c r="AE26" s="61" t="s">
        <v>13</v>
      </c>
      <c r="AF26" s="61" t="s">
        <v>13</v>
      </c>
      <c r="AG26" s="57" t="s">
        <v>53</v>
      </c>
    </row>
    <row r="27" spans="1:33" x14ac:dyDescent="0.25">
      <c r="A27" s="56" t="s">
        <v>88</v>
      </c>
      <c r="B27" s="57" t="s">
        <v>20</v>
      </c>
      <c r="C27" s="58" t="s">
        <v>34</v>
      </c>
      <c r="D27" s="59" t="s">
        <v>11</v>
      </c>
      <c r="E27" s="58">
        <v>2.5559653320919899</v>
      </c>
      <c r="F27" s="60" t="s">
        <v>52</v>
      </c>
      <c r="G27" s="61" t="s">
        <v>12</v>
      </c>
      <c r="H27" s="61" t="s">
        <v>13</v>
      </c>
      <c r="I27" s="61" t="s">
        <v>13</v>
      </c>
      <c r="J27" s="57" t="s">
        <v>53</v>
      </c>
      <c r="M27" s="56" t="s">
        <v>88</v>
      </c>
      <c r="N27" s="57" t="s">
        <v>20</v>
      </c>
      <c r="O27" s="58" t="s">
        <v>34</v>
      </c>
      <c r="P27" s="59" t="s">
        <v>11</v>
      </c>
      <c r="Q27" s="58">
        <v>2.5559653320919899</v>
      </c>
      <c r="R27" s="60" t="s">
        <v>52</v>
      </c>
      <c r="S27" s="61" t="s">
        <v>12</v>
      </c>
      <c r="T27" s="61" t="s">
        <v>13</v>
      </c>
      <c r="U27" s="61" t="s">
        <v>14</v>
      </c>
      <c r="V27" s="57" t="s">
        <v>53</v>
      </c>
      <c r="X27" s="56" t="s">
        <v>95</v>
      </c>
      <c r="Y27" s="57" t="s">
        <v>20</v>
      </c>
      <c r="Z27" s="58" t="s">
        <v>34</v>
      </c>
      <c r="AA27" s="59" t="s">
        <v>11</v>
      </c>
      <c r="AB27" s="58">
        <v>3.9501631361068799</v>
      </c>
      <c r="AC27" s="60" t="s">
        <v>52</v>
      </c>
      <c r="AD27" s="61" t="s">
        <v>12</v>
      </c>
      <c r="AE27" s="61" t="s">
        <v>13</v>
      </c>
      <c r="AF27" s="61" t="s">
        <v>13</v>
      </c>
      <c r="AG27" s="57" t="s">
        <v>53</v>
      </c>
    </row>
    <row r="28" spans="1:33" x14ac:dyDescent="0.25">
      <c r="A28" s="56" t="s">
        <v>91</v>
      </c>
      <c r="B28" s="57" t="s">
        <v>20</v>
      </c>
      <c r="C28" s="58" t="s">
        <v>34</v>
      </c>
      <c r="D28" s="59" t="s">
        <v>11</v>
      </c>
      <c r="E28" s="58">
        <v>1.22</v>
      </c>
      <c r="F28" s="60" t="s">
        <v>52</v>
      </c>
      <c r="G28" s="61" t="s">
        <v>12</v>
      </c>
      <c r="H28" s="61" t="s">
        <v>13</v>
      </c>
      <c r="I28" s="61" t="s">
        <v>14</v>
      </c>
      <c r="J28" s="57" t="s">
        <v>53</v>
      </c>
      <c r="M28" s="56" t="s">
        <v>91</v>
      </c>
      <c r="N28" s="57" t="s">
        <v>20</v>
      </c>
      <c r="O28" s="58" t="s">
        <v>34</v>
      </c>
      <c r="P28" s="59" t="s">
        <v>11</v>
      </c>
      <c r="Q28" s="58">
        <v>1.22</v>
      </c>
      <c r="R28" s="60" t="s">
        <v>52</v>
      </c>
      <c r="S28" s="61" t="s">
        <v>12</v>
      </c>
      <c r="T28" s="61" t="s">
        <v>13</v>
      </c>
      <c r="U28" s="61" t="s">
        <v>14</v>
      </c>
      <c r="V28" s="57" t="s">
        <v>53</v>
      </c>
      <c r="X28" s="56" t="s">
        <v>56</v>
      </c>
      <c r="Y28" s="57" t="s">
        <v>20</v>
      </c>
      <c r="Z28" s="58" t="s">
        <v>34</v>
      </c>
      <c r="AA28" s="59" t="s">
        <v>11</v>
      </c>
      <c r="AB28" s="58">
        <v>4.5801940477832002</v>
      </c>
      <c r="AC28" s="60" t="s">
        <v>52</v>
      </c>
      <c r="AD28" s="61" t="s">
        <v>12</v>
      </c>
      <c r="AE28" s="61" t="s">
        <v>13</v>
      </c>
      <c r="AF28" s="61" t="s">
        <v>13</v>
      </c>
      <c r="AG28" s="57" t="s">
        <v>53</v>
      </c>
    </row>
    <row r="29" spans="1:33" x14ac:dyDescent="0.25">
      <c r="A29" s="56" t="s">
        <v>93</v>
      </c>
      <c r="B29" s="57" t="s">
        <v>20</v>
      </c>
      <c r="C29" s="58" t="s">
        <v>34</v>
      </c>
      <c r="D29" s="59" t="s">
        <v>11</v>
      </c>
      <c r="E29" s="58">
        <v>1.6419982350114699</v>
      </c>
      <c r="F29" s="60" t="s">
        <v>52</v>
      </c>
      <c r="G29" s="61" t="s">
        <v>12</v>
      </c>
      <c r="H29" s="61" t="s">
        <v>13</v>
      </c>
      <c r="I29" s="61" t="s">
        <v>14</v>
      </c>
      <c r="J29" s="57" t="s">
        <v>53</v>
      </c>
      <c r="M29" s="56" t="s">
        <v>93</v>
      </c>
      <c r="N29" s="57" t="s">
        <v>20</v>
      </c>
      <c r="O29" s="58" t="s">
        <v>34</v>
      </c>
      <c r="P29" s="59" t="s">
        <v>11</v>
      </c>
      <c r="Q29" s="58">
        <v>1.6419982350114699</v>
      </c>
      <c r="R29" s="60" t="s">
        <v>52</v>
      </c>
      <c r="S29" s="61" t="s">
        <v>12</v>
      </c>
      <c r="T29" s="61" t="s">
        <v>13</v>
      </c>
      <c r="U29" s="61" t="s">
        <v>14</v>
      </c>
      <c r="V29" s="57" t="s">
        <v>53</v>
      </c>
      <c r="X29" s="56" t="s">
        <v>59</v>
      </c>
      <c r="Y29" s="57" t="s">
        <v>20</v>
      </c>
      <c r="Z29" s="58" t="s">
        <v>34</v>
      </c>
      <c r="AA29" s="59" t="s">
        <v>11</v>
      </c>
      <c r="AB29" s="58">
        <v>1.47901725618628</v>
      </c>
      <c r="AC29" s="60" t="s">
        <v>52</v>
      </c>
      <c r="AD29" s="61" t="s">
        <v>12</v>
      </c>
      <c r="AE29" s="61" t="s">
        <v>13</v>
      </c>
      <c r="AF29" s="61" t="s">
        <v>13</v>
      </c>
      <c r="AG29" s="57" t="s">
        <v>53</v>
      </c>
    </row>
    <row r="30" spans="1:33" x14ac:dyDescent="0.25">
      <c r="A30" s="56" t="s">
        <v>98</v>
      </c>
      <c r="B30" s="59" t="s">
        <v>15</v>
      </c>
      <c r="C30" s="62" t="s">
        <v>36</v>
      </c>
      <c r="D30" s="59" t="s">
        <v>11</v>
      </c>
      <c r="E30" s="58">
        <v>5.2072206324821897</v>
      </c>
      <c r="F30" s="63" t="s">
        <v>51</v>
      </c>
      <c r="G30" s="61" t="s">
        <v>12</v>
      </c>
      <c r="H30" s="62" t="s">
        <v>19</v>
      </c>
      <c r="I30" s="62" t="s">
        <v>13</v>
      </c>
      <c r="J30" s="57" t="s">
        <v>53</v>
      </c>
      <c r="M30" s="56" t="s">
        <v>98</v>
      </c>
      <c r="N30" s="59" t="s">
        <v>15</v>
      </c>
      <c r="O30" s="62" t="s">
        <v>36</v>
      </c>
      <c r="P30" s="59" t="s">
        <v>11</v>
      </c>
      <c r="Q30" s="58">
        <v>5.2072206324821897</v>
      </c>
      <c r="R30" s="63" t="s">
        <v>51</v>
      </c>
      <c r="S30" s="61" t="s">
        <v>12</v>
      </c>
      <c r="T30" s="62" t="s">
        <v>19</v>
      </c>
      <c r="U30" s="62" t="s">
        <v>13</v>
      </c>
      <c r="V30" s="57" t="s">
        <v>53</v>
      </c>
      <c r="X30" s="56" t="s">
        <v>78</v>
      </c>
      <c r="Y30" s="59" t="s">
        <v>15</v>
      </c>
      <c r="Z30" s="62" t="s">
        <v>36</v>
      </c>
      <c r="AA30" s="59" t="s">
        <v>11</v>
      </c>
      <c r="AB30" s="58">
        <v>3.05375549858497</v>
      </c>
      <c r="AC30" s="63" t="s">
        <v>51</v>
      </c>
      <c r="AD30" s="61" t="s">
        <v>12</v>
      </c>
      <c r="AE30" s="62" t="s">
        <v>19</v>
      </c>
      <c r="AF30" s="62" t="s">
        <v>13</v>
      </c>
      <c r="AG30" s="57" t="s">
        <v>53</v>
      </c>
    </row>
    <row r="31" spans="1:33" x14ac:dyDescent="0.25">
      <c r="A31" s="56" t="s">
        <v>105</v>
      </c>
      <c r="B31" s="59" t="s">
        <v>15</v>
      </c>
      <c r="C31" s="62" t="s">
        <v>36</v>
      </c>
      <c r="D31" s="59" t="s">
        <v>11</v>
      </c>
      <c r="E31" s="58">
        <v>0.50575882663010596</v>
      </c>
      <c r="F31" s="63" t="s">
        <v>51</v>
      </c>
      <c r="G31" s="61" t="s">
        <v>12</v>
      </c>
      <c r="H31" s="62" t="s">
        <v>19</v>
      </c>
      <c r="I31" s="62" t="s">
        <v>13</v>
      </c>
      <c r="J31" s="57" t="s">
        <v>53</v>
      </c>
      <c r="M31" s="56" t="s">
        <v>105</v>
      </c>
      <c r="N31" s="59" t="s">
        <v>15</v>
      </c>
      <c r="O31" s="62" t="s">
        <v>36</v>
      </c>
      <c r="P31" s="59" t="s">
        <v>11</v>
      </c>
      <c r="Q31" s="58">
        <v>0.50575882663010596</v>
      </c>
      <c r="R31" s="63" t="s">
        <v>51</v>
      </c>
      <c r="S31" s="61" t="s">
        <v>12</v>
      </c>
      <c r="T31" s="62" t="s">
        <v>19</v>
      </c>
      <c r="U31" s="62" t="s">
        <v>19</v>
      </c>
      <c r="V31" s="57" t="s">
        <v>53</v>
      </c>
      <c r="X31" s="56" t="s">
        <v>85</v>
      </c>
      <c r="Y31" s="59" t="s">
        <v>15</v>
      </c>
      <c r="Z31" s="62" t="s">
        <v>36</v>
      </c>
      <c r="AA31" s="59" t="s">
        <v>11</v>
      </c>
      <c r="AB31" s="58">
        <v>2.6972803208233702</v>
      </c>
      <c r="AC31" s="63" t="s">
        <v>51</v>
      </c>
      <c r="AD31" s="61" t="s">
        <v>12</v>
      </c>
      <c r="AE31" s="62" t="s">
        <v>19</v>
      </c>
      <c r="AF31" s="62" t="s">
        <v>13</v>
      </c>
      <c r="AG31" s="57" t="s">
        <v>53</v>
      </c>
    </row>
    <row r="32" spans="1:33" x14ac:dyDescent="0.25">
      <c r="A32" s="56" t="s">
        <v>94</v>
      </c>
      <c r="B32" s="59" t="s">
        <v>15</v>
      </c>
      <c r="C32" s="62" t="s">
        <v>36</v>
      </c>
      <c r="D32" s="59" t="s">
        <v>11</v>
      </c>
      <c r="E32" s="58">
        <v>4.7240104637974003</v>
      </c>
      <c r="F32" s="63" t="s">
        <v>51</v>
      </c>
      <c r="G32" s="61" t="s">
        <v>12</v>
      </c>
      <c r="H32" s="62" t="s">
        <v>19</v>
      </c>
      <c r="I32" s="62" t="s">
        <v>13</v>
      </c>
      <c r="J32" s="57" t="s">
        <v>53</v>
      </c>
      <c r="M32" s="56" t="s">
        <v>94</v>
      </c>
      <c r="N32" s="59" t="s">
        <v>15</v>
      </c>
      <c r="O32" s="62" t="s">
        <v>36</v>
      </c>
      <c r="P32" s="59" t="s">
        <v>11</v>
      </c>
      <c r="Q32" s="58">
        <v>4.7240104637974003</v>
      </c>
      <c r="R32" s="63" t="s">
        <v>51</v>
      </c>
      <c r="S32" s="61" t="s">
        <v>12</v>
      </c>
      <c r="T32" s="62" t="s">
        <v>19</v>
      </c>
      <c r="U32" s="62" t="s">
        <v>13</v>
      </c>
      <c r="V32" s="57" t="s">
        <v>53</v>
      </c>
      <c r="X32" s="56" t="s">
        <v>94</v>
      </c>
      <c r="Y32" s="59" t="s">
        <v>15</v>
      </c>
      <c r="Z32" s="62" t="s">
        <v>36</v>
      </c>
      <c r="AA32" s="59" t="s">
        <v>11</v>
      </c>
      <c r="AB32" s="58">
        <v>4.7240104637974003</v>
      </c>
      <c r="AC32" s="63" t="s">
        <v>51</v>
      </c>
      <c r="AD32" s="61" t="s">
        <v>12</v>
      </c>
      <c r="AE32" s="62" t="s">
        <v>19</v>
      </c>
      <c r="AF32" s="62" t="s">
        <v>13</v>
      </c>
      <c r="AG32" s="57" t="s">
        <v>53</v>
      </c>
    </row>
    <row r="33" spans="1:33" x14ac:dyDescent="0.25">
      <c r="A33" s="56" t="s">
        <v>61</v>
      </c>
      <c r="B33" s="59" t="s">
        <v>15</v>
      </c>
      <c r="C33" s="62" t="s">
        <v>36</v>
      </c>
      <c r="D33" s="59" t="s">
        <v>11</v>
      </c>
      <c r="E33" s="58">
        <v>0.20374690348435601</v>
      </c>
      <c r="F33" s="63" t="s">
        <v>51</v>
      </c>
      <c r="G33" s="61" t="s">
        <v>12</v>
      </c>
      <c r="H33" s="62" t="s">
        <v>19</v>
      </c>
      <c r="I33" s="62" t="s">
        <v>13</v>
      </c>
      <c r="J33" s="57" t="s">
        <v>53</v>
      </c>
      <c r="M33" s="56" t="s">
        <v>61</v>
      </c>
      <c r="N33" s="59" t="s">
        <v>15</v>
      </c>
      <c r="O33" s="62" t="s">
        <v>36</v>
      </c>
      <c r="P33" s="59" t="s">
        <v>11</v>
      </c>
      <c r="Q33" s="58">
        <v>0.20374690348435601</v>
      </c>
      <c r="R33" s="63" t="s">
        <v>51</v>
      </c>
      <c r="S33" s="61" t="s">
        <v>12</v>
      </c>
      <c r="T33" s="62" t="s">
        <v>19</v>
      </c>
      <c r="U33" s="62" t="s">
        <v>13</v>
      </c>
      <c r="V33" s="57" t="s">
        <v>53</v>
      </c>
      <c r="X33" s="56" t="s">
        <v>98</v>
      </c>
      <c r="Y33" s="59" t="s">
        <v>15</v>
      </c>
      <c r="Z33" s="62" t="s">
        <v>36</v>
      </c>
      <c r="AA33" s="59" t="s">
        <v>11</v>
      </c>
      <c r="AB33" s="58">
        <v>5.2072206324821897</v>
      </c>
      <c r="AC33" s="63" t="s">
        <v>51</v>
      </c>
      <c r="AD33" s="61" t="s">
        <v>12</v>
      </c>
      <c r="AE33" s="62" t="s">
        <v>19</v>
      </c>
      <c r="AF33" s="62" t="s">
        <v>13</v>
      </c>
      <c r="AG33" s="57" t="s">
        <v>53</v>
      </c>
    </row>
    <row r="34" spans="1:33" x14ac:dyDescent="0.25">
      <c r="A34" s="56" t="s">
        <v>64</v>
      </c>
      <c r="B34" s="59" t="s">
        <v>15</v>
      </c>
      <c r="C34" s="62" t="s">
        <v>36</v>
      </c>
      <c r="D34" s="59" t="s">
        <v>11</v>
      </c>
      <c r="E34" s="58">
        <v>5.19485158712003E-2</v>
      </c>
      <c r="F34" s="63" t="s">
        <v>51</v>
      </c>
      <c r="G34" s="61" t="s">
        <v>12</v>
      </c>
      <c r="H34" s="62" t="s">
        <v>19</v>
      </c>
      <c r="I34" s="62" t="s">
        <v>13</v>
      </c>
      <c r="J34" s="57" t="s">
        <v>53</v>
      </c>
      <c r="M34" s="56" t="s">
        <v>64</v>
      </c>
      <c r="N34" s="59" t="s">
        <v>15</v>
      </c>
      <c r="O34" s="62" t="s">
        <v>36</v>
      </c>
      <c r="P34" s="59" t="s">
        <v>11</v>
      </c>
      <c r="Q34" s="58">
        <v>5.19485158712003E-2</v>
      </c>
      <c r="R34" s="63" t="s">
        <v>51</v>
      </c>
      <c r="S34" s="61" t="s">
        <v>12</v>
      </c>
      <c r="T34" s="62" t="s">
        <v>19</v>
      </c>
      <c r="U34" s="62" t="s">
        <v>13</v>
      </c>
      <c r="V34" s="57" t="s">
        <v>53</v>
      </c>
      <c r="X34" s="56" t="s">
        <v>105</v>
      </c>
      <c r="Y34" s="59" t="s">
        <v>15</v>
      </c>
      <c r="Z34" s="62" t="s">
        <v>36</v>
      </c>
      <c r="AA34" s="59" t="s">
        <v>11</v>
      </c>
      <c r="AB34" s="58">
        <v>0.50575882663010596</v>
      </c>
      <c r="AC34" s="63" t="s">
        <v>51</v>
      </c>
      <c r="AD34" s="61" t="s">
        <v>12</v>
      </c>
      <c r="AE34" s="62" t="s">
        <v>19</v>
      </c>
      <c r="AF34" s="62" t="s">
        <v>13</v>
      </c>
      <c r="AG34" s="57" t="s">
        <v>53</v>
      </c>
    </row>
    <row r="35" spans="1:33" x14ac:dyDescent="0.25">
      <c r="A35" s="56" t="s">
        <v>109</v>
      </c>
      <c r="B35" s="59" t="s">
        <v>15</v>
      </c>
      <c r="C35" s="62" t="s">
        <v>36</v>
      </c>
      <c r="D35" s="59" t="s">
        <v>11</v>
      </c>
      <c r="E35" s="58">
        <v>0.455757812049566</v>
      </c>
      <c r="F35" s="63" t="s">
        <v>51</v>
      </c>
      <c r="G35" s="61" t="s">
        <v>12</v>
      </c>
      <c r="H35" s="62" t="s">
        <v>19</v>
      </c>
      <c r="I35" s="62" t="s">
        <v>13</v>
      </c>
      <c r="J35" s="57" t="s">
        <v>53</v>
      </c>
      <c r="M35" s="56" t="s">
        <v>109</v>
      </c>
      <c r="N35" s="59" t="s">
        <v>15</v>
      </c>
      <c r="O35" s="62" t="s">
        <v>36</v>
      </c>
      <c r="P35" s="59" t="s">
        <v>11</v>
      </c>
      <c r="Q35" s="58">
        <v>0.455757812049566</v>
      </c>
      <c r="R35" s="63" t="s">
        <v>51</v>
      </c>
      <c r="S35" s="61" t="s">
        <v>12</v>
      </c>
      <c r="T35" s="62" t="s">
        <v>19</v>
      </c>
      <c r="U35" s="62" t="s">
        <v>13</v>
      </c>
      <c r="V35" s="57" t="s">
        <v>53</v>
      </c>
      <c r="X35" s="56" t="s">
        <v>106</v>
      </c>
      <c r="Y35" s="59" t="s">
        <v>15</v>
      </c>
      <c r="Z35" s="62" t="s">
        <v>36</v>
      </c>
      <c r="AA35" s="59" t="s">
        <v>11</v>
      </c>
      <c r="AB35" s="58">
        <v>2.46763240219303</v>
      </c>
      <c r="AC35" s="63" t="s">
        <v>51</v>
      </c>
      <c r="AD35" s="61" t="s">
        <v>12</v>
      </c>
      <c r="AE35" s="62" t="s">
        <v>19</v>
      </c>
      <c r="AF35" s="62" t="s">
        <v>13</v>
      </c>
      <c r="AG35" s="57" t="s">
        <v>53</v>
      </c>
    </row>
    <row r="36" spans="1:33" x14ac:dyDescent="0.25">
      <c r="A36" s="56" t="s">
        <v>108</v>
      </c>
      <c r="B36" s="59" t="s">
        <v>15</v>
      </c>
      <c r="C36" s="62" t="s">
        <v>36</v>
      </c>
      <c r="D36" s="59" t="s">
        <v>11</v>
      </c>
      <c r="E36" s="58">
        <v>2.22925848082782</v>
      </c>
      <c r="F36" s="63" t="s">
        <v>51</v>
      </c>
      <c r="G36" s="61" t="s">
        <v>12</v>
      </c>
      <c r="H36" s="62" t="s">
        <v>19</v>
      </c>
      <c r="I36" s="62" t="s">
        <v>13</v>
      </c>
      <c r="J36" s="57" t="s">
        <v>53</v>
      </c>
      <c r="M36" s="56" t="s">
        <v>108</v>
      </c>
      <c r="N36" s="59" t="s">
        <v>15</v>
      </c>
      <c r="O36" s="62" t="s">
        <v>36</v>
      </c>
      <c r="P36" s="59" t="s">
        <v>11</v>
      </c>
      <c r="Q36" s="58">
        <v>2.22925848082782</v>
      </c>
      <c r="R36" s="63" t="s">
        <v>51</v>
      </c>
      <c r="S36" s="61" t="s">
        <v>12</v>
      </c>
      <c r="T36" s="62" t="s">
        <v>19</v>
      </c>
      <c r="U36" s="62" t="s">
        <v>13</v>
      </c>
      <c r="V36" s="57" t="s">
        <v>53</v>
      </c>
      <c r="X36" s="56" t="s">
        <v>108</v>
      </c>
      <c r="Y36" s="59" t="s">
        <v>15</v>
      </c>
      <c r="Z36" s="62" t="s">
        <v>36</v>
      </c>
      <c r="AA36" s="59" t="s">
        <v>11</v>
      </c>
      <c r="AB36" s="58">
        <v>2.22925848082782</v>
      </c>
      <c r="AC36" s="63" t="s">
        <v>51</v>
      </c>
      <c r="AD36" s="61" t="s">
        <v>12</v>
      </c>
      <c r="AE36" s="62" t="s">
        <v>19</v>
      </c>
      <c r="AF36" s="62" t="s">
        <v>13</v>
      </c>
      <c r="AG36" s="57" t="s">
        <v>53</v>
      </c>
    </row>
    <row r="37" spans="1:33" x14ac:dyDescent="0.25">
      <c r="A37" s="56" t="s">
        <v>78</v>
      </c>
      <c r="B37" s="59" t="s">
        <v>15</v>
      </c>
      <c r="C37" s="62" t="s">
        <v>36</v>
      </c>
      <c r="D37" s="59" t="s">
        <v>11</v>
      </c>
      <c r="E37" s="58">
        <v>3.05375549858497</v>
      </c>
      <c r="F37" s="63" t="s">
        <v>51</v>
      </c>
      <c r="G37" s="61" t="s">
        <v>12</v>
      </c>
      <c r="H37" s="62" t="s">
        <v>19</v>
      </c>
      <c r="I37" s="62" t="s">
        <v>13</v>
      </c>
      <c r="J37" s="57" t="s">
        <v>53</v>
      </c>
      <c r="M37" s="56" t="s">
        <v>78</v>
      </c>
      <c r="N37" s="59" t="s">
        <v>15</v>
      </c>
      <c r="O37" s="62" t="s">
        <v>36</v>
      </c>
      <c r="P37" s="59" t="s">
        <v>11</v>
      </c>
      <c r="Q37" s="58">
        <v>3.05375549858497</v>
      </c>
      <c r="R37" s="63" t="s">
        <v>51</v>
      </c>
      <c r="S37" s="61" t="s">
        <v>12</v>
      </c>
      <c r="T37" s="62" t="s">
        <v>19</v>
      </c>
      <c r="U37" s="62" t="s">
        <v>13</v>
      </c>
      <c r="V37" s="57" t="s">
        <v>53</v>
      </c>
      <c r="X37" s="56" t="s">
        <v>109</v>
      </c>
      <c r="Y37" s="59" t="s">
        <v>15</v>
      </c>
      <c r="Z37" s="62" t="s">
        <v>36</v>
      </c>
      <c r="AA37" s="59" t="s">
        <v>11</v>
      </c>
      <c r="AB37" s="58">
        <v>0.455757812049566</v>
      </c>
      <c r="AC37" s="63" t="s">
        <v>51</v>
      </c>
      <c r="AD37" s="61" t="s">
        <v>12</v>
      </c>
      <c r="AE37" s="62" t="s">
        <v>19</v>
      </c>
      <c r="AF37" s="62" t="s">
        <v>13</v>
      </c>
      <c r="AG37" s="57" t="s">
        <v>53</v>
      </c>
    </row>
    <row r="38" spans="1:33" x14ac:dyDescent="0.25">
      <c r="A38" s="56" t="s">
        <v>68</v>
      </c>
      <c r="B38" s="59" t="s">
        <v>15</v>
      </c>
      <c r="C38" s="62" t="s">
        <v>36</v>
      </c>
      <c r="D38" s="59" t="s">
        <v>11</v>
      </c>
      <c r="E38" s="58">
        <v>8.4468255449404797E-2</v>
      </c>
      <c r="F38" s="63" t="s">
        <v>51</v>
      </c>
      <c r="G38" s="61" t="s">
        <v>12</v>
      </c>
      <c r="H38" s="62" t="s">
        <v>19</v>
      </c>
      <c r="I38" s="62" t="s">
        <v>13</v>
      </c>
      <c r="J38" s="57" t="s">
        <v>53</v>
      </c>
      <c r="M38" s="56" t="s">
        <v>68</v>
      </c>
      <c r="N38" s="59" t="s">
        <v>15</v>
      </c>
      <c r="O38" s="62" t="s">
        <v>36</v>
      </c>
      <c r="P38" s="59" t="s">
        <v>11</v>
      </c>
      <c r="Q38" s="58">
        <v>8.4468255449404797E-2</v>
      </c>
      <c r="R38" s="63" t="s">
        <v>51</v>
      </c>
      <c r="S38" s="61" t="s">
        <v>12</v>
      </c>
      <c r="T38" s="62" t="s">
        <v>19</v>
      </c>
      <c r="U38" s="62" t="s">
        <v>13</v>
      </c>
      <c r="V38" s="57" t="s">
        <v>53</v>
      </c>
      <c r="X38" s="56" t="s">
        <v>64</v>
      </c>
      <c r="Y38" s="59" t="s">
        <v>15</v>
      </c>
      <c r="Z38" s="62" t="s">
        <v>36</v>
      </c>
      <c r="AA38" s="59" t="s">
        <v>11</v>
      </c>
      <c r="AB38" s="58">
        <v>5.19485158712003E-2</v>
      </c>
      <c r="AC38" s="63" t="s">
        <v>51</v>
      </c>
      <c r="AD38" s="61" t="s">
        <v>12</v>
      </c>
      <c r="AE38" s="62" t="s">
        <v>19</v>
      </c>
      <c r="AF38" s="62" t="s">
        <v>13</v>
      </c>
      <c r="AG38" s="57" t="s">
        <v>53</v>
      </c>
    </row>
    <row r="39" spans="1:33" x14ac:dyDescent="0.25">
      <c r="A39" s="56" t="s">
        <v>106</v>
      </c>
      <c r="B39" s="59" t="s">
        <v>15</v>
      </c>
      <c r="C39" s="62" t="s">
        <v>36</v>
      </c>
      <c r="D39" s="59" t="s">
        <v>11</v>
      </c>
      <c r="E39" s="58">
        <v>2.46763240219303</v>
      </c>
      <c r="F39" s="63" t="s">
        <v>51</v>
      </c>
      <c r="G39" s="61" t="s">
        <v>12</v>
      </c>
      <c r="H39" s="62" t="s">
        <v>19</v>
      </c>
      <c r="I39" s="62" t="s">
        <v>13</v>
      </c>
      <c r="J39" s="57" t="s">
        <v>53</v>
      </c>
      <c r="M39" s="56" t="s">
        <v>106</v>
      </c>
      <c r="N39" s="59" t="s">
        <v>15</v>
      </c>
      <c r="O39" s="62" t="s">
        <v>36</v>
      </c>
      <c r="P39" s="59" t="s">
        <v>11</v>
      </c>
      <c r="Q39" s="58">
        <v>2.46763240219303</v>
      </c>
      <c r="R39" s="63" t="s">
        <v>51</v>
      </c>
      <c r="S39" s="61" t="s">
        <v>12</v>
      </c>
      <c r="T39" s="62" t="s">
        <v>19</v>
      </c>
      <c r="U39" s="62" t="s">
        <v>13</v>
      </c>
      <c r="V39" s="57" t="s">
        <v>53</v>
      </c>
      <c r="X39" s="56" t="s">
        <v>61</v>
      </c>
      <c r="Y39" s="59" t="s">
        <v>15</v>
      </c>
      <c r="Z39" s="62" t="s">
        <v>36</v>
      </c>
      <c r="AA39" s="59" t="s">
        <v>11</v>
      </c>
      <c r="AB39" s="58">
        <v>0.20374690348435601</v>
      </c>
      <c r="AC39" s="63" t="s">
        <v>51</v>
      </c>
      <c r="AD39" s="61" t="s">
        <v>12</v>
      </c>
      <c r="AE39" s="62" t="s">
        <v>19</v>
      </c>
      <c r="AF39" s="62" t="s">
        <v>13</v>
      </c>
      <c r="AG39" s="57" t="s">
        <v>53</v>
      </c>
    </row>
    <row r="40" spans="1:33" x14ac:dyDescent="0.25">
      <c r="A40" s="56" t="s">
        <v>85</v>
      </c>
      <c r="B40" s="59" t="s">
        <v>15</v>
      </c>
      <c r="C40" s="62" t="s">
        <v>36</v>
      </c>
      <c r="D40" s="59" t="s">
        <v>11</v>
      </c>
      <c r="E40" s="58">
        <v>2.6972803208233702</v>
      </c>
      <c r="F40" s="63" t="s">
        <v>51</v>
      </c>
      <c r="G40" s="61" t="s">
        <v>12</v>
      </c>
      <c r="H40" s="62" t="s">
        <v>19</v>
      </c>
      <c r="I40" s="62" t="s">
        <v>13</v>
      </c>
      <c r="J40" s="57" t="s">
        <v>53</v>
      </c>
      <c r="M40" s="56" t="s">
        <v>85</v>
      </c>
      <c r="N40" s="59" t="s">
        <v>15</v>
      </c>
      <c r="O40" s="62" t="s">
        <v>36</v>
      </c>
      <c r="P40" s="59" t="s">
        <v>11</v>
      </c>
      <c r="Q40" s="58">
        <v>2.6972803208233702</v>
      </c>
      <c r="R40" s="63" t="s">
        <v>51</v>
      </c>
      <c r="S40" s="61" t="s">
        <v>12</v>
      </c>
      <c r="T40" s="62" t="s">
        <v>19</v>
      </c>
      <c r="U40" s="62" t="s">
        <v>13</v>
      </c>
      <c r="V40" s="57" t="s">
        <v>53</v>
      </c>
      <c r="X40" s="56" t="s">
        <v>68</v>
      </c>
      <c r="Y40" s="59" t="s">
        <v>15</v>
      </c>
      <c r="Z40" s="62" t="s">
        <v>36</v>
      </c>
      <c r="AA40" s="59" t="s">
        <v>11</v>
      </c>
      <c r="AB40" s="58">
        <v>8.4468255449404797E-2</v>
      </c>
      <c r="AC40" s="63" t="s">
        <v>51</v>
      </c>
      <c r="AD40" s="61" t="s">
        <v>12</v>
      </c>
      <c r="AE40" s="62" t="s">
        <v>19</v>
      </c>
      <c r="AF40" s="62" t="s">
        <v>13</v>
      </c>
      <c r="AG40" s="57" t="s">
        <v>53</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55"/>
  <sheetViews>
    <sheetView workbookViewId="0">
      <selection activeCell="O8" sqref="O8"/>
    </sheetView>
  </sheetViews>
  <sheetFormatPr defaultRowHeight="15" x14ac:dyDescent="0.25"/>
  <cols>
    <col min="4" max="4" width="17.42578125" customWidth="1"/>
    <col min="11" max="11" width="20.42578125" customWidth="1"/>
  </cols>
  <sheetData>
    <row r="1" spans="1:15" x14ac:dyDescent="0.25">
      <c r="A1" t="s">
        <v>347</v>
      </c>
      <c r="B1" t="s">
        <v>348</v>
      </c>
      <c r="C1" t="s">
        <v>349</v>
      </c>
      <c r="D1" t="s">
        <v>350</v>
      </c>
      <c r="E1" t="s">
        <v>351</v>
      </c>
      <c r="F1" t="s">
        <v>352</v>
      </c>
      <c r="G1" t="s">
        <v>353</v>
      </c>
      <c r="H1" t="s">
        <v>354</v>
      </c>
      <c r="I1" t="s">
        <v>866</v>
      </c>
      <c r="J1" t="s">
        <v>867</v>
      </c>
      <c r="K1" t="s">
        <v>868</v>
      </c>
    </row>
    <row r="2" spans="1:15" x14ac:dyDescent="0.25">
      <c r="A2" s="26" t="s">
        <v>64</v>
      </c>
      <c r="B2" s="26" t="s">
        <v>355</v>
      </c>
      <c r="C2" s="26" t="s">
        <v>356</v>
      </c>
      <c r="D2" s="26" t="s">
        <v>357</v>
      </c>
      <c r="E2" s="26">
        <v>56.696170000000002</v>
      </c>
      <c r="F2" s="26">
        <v>11.531000000000001</v>
      </c>
      <c r="G2" s="26" t="s">
        <v>17</v>
      </c>
      <c r="H2" s="26" t="s">
        <v>358</v>
      </c>
      <c r="I2" s="26">
        <v>193.48731445644748</v>
      </c>
      <c r="J2" s="26">
        <v>137.28</v>
      </c>
      <c r="K2" s="26">
        <f>I2/J2</f>
        <v>1.4094355656792503</v>
      </c>
      <c r="N2" s="26" t="s">
        <v>869</v>
      </c>
    </row>
    <row r="3" spans="1:15" x14ac:dyDescent="0.25">
      <c r="A3" s="26" t="s">
        <v>64</v>
      </c>
      <c r="B3" s="26" t="s">
        <v>355</v>
      </c>
      <c r="C3" s="26" t="s">
        <v>356</v>
      </c>
      <c r="D3" s="26" t="s">
        <v>357</v>
      </c>
      <c r="E3" s="26">
        <v>56.696170000000002</v>
      </c>
      <c r="F3" s="26">
        <v>11.531000000000001</v>
      </c>
      <c r="G3" s="26" t="s">
        <v>23</v>
      </c>
      <c r="H3" s="26" t="s">
        <v>358</v>
      </c>
      <c r="I3" s="26">
        <v>9.7357933527992042</v>
      </c>
      <c r="J3" s="26">
        <v>20</v>
      </c>
      <c r="K3" s="26">
        <f t="shared" ref="K3:K66" si="0">I3/J3</f>
        <v>0.48678966763996023</v>
      </c>
      <c r="N3" s="87" t="s">
        <v>1133</v>
      </c>
    </row>
    <row r="4" spans="1:15" x14ac:dyDescent="0.25">
      <c r="A4" s="26" t="s">
        <v>64</v>
      </c>
      <c r="B4" s="26" t="s">
        <v>355</v>
      </c>
      <c r="C4" s="26" t="s">
        <v>356</v>
      </c>
      <c r="D4" s="26" t="s">
        <v>357</v>
      </c>
      <c r="E4" s="26">
        <v>56.696170000000002</v>
      </c>
      <c r="F4" s="26">
        <v>11.531000000000001</v>
      </c>
      <c r="G4" s="26" t="s">
        <v>24</v>
      </c>
      <c r="H4" s="26" t="s">
        <v>358</v>
      </c>
      <c r="I4" s="26">
        <v>115.24885349737592</v>
      </c>
      <c r="J4" s="26">
        <v>185.9</v>
      </c>
      <c r="K4" s="26">
        <f t="shared" si="0"/>
        <v>0.61995079880245252</v>
      </c>
      <c r="N4" s="88" t="s">
        <v>1134</v>
      </c>
    </row>
    <row r="5" spans="1:15" x14ac:dyDescent="0.25">
      <c r="A5" s="26" t="s">
        <v>64</v>
      </c>
      <c r="B5" s="26" t="s">
        <v>355</v>
      </c>
      <c r="C5" s="26" t="s">
        <v>356</v>
      </c>
      <c r="D5" s="26" t="s">
        <v>357</v>
      </c>
      <c r="E5" s="26">
        <v>56.696170000000002</v>
      </c>
      <c r="F5" s="26">
        <v>11.531000000000001</v>
      </c>
      <c r="G5" s="26" t="s">
        <v>16</v>
      </c>
      <c r="H5" s="26" t="s">
        <v>359</v>
      </c>
      <c r="I5" s="26">
        <v>0.44721359549995798</v>
      </c>
      <c r="J5" s="26">
        <v>5</v>
      </c>
      <c r="K5" s="26">
        <f t="shared" si="0"/>
        <v>8.9442719099991602E-2</v>
      </c>
    </row>
    <row r="6" spans="1:15" x14ac:dyDescent="0.25">
      <c r="A6" s="26" t="s">
        <v>64</v>
      </c>
      <c r="B6" s="26" t="s">
        <v>355</v>
      </c>
      <c r="C6" s="26" t="s">
        <v>356</v>
      </c>
      <c r="D6" s="26" t="s">
        <v>357</v>
      </c>
      <c r="E6" s="26">
        <v>56.696170000000002</v>
      </c>
      <c r="F6" s="26">
        <v>11.531000000000001</v>
      </c>
      <c r="G6" s="26" t="s">
        <v>22</v>
      </c>
      <c r="H6" s="26" t="s">
        <v>359</v>
      </c>
      <c r="I6" s="26">
        <v>3.3395744499193531</v>
      </c>
      <c r="J6" s="26">
        <v>30</v>
      </c>
      <c r="K6" s="26">
        <f t="shared" si="0"/>
        <v>0.1113191483306451</v>
      </c>
      <c r="N6" t="s">
        <v>2600</v>
      </c>
    </row>
    <row r="7" spans="1:15" x14ac:dyDescent="0.25">
      <c r="A7" s="26" t="s">
        <v>64</v>
      </c>
      <c r="B7" s="26" t="s">
        <v>355</v>
      </c>
      <c r="C7" s="26" t="s">
        <v>356</v>
      </c>
      <c r="D7" s="26" t="s">
        <v>357</v>
      </c>
      <c r="E7" s="26">
        <v>56.696170000000002</v>
      </c>
      <c r="F7" s="26">
        <v>11.531000000000001</v>
      </c>
      <c r="G7" s="26" t="s">
        <v>35</v>
      </c>
      <c r="H7" s="26" t="s">
        <v>360</v>
      </c>
      <c r="I7" s="26">
        <v>0.54612892499948074</v>
      </c>
      <c r="J7" s="26">
        <v>167</v>
      </c>
      <c r="K7" s="26">
        <f t="shared" si="0"/>
        <v>3.2702330838292261E-3</v>
      </c>
      <c r="O7" t="s">
        <v>2601</v>
      </c>
    </row>
    <row r="8" spans="1:15" x14ac:dyDescent="0.25">
      <c r="A8" s="26" t="s">
        <v>64</v>
      </c>
      <c r="B8" s="26" t="s">
        <v>355</v>
      </c>
      <c r="C8" s="26" t="s">
        <v>356</v>
      </c>
      <c r="D8" s="26" t="s">
        <v>357</v>
      </c>
      <c r="E8" s="26">
        <v>56.696170000000002</v>
      </c>
      <c r="F8" s="26">
        <v>11.531000000000001</v>
      </c>
      <c r="G8" s="26" t="s">
        <v>26</v>
      </c>
      <c r="H8" s="26" t="s">
        <v>360</v>
      </c>
      <c r="I8" s="26">
        <v>1.3895973249915179</v>
      </c>
      <c r="J8" s="26">
        <v>8.5000000000000006E-3</v>
      </c>
      <c r="K8" s="26">
        <f t="shared" si="0"/>
        <v>163.4820382342962</v>
      </c>
    </row>
    <row r="9" spans="1:15" x14ac:dyDescent="0.25">
      <c r="A9" s="26" t="s">
        <v>64</v>
      </c>
      <c r="B9" s="26" t="s">
        <v>355</v>
      </c>
      <c r="C9" s="26" t="s">
        <v>356</v>
      </c>
      <c r="D9" s="26" t="s">
        <v>357</v>
      </c>
      <c r="E9" s="26">
        <v>56.696170000000002</v>
      </c>
      <c r="F9" s="26">
        <v>11.531000000000001</v>
      </c>
      <c r="G9" s="26" t="s">
        <v>27</v>
      </c>
      <c r="H9" s="26" t="s">
        <v>361</v>
      </c>
      <c r="I9" s="26">
        <v>156.65344264097695</v>
      </c>
      <c r="J9" s="26">
        <v>75</v>
      </c>
      <c r="K9" s="26">
        <f t="shared" si="0"/>
        <v>2.0887125685463594</v>
      </c>
    </row>
    <row r="10" spans="1:15" x14ac:dyDescent="0.25">
      <c r="A10" s="26" t="s">
        <v>64</v>
      </c>
      <c r="B10" s="26" t="s">
        <v>355</v>
      </c>
      <c r="C10" s="26" t="s">
        <v>356</v>
      </c>
      <c r="D10" s="26" t="s">
        <v>357</v>
      </c>
      <c r="E10" s="26">
        <v>56.696170000000002</v>
      </c>
      <c r="F10" s="26">
        <v>11.531000000000001</v>
      </c>
      <c r="G10" s="26" t="s">
        <v>28</v>
      </c>
      <c r="H10" s="26" t="s">
        <v>362</v>
      </c>
      <c r="I10" s="26">
        <v>7.3411424066860652E-3</v>
      </c>
      <c r="J10" s="26">
        <v>6.4999999999999997E-3</v>
      </c>
      <c r="K10" s="26">
        <f t="shared" si="0"/>
        <v>1.1294065241055486</v>
      </c>
    </row>
    <row r="11" spans="1:15" x14ac:dyDescent="0.25">
      <c r="A11" s="26" t="s">
        <v>64</v>
      </c>
      <c r="B11" s="26" t="s">
        <v>355</v>
      </c>
      <c r="C11" s="26" t="s">
        <v>356</v>
      </c>
      <c r="D11" s="26" t="s">
        <v>357</v>
      </c>
      <c r="E11" s="26">
        <v>56.696170000000002</v>
      </c>
      <c r="F11" s="26">
        <v>11.531000000000001</v>
      </c>
      <c r="G11" s="26" t="s">
        <v>23</v>
      </c>
      <c r="H11" s="26" t="s">
        <v>358</v>
      </c>
      <c r="I11" s="26">
        <v>52.957246178403174</v>
      </c>
      <c r="J11" s="26">
        <v>20</v>
      </c>
      <c r="K11" s="26">
        <f t="shared" si="0"/>
        <v>2.6478623089201587</v>
      </c>
    </row>
    <row r="12" spans="1:15" x14ac:dyDescent="0.25">
      <c r="A12" s="26" t="s">
        <v>64</v>
      </c>
      <c r="B12" s="26" t="s">
        <v>355</v>
      </c>
      <c r="C12" s="26" t="s">
        <v>356</v>
      </c>
      <c r="D12" s="26" t="s">
        <v>357</v>
      </c>
      <c r="E12" s="26">
        <v>56.696170000000002</v>
      </c>
      <c r="F12" s="26">
        <v>11.531000000000001</v>
      </c>
      <c r="G12" s="26" t="s">
        <v>24</v>
      </c>
      <c r="H12" s="26" t="s">
        <v>358</v>
      </c>
      <c r="I12" s="26">
        <v>43.971240601101997</v>
      </c>
      <c r="J12" s="26">
        <v>26</v>
      </c>
      <c r="K12" s="26">
        <f t="shared" si="0"/>
        <v>1.691201561580846</v>
      </c>
    </row>
    <row r="13" spans="1:15" x14ac:dyDescent="0.25">
      <c r="A13" s="26" t="s">
        <v>64</v>
      </c>
      <c r="B13" s="26" t="s">
        <v>355</v>
      </c>
      <c r="C13" s="26" t="s">
        <v>356</v>
      </c>
      <c r="D13" s="26" t="s">
        <v>357</v>
      </c>
      <c r="E13" s="26">
        <v>56.696170000000002</v>
      </c>
      <c r="F13" s="26">
        <v>11.531000000000001</v>
      </c>
      <c r="G13" s="26" t="s">
        <v>25</v>
      </c>
      <c r="H13" s="26" t="s">
        <v>363</v>
      </c>
      <c r="I13" s="26">
        <v>6.245798587850877</v>
      </c>
      <c r="J13" s="26">
        <v>162.88999999999999</v>
      </c>
      <c r="K13" s="26">
        <f t="shared" si="0"/>
        <v>3.8343658836336655E-2</v>
      </c>
    </row>
    <row r="14" spans="1:15" x14ac:dyDescent="0.25">
      <c r="A14" s="26" t="s">
        <v>61</v>
      </c>
      <c r="B14" s="26" t="s">
        <v>355</v>
      </c>
      <c r="C14" s="26" t="s">
        <v>364</v>
      </c>
      <c r="D14" s="26" t="s">
        <v>365</v>
      </c>
      <c r="E14" s="26">
        <v>56.19753</v>
      </c>
      <c r="F14" s="26">
        <v>10.45978</v>
      </c>
      <c r="G14" s="26" t="s">
        <v>17</v>
      </c>
      <c r="H14" s="26" t="s">
        <v>358</v>
      </c>
      <c r="I14" s="26">
        <v>237.16000000000008</v>
      </c>
      <c r="J14" s="26">
        <v>137.28</v>
      </c>
      <c r="K14" s="26">
        <f t="shared" si="0"/>
        <v>1.7275641025641031</v>
      </c>
    </row>
    <row r="15" spans="1:15" x14ac:dyDescent="0.25">
      <c r="A15" s="26" t="s">
        <v>61</v>
      </c>
      <c r="B15" s="26" t="s">
        <v>355</v>
      </c>
      <c r="C15" s="26" t="s">
        <v>364</v>
      </c>
      <c r="D15" s="26" t="s">
        <v>365</v>
      </c>
      <c r="E15" s="26">
        <v>56.19753</v>
      </c>
      <c r="F15" s="26">
        <v>10.45978</v>
      </c>
      <c r="G15" s="26" t="s">
        <v>23</v>
      </c>
      <c r="H15" s="26" t="s">
        <v>358</v>
      </c>
      <c r="I15" s="26">
        <v>13.09</v>
      </c>
      <c r="J15" s="26">
        <v>20</v>
      </c>
      <c r="K15" s="26">
        <f t="shared" si="0"/>
        <v>0.65449999999999997</v>
      </c>
    </row>
    <row r="16" spans="1:15" x14ac:dyDescent="0.25">
      <c r="A16" s="26" t="s">
        <v>61</v>
      </c>
      <c r="B16" s="26" t="s">
        <v>355</v>
      </c>
      <c r="C16" s="26" t="s">
        <v>364</v>
      </c>
      <c r="D16" s="26" t="s">
        <v>365</v>
      </c>
      <c r="E16" s="26">
        <v>56.19753</v>
      </c>
      <c r="F16" s="26">
        <v>10.45978</v>
      </c>
      <c r="G16" s="26" t="s">
        <v>24</v>
      </c>
      <c r="H16" s="26" t="s">
        <v>358</v>
      </c>
      <c r="I16" s="26">
        <v>200.19999999999993</v>
      </c>
      <c r="J16" s="26">
        <v>185.9</v>
      </c>
      <c r="K16" s="26">
        <f t="shared" si="0"/>
        <v>1.0769230769230764</v>
      </c>
    </row>
    <row r="17" spans="1:11" x14ac:dyDescent="0.25">
      <c r="A17" s="26" t="s">
        <v>61</v>
      </c>
      <c r="B17" s="26" t="s">
        <v>355</v>
      </c>
      <c r="C17" s="26" t="s">
        <v>364</v>
      </c>
      <c r="D17" s="26" t="s">
        <v>365</v>
      </c>
      <c r="E17" s="26">
        <v>56.19753</v>
      </c>
      <c r="F17" s="26">
        <v>10.45978</v>
      </c>
      <c r="G17" s="26" t="s">
        <v>16</v>
      </c>
      <c r="H17" s="26" t="s">
        <v>359</v>
      </c>
      <c r="I17" s="26">
        <v>1.74</v>
      </c>
      <c r="J17" s="26">
        <v>5</v>
      </c>
      <c r="K17" s="26">
        <f t="shared" si="0"/>
        <v>0.34799999999999998</v>
      </c>
    </row>
    <row r="18" spans="1:11" x14ac:dyDescent="0.25">
      <c r="A18" s="26" t="s">
        <v>61</v>
      </c>
      <c r="B18" s="26" t="s">
        <v>355</v>
      </c>
      <c r="C18" s="26" t="s">
        <v>364</v>
      </c>
      <c r="D18" s="26" t="s">
        <v>365</v>
      </c>
      <c r="E18" s="26">
        <v>56.19753</v>
      </c>
      <c r="F18" s="26">
        <v>10.45978</v>
      </c>
      <c r="G18" s="26" t="s">
        <v>22</v>
      </c>
      <c r="H18" s="26" t="s">
        <v>359</v>
      </c>
      <c r="I18" s="26">
        <v>3.4</v>
      </c>
      <c r="J18" s="26">
        <v>30</v>
      </c>
      <c r="K18" s="26">
        <f t="shared" si="0"/>
        <v>0.11333333333333333</v>
      </c>
    </row>
    <row r="19" spans="1:11" x14ac:dyDescent="0.25">
      <c r="A19" s="26" t="s">
        <v>61</v>
      </c>
      <c r="B19" s="26" t="s">
        <v>355</v>
      </c>
      <c r="C19" s="26" t="s">
        <v>366</v>
      </c>
      <c r="D19" s="26" t="s">
        <v>367</v>
      </c>
      <c r="E19" s="26">
        <v>56.146270000000001</v>
      </c>
      <c r="F19" s="26">
        <v>10.51857</v>
      </c>
      <c r="G19" s="26" t="s">
        <v>17</v>
      </c>
      <c r="H19" s="26" t="s">
        <v>358</v>
      </c>
      <c r="I19" s="26">
        <v>195.61500000000007</v>
      </c>
      <c r="J19" s="26">
        <v>137.28</v>
      </c>
      <c r="K19" s="26">
        <f t="shared" si="0"/>
        <v>1.4249344405594411</v>
      </c>
    </row>
    <row r="20" spans="1:11" x14ac:dyDescent="0.25">
      <c r="A20" s="26" t="s">
        <v>61</v>
      </c>
      <c r="B20" s="26" t="s">
        <v>355</v>
      </c>
      <c r="C20" s="26" t="s">
        <v>366</v>
      </c>
      <c r="D20" s="26" t="s">
        <v>367</v>
      </c>
      <c r="E20" s="26">
        <v>56.146270000000001</v>
      </c>
      <c r="F20" s="26">
        <v>10.51857</v>
      </c>
      <c r="G20" s="26" t="s">
        <v>23</v>
      </c>
      <c r="H20" s="26" t="s">
        <v>358</v>
      </c>
      <c r="I20" s="26">
        <v>12.482100000000001</v>
      </c>
      <c r="J20" s="26">
        <v>20</v>
      </c>
      <c r="K20" s="26">
        <f t="shared" si="0"/>
        <v>0.62410500000000002</v>
      </c>
    </row>
    <row r="21" spans="1:11" x14ac:dyDescent="0.25">
      <c r="A21" s="26" t="s">
        <v>61</v>
      </c>
      <c r="B21" s="26" t="s">
        <v>355</v>
      </c>
      <c r="C21" s="26" t="s">
        <v>366</v>
      </c>
      <c r="D21" s="26" t="s">
        <v>367</v>
      </c>
      <c r="E21" s="26">
        <v>56.146270000000001</v>
      </c>
      <c r="F21" s="26">
        <v>10.51857</v>
      </c>
      <c r="G21" s="26" t="s">
        <v>24</v>
      </c>
      <c r="H21" s="26" t="s">
        <v>358</v>
      </c>
      <c r="I21" s="26">
        <v>149.04000000000002</v>
      </c>
      <c r="J21" s="26">
        <v>185.9</v>
      </c>
      <c r="K21" s="26">
        <f t="shared" si="0"/>
        <v>0.80172135556750945</v>
      </c>
    </row>
    <row r="22" spans="1:11" x14ac:dyDescent="0.25">
      <c r="A22" s="26" t="s">
        <v>61</v>
      </c>
      <c r="B22" s="26" t="s">
        <v>355</v>
      </c>
      <c r="C22" s="26" t="s">
        <v>366</v>
      </c>
      <c r="D22" s="26" t="s">
        <v>367</v>
      </c>
      <c r="E22" s="26">
        <v>56.146270000000001</v>
      </c>
      <c r="F22" s="26">
        <v>10.51857</v>
      </c>
      <c r="G22" s="26" t="s">
        <v>16</v>
      </c>
      <c r="H22" s="26" t="s">
        <v>359</v>
      </c>
      <c r="I22" s="26">
        <v>2.33</v>
      </c>
      <c r="J22" s="26">
        <v>5</v>
      </c>
      <c r="K22" s="26">
        <f t="shared" si="0"/>
        <v>0.46600000000000003</v>
      </c>
    </row>
    <row r="23" spans="1:11" x14ac:dyDescent="0.25">
      <c r="A23" s="26" t="s">
        <v>61</v>
      </c>
      <c r="B23" s="26" t="s">
        <v>355</v>
      </c>
      <c r="C23" s="26" t="s">
        <v>366</v>
      </c>
      <c r="D23" s="26" t="s">
        <v>367</v>
      </c>
      <c r="E23" s="26">
        <v>56.146270000000001</v>
      </c>
      <c r="F23" s="26">
        <v>10.51857</v>
      </c>
      <c r="G23" s="26" t="s">
        <v>22</v>
      </c>
      <c r="H23" s="26" t="s">
        <v>359</v>
      </c>
      <c r="I23" s="26">
        <v>4.29</v>
      </c>
      <c r="J23" s="26">
        <v>30</v>
      </c>
      <c r="K23" s="26">
        <f t="shared" si="0"/>
        <v>0.14299999999999999</v>
      </c>
    </row>
    <row r="24" spans="1:11" x14ac:dyDescent="0.25">
      <c r="A24" s="26" t="s">
        <v>64</v>
      </c>
      <c r="B24" s="26" t="s">
        <v>355</v>
      </c>
      <c r="C24" s="26" t="s">
        <v>368</v>
      </c>
      <c r="D24" s="26" t="s">
        <v>369</v>
      </c>
      <c r="E24" s="26">
        <v>56.44717</v>
      </c>
      <c r="F24" s="26">
        <v>10.959669999999999</v>
      </c>
      <c r="G24" s="26" t="s">
        <v>17</v>
      </c>
      <c r="H24" s="26" t="s">
        <v>358</v>
      </c>
      <c r="I24" s="26">
        <v>158.92799999999997</v>
      </c>
      <c r="J24" s="26">
        <v>137.28</v>
      </c>
      <c r="K24" s="26">
        <f t="shared" si="0"/>
        <v>1.1576923076923074</v>
      </c>
    </row>
    <row r="25" spans="1:11" x14ac:dyDescent="0.25">
      <c r="A25" s="26" t="s">
        <v>64</v>
      </c>
      <c r="B25" s="26" t="s">
        <v>355</v>
      </c>
      <c r="C25" s="26" t="s">
        <v>368</v>
      </c>
      <c r="D25" s="26" t="s">
        <v>369</v>
      </c>
      <c r="E25" s="26">
        <v>56.44717</v>
      </c>
      <c r="F25" s="26">
        <v>10.959669999999999</v>
      </c>
      <c r="G25" s="26" t="s">
        <v>23</v>
      </c>
      <c r="H25" s="26" t="s">
        <v>358</v>
      </c>
      <c r="I25" s="26">
        <v>16.838800000000003</v>
      </c>
      <c r="J25" s="26">
        <v>20</v>
      </c>
      <c r="K25" s="26">
        <f t="shared" si="0"/>
        <v>0.84194000000000013</v>
      </c>
    </row>
    <row r="26" spans="1:11" x14ac:dyDescent="0.25">
      <c r="A26" s="26" t="s">
        <v>64</v>
      </c>
      <c r="B26" s="26" t="s">
        <v>355</v>
      </c>
      <c r="C26" s="26" t="s">
        <v>368</v>
      </c>
      <c r="D26" s="26" t="s">
        <v>369</v>
      </c>
      <c r="E26" s="26">
        <v>56.44717</v>
      </c>
      <c r="F26" s="26">
        <v>10.959669999999999</v>
      </c>
      <c r="G26" s="26" t="s">
        <v>24</v>
      </c>
      <c r="H26" s="26" t="s">
        <v>358</v>
      </c>
      <c r="I26" s="26">
        <v>189.19999999999993</v>
      </c>
      <c r="J26" s="26">
        <v>185.9</v>
      </c>
      <c r="K26" s="26">
        <f t="shared" si="0"/>
        <v>1.0177514792899405</v>
      </c>
    </row>
    <row r="27" spans="1:11" x14ac:dyDescent="0.25">
      <c r="A27" s="26" t="s">
        <v>64</v>
      </c>
      <c r="B27" s="26" t="s">
        <v>355</v>
      </c>
      <c r="C27" s="26" t="s">
        <v>368</v>
      </c>
      <c r="D27" s="26" t="s">
        <v>369</v>
      </c>
      <c r="E27" s="26">
        <v>56.44717</v>
      </c>
      <c r="F27" s="26">
        <v>10.959669999999999</v>
      </c>
      <c r="G27" s="26" t="s">
        <v>16</v>
      </c>
      <c r="H27" s="26" t="s">
        <v>359</v>
      </c>
      <c r="I27" s="26">
        <v>2.79</v>
      </c>
      <c r="J27" s="26">
        <v>5</v>
      </c>
      <c r="K27" s="26">
        <f t="shared" si="0"/>
        <v>0.55800000000000005</v>
      </c>
    </row>
    <row r="28" spans="1:11" x14ac:dyDescent="0.25">
      <c r="A28" s="26" t="s">
        <v>64</v>
      </c>
      <c r="B28" s="26" t="s">
        <v>355</v>
      </c>
      <c r="C28" s="26" t="s">
        <v>368</v>
      </c>
      <c r="D28" s="26" t="s">
        <v>369</v>
      </c>
      <c r="E28" s="26">
        <v>56.44717</v>
      </c>
      <c r="F28" s="26">
        <v>10.959669999999999</v>
      </c>
      <c r="G28" s="26" t="s">
        <v>22</v>
      </c>
      <c r="H28" s="26" t="s">
        <v>359</v>
      </c>
      <c r="I28" s="26">
        <v>2.71</v>
      </c>
      <c r="J28" s="26">
        <v>30</v>
      </c>
      <c r="K28" s="26">
        <f t="shared" si="0"/>
        <v>9.0333333333333335E-2</v>
      </c>
    </row>
    <row r="29" spans="1:11" x14ac:dyDescent="0.25">
      <c r="A29" s="26" t="s">
        <v>61</v>
      </c>
      <c r="B29" s="26" t="s">
        <v>355</v>
      </c>
      <c r="C29" s="26" t="s">
        <v>370</v>
      </c>
      <c r="D29" s="26" t="s">
        <v>365</v>
      </c>
      <c r="E29" s="26">
        <v>56.227829999999997</v>
      </c>
      <c r="F29" s="26">
        <v>10.620329999999999</v>
      </c>
      <c r="G29" s="26" t="s">
        <v>17</v>
      </c>
      <c r="H29" s="26" t="s">
        <v>358</v>
      </c>
      <c r="I29" s="26">
        <v>185.84</v>
      </c>
      <c r="J29" s="26">
        <v>137.28</v>
      </c>
      <c r="K29" s="26">
        <f t="shared" si="0"/>
        <v>1.3537296037296038</v>
      </c>
    </row>
    <row r="30" spans="1:11" x14ac:dyDescent="0.25">
      <c r="A30" s="26" t="s">
        <v>61</v>
      </c>
      <c r="B30" s="26" t="s">
        <v>355</v>
      </c>
      <c r="C30" s="26" t="s">
        <v>370</v>
      </c>
      <c r="D30" s="26" t="s">
        <v>365</v>
      </c>
      <c r="E30" s="26">
        <v>56.227829999999997</v>
      </c>
      <c r="F30" s="26">
        <v>10.620329999999999</v>
      </c>
      <c r="G30" s="26" t="s">
        <v>23</v>
      </c>
      <c r="H30" s="26" t="s">
        <v>358</v>
      </c>
      <c r="I30" s="26">
        <v>11.591999999999999</v>
      </c>
      <c r="J30" s="26">
        <v>20</v>
      </c>
      <c r="K30" s="26">
        <f t="shared" si="0"/>
        <v>0.57959999999999989</v>
      </c>
    </row>
    <row r="31" spans="1:11" x14ac:dyDescent="0.25">
      <c r="A31" s="26" t="s">
        <v>61</v>
      </c>
      <c r="B31" s="26" t="s">
        <v>355</v>
      </c>
      <c r="C31" s="26" t="s">
        <v>370</v>
      </c>
      <c r="D31" s="26" t="s">
        <v>365</v>
      </c>
      <c r="E31" s="26">
        <v>56.227829999999997</v>
      </c>
      <c r="F31" s="26">
        <v>10.620329999999999</v>
      </c>
      <c r="G31" s="26" t="s">
        <v>24</v>
      </c>
      <c r="H31" s="26" t="s">
        <v>358</v>
      </c>
      <c r="I31" s="26">
        <v>110.40000000000005</v>
      </c>
      <c r="J31" s="26">
        <v>185.9</v>
      </c>
      <c r="K31" s="26">
        <f t="shared" si="0"/>
        <v>0.59386767079074798</v>
      </c>
    </row>
    <row r="32" spans="1:11" x14ac:dyDescent="0.25">
      <c r="A32" s="26" t="s">
        <v>61</v>
      </c>
      <c r="B32" s="26" t="s">
        <v>355</v>
      </c>
      <c r="C32" s="26" t="s">
        <v>370</v>
      </c>
      <c r="D32" s="26" t="s">
        <v>365</v>
      </c>
      <c r="E32" s="26">
        <v>56.227829999999997</v>
      </c>
      <c r="F32" s="26">
        <v>10.620329999999999</v>
      </c>
      <c r="G32" s="26" t="s">
        <v>16</v>
      </c>
      <c r="H32" s="26" t="s">
        <v>359</v>
      </c>
      <c r="I32" s="26">
        <v>0.5</v>
      </c>
      <c r="J32" s="26">
        <v>5</v>
      </c>
      <c r="K32" s="26">
        <f t="shared" si="0"/>
        <v>0.1</v>
      </c>
    </row>
    <row r="33" spans="1:11" x14ac:dyDescent="0.25">
      <c r="A33" s="26" t="s">
        <v>61</v>
      </c>
      <c r="B33" s="26" t="s">
        <v>355</v>
      </c>
      <c r="C33" s="26" t="s">
        <v>370</v>
      </c>
      <c r="D33" s="26" t="s">
        <v>365</v>
      </c>
      <c r="E33" s="26">
        <v>56.227829999999997</v>
      </c>
      <c r="F33" s="26">
        <v>10.620329999999999</v>
      </c>
      <c r="G33" s="26" t="s">
        <v>22</v>
      </c>
      <c r="H33" s="26" t="s">
        <v>359</v>
      </c>
      <c r="I33" s="26">
        <v>6.2000000000000011</v>
      </c>
      <c r="J33" s="26">
        <v>30</v>
      </c>
      <c r="K33" s="26">
        <f t="shared" si="0"/>
        <v>0.20666666666666669</v>
      </c>
    </row>
    <row r="34" spans="1:11" x14ac:dyDescent="0.25">
      <c r="A34" s="26" t="s">
        <v>61</v>
      </c>
      <c r="B34" s="26" t="s">
        <v>355</v>
      </c>
      <c r="C34" s="26" t="s">
        <v>371</v>
      </c>
      <c r="D34" s="26" t="s">
        <v>372</v>
      </c>
      <c r="E34" s="26">
        <v>56.168170000000003</v>
      </c>
      <c r="F34" s="26">
        <v>10.22283</v>
      </c>
      <c r="G34" s="26" t="s">
        <v>35</v>
      </c>
      <c r="H34" s="26" t="s">
        <v>360</v>
      </c>
      <c r="I34" s="26">
        <v>0.4567901234567901</v>
      </c>
      <c r="J34" s="26">
        <v>167</v>
      </c>
      <c r="K34" s="26">
        <f t="shared" si="0"/>
        <v>2.7352702003400607E-3</v>
      </c>
    </row>
    <row r="35" spans="1:11" x14ac:dyDescent="0.25">
      <c r="A35" s="26" t="s">
        <v>61</v>
      </c>
      <c r="B35" s="26" t="s">
        <v>355</v>
      </c>
      <c r="C35" s="26" t="s">
        <v>371</v>
      </c>
      <c r="D35" s="26" t="s">
        <v>372</v>
      </c>
      <c r="E35" s="26">
        <v>56.168170000000003</v>
      </c>
      <c r="F35" s="26">
        <v>10.22283</v>
      </c>
      <c r="G35" s="26" t="s">
        <v>26</v>
      </c>
      <c r="H35" s="26" t="s">
        <v>360</v>
      </c>
      <c r="I35" s="26">
        <v>0.8086419753086419</v>
      </c>
      <c r="J35" s="26">
        <v>8.5000000000000006E-3</v>
      </c>
      <c r="K35" s="26">
        <f t="shared" si="0"/>
        <v>95.134350036310806</v>
      </c>
    </row>
    <row r="36" spans="1:11" x14ac:dyDescent="0.25">
      <c r="A36" s="26" t="s">
        <v>61</v>
      </c>
      <c r="B36" s="26" t="s">
        <v>355</v>
      </c>
      <c r="C36" s="26" t="s">
        <v>371</v>
      </c>
      <c r="D36" s="26" t="s">
        <v>372</v>
      </c>
      <c r="E36" s="26">
        <v>56.168170000000003</v>
      </c>
      <c r="F36" s="26">
        <v>10.22283</v>
      </c>
      <c r="G36" s="26" t="s">
        <v>27</v>
      </c>
      <c r="H36" s="26" t="s">
        <v>361</v>
      </c>
      <c r="I36" s="26">
        <v>140.8641975308642</v>
      </c>
      <c r="J36" s="26">
        <v>75</v>
      </c>
      <c r="K36" s="26">
        <f t="shared" si="0"/>
        <v>1.8781893004115227</v>
      </c>
    </row>
    <row r="37" spans="1:11" x14ac:dyDescent="0.25">
      <c r="A37" s="26" t="s">
        <v>61</v>
      </c>
      <c r="B37" s="26" t="s">
        <v>355</v>
      </c>
      <c r="C37" s="26" t="s">
        <v>371</v>
      </c>
      <c r="D37" s="26" t="s">
        <v>372</v>
      </c>
      <c r="E37" s="26">
        <v>56.168170000000003</v>
      </c>
      <c r="F37" s="26">
        <v>10.22283</v>
      </c>
      <c r="G37" s="26" t="s">
        <v>28</v>
      </c>
      <c r="H37" s="26" t="s">
        <v>362</v>
      </c>
      <c r="I37" s="26">
        <v>8.6696722222222213E-3</v>
      </c>
      <c r="J37" s="26">
        <v>6.4999999999999997E-3</v>
      </c>
      <c r="K37" s="26">
        <f t="shared" si="0"/>
        <v>1.3337957264957263</v>
      </c>
    </row>
    <row r="38" spans="1:11" x14ac:dyDescent="0.25">
      <c r="A38" s="26" t="s">
        <v>61</v>
      </c>
      <c r="B38" s="26" t="s">
        <v>355</v>
      </c>
      <c r="C38" s="26" t="s">
        <v>371</v>
      </c>
      <c r="D38" s="26" t="s">
        <v>372</v>
      </c>
      <c r="E38" s="26">
        <v>56.168170000000003</v>
      </c>
      <c r="F38" s="26">
        <v>10.22283</v>
      </c>
      <c r="G38" s="26" t="s">
        <v>24</v>
      </c>
      <c r="H38" s="26" t="s">
        <v>358</v>
      </c>
      <c r="I38" s="26">
        <v>89.752994379017792</v>
      </c>
      <c r="J38" s="26">
        <v>26</v>
      </c>
      <c r="K38" s="26">
        <f t="shared" si="0"/>
        <v>3.4520382453468383</v>
      </c>
    </row>
    <row r="39" spans="1:11" x14ac:dyDescent="0.25">
      <c r="A39" s="26" t="s">
        <v>61</v>
      </c>
      <c r="B39" s="26" t="s">
        <v>355</v>
      </c>
      <c r="C39" s="26" t="s">
        <v>371</v>
      </c>
      <c r="D39" s="26" t="s">
        <v>372</v>
      </c>
      <c r="E39" s="26">
        <v>56.168170000000003</v>
      </c>
      <c r="F39" s="26">
        <v>10.22283</v>
      </c>
      <c r="G39" s="26" t="s">
        <v>25</v>
      </c>
      <c r="H39" s="26" t="s">
        <v>363</v>
      </c>
      <c r="I39" s="26">
        <v>5.5829203827387683</v>
      </c>
      <c r="J39" s="26">
        <v>162.88999999999999</v>
      </c>
      <c r="K39" s="26">
        <f t="shared" si="0"/>
        <v>3.4274175104295958E-2</v>
      </c>
    </row>
    <row r="40" spans="1:11" x14ac:dyDescent="0.25">
      <c r="A40" s="26" t="s">
        <v>61</v>
      </c>
      <c r="B40" s="26" t="s">
        <v>355</v>
      </c>
      <c r="C40" s="26" t="s">
        <v>371</v>
      </c>
      <c r="D40" s="26" t="s">
        <v>372</v>
      </c>
      <c r="E40" s="26">
        <v>56.168170000000003</v>
      </c>
      <c r="F40" s="26">
        <v>10.22283</v>
      </c>
      <c r="G40" s="26" t="s">
        <v>23</v>
      </c>
      <c r="H40" s="26" t="s">
        <v>358</v>
      </c>
      <c r="I40" s="26">
        <v>43.166000000000004</v>
      </c>
      <c r="J40" s="26">
        <v>20</v>
      </c>
      <c r="K40" s="26">
        <f t="shared" si="0"/>
        <v>2.1583000000000001</v>
      </c>
    </row>
    <row r="41" spans="1:11" x14ac:dyDescent="0.25">
      <c r="A41" s="26" t="s">
        <v>61</v>
      </c>
      <c r="B41" s="26" t="s">
        <v>355</v>
      </c>
      <c r="C41" s="26" t="s">
        <v>373</v>
      </c>
      <c r="D41" s="26" t="s">
        <v>374</v>
      </c>
      <c r="E41" s="26">
        <v>56.144100000000002</v>
      </c>
      <c r="F41" s="26">
        <v>10.238899999999999</v>
      </c>
      <c r="G41" s="26" t="s">
        <v>17</v>
      </c>
      <c r="H41" s="26" t="s">
        <v>358</v>
      </c>
      <c r="I41" s="26">
        <v>204.95966886450967</v>
      </c>
      <c r="J41" s="26">
        <v>137.28</v>
      </c>
      <c r="K41" s="26">
        <f t="shared" si="0"/>
        <v>1.4930045808894934</v>
      </c>
    </row>
    <row r="42" spans="1:11" x14ac:dyDescent="0.25">
      <c r="A42" s="26" t="s">
        <v>61</v>
      </c>
      <c r="B42" s="26" t="s">
        <v>355</v>
      </c>
      <c r="C42" s="26" t="s">
        <v>373</v>
      </c>
      <c r="D42" s="26" t="s">
        <v>374</v>
      </c>
      <c r="E42" s="26">
        <v>56.144100000000002</v>
      </c>
      <c r="F42" s="26">
        <v>10.238899999999999</v>
      </c>
      <c r="G42" s="26" t="s">
        <v>23</v>
      </c>
      <c r="H42" s="26" t="s">
        <v>358</v>
      </c>
      <c r="I42" s="26">
        <v>10.297239767979621</v>
      </c>
      <c r="J42" s="26">
        <v>20</v>
      </c>
      <c r="K42" s="26">
        <f t="shared" si="0"/>
        <v>0.51486198839898101</v>
      </c>
    </row>
    <row r="43" spans="1:11" x14ac:dyDescent="0.25">
      <c r="A43" s="26" t="s">
        <v>61</v>
      </c>
      <c r="B43" s="26" t="s">
        <v>355</v>
      </c>
      <c r="C43" s="26" t="s">
        <v>373</v>
      </c>
      <c r="D43" s="26" t="s">
        <v>374</v>
      </c>
      <c r="E43" s="26">
        <v>56.144100000000002</v>
      </c>
      <c r="F43" s="26">
        <v>10.238899999999999</v>
      </c>
      <c r="G43" s="26" t="s">
        <v>24</v>
      </c>
      <c r="H43" s="26" t="s">
        <v>358</v>
      </c>
      <c r="I43" s="26">
        <v>79.138636032346042</v>
      </c>
      <c r="J43" s="26">
        <v>185.9</v>
      </c>
      <c r="K43" s="26">
        <f t="shared" si="0"/>
        <v>0.42570541168556236</v>
      </c>
    </row>
    <row r="44" spans="1:11" x14ac:dyDescent="0.25">
      <c r="A44" s="26" t="s">
        <v>61</v>
      </c>
      <c r="B44" s="26" t="s">
        <v>355</v>
      </c>
      <c r="C44" s="26" t="s">
        <v>373</v>
      </c>
      <c r="D44" s="26" t="s">
        <v>374</v>
      </c>
      <c r="E44" s="26">
        <v>56.144100000000002</v>
      </c>
      <c r="F44" s="26">
        <v>10.238899999999999</v>
      </c>
      <c r="G44" s="26" t="s">
        <v>16</v>
      </c>
      <c r="H44" s="26" t="s">
        <v>359</v>
      </c>
      <c r="I44" s="26">
        <v>0.43624634065103035</v>
      </c>
      <c r="J44" s="26">
        <v>5</v>
      </c>
      <c r="K44" s="26">
        <f t="shared" si="0"/>
        <v>8.7249268130206073E-2</v>
      </c>
    </row>
    <row r="45" spans="1:11" x14ac:dyDescent="0.25">
      <c r="A45" s="26" t="s">
        <v>61</v>
      </c>
      <c r="B45" s="26" t="s">
        <v>355</v>
      </c>
      <c r="C45" s="26" t="s">
        <v>373</v>
      </c>
      <c r="D45" s="26" t="s">
        <v>374</v>
      </c>
      <c r="E45" s="26">
        <v>56.144100000000002</v>
      </c>
      <c r="F45" s="26">
        <v>10.238899999999999</v>
      </c>
      <c r="G45" s="26" t="s">
        <v>22</v>
      </c>
      <c r="H45" s="26" t="s">
        <v>359</v>
      </c>
      <c r="I45" s="26">
        <v>2.9151674049613878</v>
      </c>
      <c r="J45" s="26">
        <v>30</v>
      </c>
      <c r="K45" s="26">
        <f t="shared" si="0"/>
        <v>9.7172246832046255E-2</v>
      </c>
    </row>
    <row r="46" spans="1:11" x14ac:dyDescent="0.25">
      <c r="A46" s="26" t="s">
        <v>61</v>
      </c>
      <c r="B46" s="26" t="s">
        <v>355</v>
      </c>
      <c r="C46" s="26" t="s">
        <v>375</v>
      </c>
      <c r="D46" s="26" t="s">
        <v>376</v>
      </c>
      <c r="E46" s="26">
        <v>56.138500000000001</v>
      </c>
      <c r="F46" s="26">
        <v>10.22767</v>
      </c>
      <c r="G46" s="26" t="s">
        <v>17</v>
      </c>
      <c r="H46" s="26" t="s">
        <v>358</v>
      </c>
      <c r="I46" s="26">
        <v>258.97999999999996</v>
      </c>
      <c r="J46" s="26">
        <v>137.28</v>
      </c>
      <c r="K46" s="26">
        <f t="shared" si="0"/>
        <v>1.8865093240093238</v>
      </c>
    </row>
    <row r="47" spans="1:11" x14ac:dyDescent="0.25">
      <c r="A47" s="26" t="s">
        <v>61</v>
      </c>
      <c r="B47" s="26" t="s">
        <v>355</v>
      </c>
      <c r="C47" s="26" t="s">
        <v>375</v>
      </c>
      <c r="D47" s="26" t="s">
        <v>376</v>
      </c>
      <c r="E47" s="26">
        <v>56.138500000000001</v>
      </c>
      <c r="F47" s="26">
        <v>10.22767</v>
      </c>
      <c r="G47" s="26" t="s">
        <v>23</v>
      </c>
      <c r="H47" s="26" t="s">
        <v>358</v>
      </c>
      <c r="I47" s="26">
        <v>7.6568000000000014</v>
      </c>
      <c r="J47" s="26">
        <v>20</v>
      </c>
      <c r="K47" s="26">
        <f t="shared" si="0"/>
        <v>0.38284000000000007</v>
      </c>
    </row>
    <row r="48" spans="1:11" x14ac:dyDescent="0.25">
      <c r="A48" s="26" t="s">
        <v>61</v>
      </c>
      <c r="B48" s="26" t="s">
        <v>355</v>
      </c>
      <c r="C48" s="26" t="s">
        <v>375</v>
      </c>
      <c r="D48" s="26" t="s">
        <v>376</v>
      </c>
      <c r="E48" s="26">
        <v>56.138500000000001</v>
      </c>
      <c r="F48" s="26">
        <v>10.22767</v>
      </c>
      <c r="G48" s="26" t="s">
        <v>24</v>
      </c>
      <c r="H48" s="26" t="s">
        <v>358</v>
      </c>
      <c r="I48" s="26">
        <v>207.50000000000009</v>
      </c>
      <c r="J48" s="26">
        <v>185.9</v>
      </c>
      <c r="K48" s="26">
        <f t="shared" si="0"/>
        <v>1.1161915008068859</v>
      </c>
    </row>
    <row r="49" spans="1:11" x14ac:dyDescent="0.25">
      <c r="A49" s="26" t="s">
        <v>61</v>
      </c>
      <c r="B49" s="26" t="s">
        <v>355</v>
      </c>
      <c r="C49" s="26" t="s">
        <v>375</v>
      </c>
      <c r="D49" s="26" t="s">
        <v>376</v>
      </c>
      <c r="E49" s="26">
        <v>56.138500000000001</v>
      </c>
      <c r="F49" s="26">
        <v>10.22767</v>
      </c>
      <c r="G49" s="26" t="s">
        <v>16</v>
      </c>
      <c r="H49" s="26" t="s">
        <v>359</v>
      </c>
      <c r="I49" s="26">
        <v>1.2</v>
      </c>
      <c r="J49" s="26">
        <v>5</v>
      </c>
      <c r="K49" s="26">
        <f t="shared" si="0"/>
        <v>0.24</v>
      </c>
    </row>
    <row r="50" spans="1:11" x14ac:dyDescent="0.25">
      <c r="A50" s="26" t="s">
        <v>61</v>
      </c>
      <c r="B50" s="26" t="s">
        <v>355</v>
      </c>
      <c r="C50" s="26" t="s">
        <v>375</v>
      </c>
      <c r="D50" s="26" t="s">
        <v>376</v>
      </c>
      <c r="E50" s="26">
        <v>56.138500000000001</v>
      </c>
      <c r="F50" s="26">
        <v>10.22767</v>
      </c>
      <c r="G50" s="26" t="s">
        <v>22</v>
      </c>
      <c r="H50" s="26" t="s">
        <v>359</v>
      </c>
      <c r="I50" s="26">
        <v>3.0000000000000004</v>
      </c>
      <c r="J50" s="26">
        <v>30</v>
      </c>
      <c r="K50" s="26">
        <f t="shared" si="0"/>
        <v>0.10000000000000002</v>
      </c>
    </row>
    <row r="51" spans="1:11" x14ac:dyDescent="0.25">
      <c r="A51" s="26" t="s">
        <v>61</v>
      </c>
      <c r="B51" s="26" t="s">
        <v>355</v>
      </c>
      <c r="C51" s="26" t="s">
        <v>377</v>
      </c>
      <c r="D51" s="26" t="s">
        <v>378</v>
      </c>
      <c r="E51" s="26">
        <v>56.028329999999997</v>
      </c>
      <c r="F51" s="26">
        <v>10.625</v>
      </c>
      <c r="G51" s="26" t="s">
        <v>17</v>
      </c>
      <c r="H51" s="26" t="s">
        <v>358</v>
      </c>
      <c r="I51" s="26">
        <v>313.68999999999994</v>
      </c>
      <c r="J51" s="26">
        <v>137.28</v>
      </c>
      <c r="K51" s="26">
        <f t="shared" si="0"/>
        <v>2.2850378787878785</v>
      </c>
    </row>
    <row r="52" spans="1:11" x14ac:dyDescent="0.25">
      <c r="A52" s="26" t="s">
        <v>61</v>
      </c>
      <c r="B52" s="26" t="s">
        <v>355</v>
      </c>
      <c r="C52" s="26" t="s">
        <v>377</v>
      </c>
      <c r="D52" s="26" t="s">
        <v>378</v>
      </c>
      <c r="E52" s="26">
        <v>56.028329999999997</v>
      </c>
      <c r="F52" s="26">
        <v>10.625</v>
      </c>
      <c r="G52" s="26" t="s">
        <v>23</v>
      </c>
      <c r="H52" s="26" t="s">
        <v>358</v>
      </c>
      <c r="I52" s="26">
        <v>10.621</v>
      </c>
      <c r="J52" s="26">
        <v>20</v>
      </c>
      <c r="K52" s="26">
        <f t="shared" si="0"/>
        <v>0.53105000000000002</v>
      </c>
    </row>
    <row r="53" spans="1:11" x14ac:dyDescent="0.25">
      <c r="A53" s="26" t="s">
        <v>61</v>
      </c>
      <c r="B53" s="26" t="s">
        <v>355</v>
      </c>
      <c r="C53" s="26" t="s">
        <v>377</v>
      </c>
      <c r="D53" s="26" t="s">
        <v>378</v>
      </c>
      <c r="E53" s="26">
        <v>56.028329999999997</v>
      </c>
      <c r="F53" s="26">
        <v>10.625</v>
      </c>
      <c r="G53" s="26" t="s">
        <v>24</v>
      </c>
      <c r="H53" s="26" t="s">
        <v>358</v>
      </c>
      <c r="I53" s="26">
        <v>98.800000000000026</v>
      </c>
      <c r="J53" s="26">
        <v>185.9</v>
      </c>
      <c r="K53" s="26">
        <f t="shared" si="0"/>
        <v>0.53146853146853157</v>
      </c>
    </row>
    <row r="54" spans="1:11" x14ac:dyDescent="0.25">
      <c r="A54" s="26" t="s">
        <v>61</v>
      </c>
      <c r="B54" s="26" t="s">
        <v>355</v>
      </c>
      <c r="C54" s="26" t="s">
        <v>377</v>
      </c>
      <c r="D54" s="26" t="s">
        <v>378</v>
      </c>
      <c r="E54" s="26">
        <v>56.028329999999997</v>
      </c>
      <c r="F54" s="26">
        <v>10.625</v>
      </c>
      <c r="G54" s="26" t="s">
        <v>16</v>
      </c>
      <c r="H54" s="26" t="s">
        <v>359</v>
      </c>
      <c r="I54" s="26">
        <v>0.5</v>
      </c>
      <c r="J54" s="26">
        <v>5</v>
      </c>
      <c r="K54" s="26">
        <f t="shared" si="0"/>
        <v>0.1</v>
      </c>
    </row>
    <row r="55" spans="1:11" x14ac:dyDescent="0.25">
      <c r="A55" s="26" t="s">
        <v>61</v>
      </c>
      <c r="B55" s="26" t="s">
        <v>355</v>
      </c>
      <c r="C55" s="26" t="s">
        <v>377</v>
      </c>
      <c r="D55" s="26" t="s">
        <v>378</v>
      </c>
      <c r="E55" s="26">
        <v>56.028329999999997</v>
      </c>
      <c r="F55" s="26">
        <v>10.625</v>
      </c>
      <c r="G55" s="26" t="s">
        <v>22</v>
      </c>
      <c r="H55" s="26" t="s">
        <v>359</v>
      </c>
      <c r="I55" s="26">
        <v>9.9</v>
      </c>
      <c r="J55" s="26">
        <v>30</v>
      </c>
      <c r="K55" s="26">
        <f t="shared" si="0"/>
        <v>0.33</v>
      </c>
    </row>
    <row r="56" spans="1:11" x14ac:dyDescent="0.25">
      <c r="A56" s="26" t="s">
        <v>61</v>
      </c>
      <c r="B56" s="26" t="s">
        <v>355</v>
      </c>
      <c r="C56" s="26" t="s">
        <v>379</v>
      </c>
      <c r="D56" s="26" t="s">
        <v>380</v>
      </c>
      <c r="E56" s="26">
        <v>56.095669999999998</v>
      </c>
      <c r="F56" s="26">
        <v>10.249499999999999</v>
      </c>
      <c r="G56" s="26" t="s">
        <v>17</v>
      </c>
      <c r="H56" s="26" t="s">
        <v>358</v>
      </c>
      <c r="I56" s="26">
        <v>201.10999999999996</v>
      </c>
      <c r="J56" s="26">
        <v>137.28</v>
      </c>
      <c r="K56" s="26">
        <f t="shared" si="0"/>
        <v>1.4649621212121209</v>
      </c>
    </row>
    <row r="57" spans="1:11" x14ac:dyDescent="0.25">
      <c r="A57" s="26" t="s">
        <v>61</v>
      </c>
      <c r="B57" s="26" t="s">
        <v>355</v>
      </c>
      <c r="C57" s="26" t="s">
        <v>379</v>
      </c>
      <c r="D57" s="26" t="s">
        <v>380</v>
      </c>
      <c r="E57" s="26">
        <v>56.095669999999998</v>
      </c>
      <c r="F57" s="26">
        <v>10.249499999999999</v>
      </c>
      <c r="G57" s="26" t="s">
        <v>23</v>
      </c>
      <c r="H57" s="26" t="s">
        <v>358</v>
      </c>
      <c r="I57" s="26">
        <v>16.796000000000006</v>
      </c>
      <c r="J57" s="26">
        <v>20</v>
      </c>
      <c r="K57" s="26">
        <f t="shared" si="0"/>
        <v>0.83980000000000032</v>
      </c>
    </row>
    <row r="58" spans="1:11" x14ac:dyDescent="0.25">
      <c r="A58" s="26" t="s">
        <v>61</v>
      </c>
      <c r="B58" s="26" t="s">
        <v>355</v>
      </c>
      <c r="C58" s="26" t="s">
        <v>379</v>
      </c>
      <c r="D58" s="26" t="s">
        <v>380</v>
      </c>
      <c r="E58" s="26">
        <v>56.095669999999998</v>
      </c>
      <c r="F58" s="26">
        <v>10.249499999999999</v>
      </c>
      <c r="G58" s="26" t="s">
        <v>24</v>
      </c>
      <c r="H58" s="26" t="s">
        <v>358</v>
      </c>
      <c r="I58" s="26">
        <v>110.50000000000004</v>
      </c>
      <c r="J58" s="26">
        <v>185.9</v>
      </c>
      <c r="K58" s="26">
        <f t="shared" si="0"/>
        <v>0.5944055944055946</v>
      </c>
    </row>
    <row r="59" spans="1:11" x14ac:dyDescent="0.25">
      <c r="A59" s="26" t="s">
        <v>61</v>
      </c>
      <c r="B59" s="26" t="s">
        <v>355</v>
      </c>
      <c r="C59" s="26" t="s">
        <v>379</v>
      </c>
      <c r="D59" s="26" t="s">
        <v>380</v>
      </c>
      <c r="E59" s="26">
        <v>56.095669999999998</v>
      </c>
      <c r="F59" s="26">
        <v>10.249499999999999</v>
      </c>
      <c r="G59" s="26" t="s">
        <v>16</v>
      </c>
      <c r="H59" s="26" t="s">
        <v>359</v>
      </c>
      <c r="I59" s="26">
        <v>0.3</v>
      </c>
      <c r="J59" s="26">
        <v>5</v>
      </c>
      <c r="K59" s="26">
        <f t="shared" si="0"/>
        <v>0.06</v>
      </c>
    </row>
    <row r="60" spans="1:11" x14ac:dyDescent="0.25">
      <c r="A60" s="26" t="s">
        <v>61</v>
      </c>
      <c r="B60" s="26" t="s">
        <v>355</v>
      </c>
      <c r="C60" s="26" t="s">
        <v>379</v>
      </c>
      <c r="D60" s="26" t="s">
        <v>380</v>
      </c>
      <c r="E60" s="26">
        <v>56.095669999999998</v>
      </c>
      <c r="F60" s="26">
        <v>10.249499999999999</v>
      </c>
      <c r="G60" s="26" t="s">
        <v>22</v>
      </c>
      <c r="H60" s="26" t="s">
        <v>359</v>
      </c>
      <c r="I60" s="26">
        <v>1.9</v>
      </c>
      <c r="J60" s="26">
        <v>30</v>
      </c>
      <c r="K60" s="26">
        <f t="shared" si="0"/>
        <v>6.3333333333333325E-2</v>
      </c>
    </row>
    <row r="61" spans="1:11" x14ac:dyDescent="0.25">
      <c r="A61" s="26" t="s">
        <v>61</v>
      </c>
      <c r="B61" s="26" t="s">
        <v>355</v>
      </c>
      <c r="C61" s="26" t="s">
        <v>381</v>
      </c>
      <c r="D61" s="26" t="s">
        <v>382</v>
      </c>
      <c r="E61" s="26">
        <v>55.966119999999997</v>
      </c>
      <c r="F61" s="26">
        <v>10.343719999999999</v>
      </c>
      <c r="G61" s="26" t="s">
        <v>17</v>
      </c>
      <c r="H61" s="26" t="s">
        <v>358</v>
      </c>
      <c r="I61" s="26">
        <v>262.0619999999999</v>
      </c>
      <c r="J61" s="26">
        <v>137.28</v>
      </c>
      <c r="K61" s="26">
        <f t="shared" si="0"/>
        <v>1.9089597902097895</v>
      </c>
    </row>
    <row r="62" spans="1:11" x14ac:dyDescent="0.25">
      <c r="A62" s="26" t="s">
        <v>61</v>
      </c>
      <c r="B62" s="26" t="s">
        <v>355</v>
      </c>
      <c r="C62" s="26" t="s">
        <v>381</v>
      </c>
      <c r="D62" s="26" t="s">
        <v>382</v>
      </c>
      <c r="E62" s="26">
        <v>55.966119999999997</v>
      </c>
      <c r="F62" s="26">
        <v>10.343719999999999</v>
      </c>
      <c r="G62" s="26" t="s">
        <v>23</v>
      </c>
      <c r="H62" s="26" t="s">
        <v>358</v>
      </c>
      <c r="I62" s="26">
        <v>15.002099999999999</v>
      </c>
      <c r="J62" s="26">
        <v>20</v>
      </c>
      <c r="K62" s="26">
        <f t="shared" si="0"/>
        <v>0.75010499999999991</v>
      </c>
    </row>
    <row r="63" spans="1:11" x14ac:dyDescent="0.25">
      <c r="A63" s="26" t="s">
        <v>61</v>
      </c>
      <c r="B63" s="26" t="s">
        <v>355</v>
      </c>
      <c r="C63" s="26" t="s">
        <v>381</v>
      </c>
      <c r="D63" s="26" t="s">
        <v>382</v>
      </c>
      <c r="E63" s="26">
        <v>55.966119999999997</v>
      </c>
      <c r="F63" s="26">
        <v>10.343719999999999</v>
      </c>
      <c r="G63" s="26" t="s">
        <v>24</v>
      </c>
      <c r="H63" s="26" t="s">
        <v>358</v>
      </c>
      <c r="I63" s="26">
        <v>94.950000000000045</v>
      </c>
      <c r="J63" s="26">
        <v>185.9</v>
      </c>
      <c r="K63" s="26">
        <f t="shared" si="0"/>
        <v>0.51075847229693405</v>
      </c>
    </row>
    <row r="64" spans="1:11" x14ac:dyDescent="0.25">
      <c r="A64" s="26" t="s">
        <v>61</v>
      </c>
      <c r="B64" s="26" t="s">
        <v>355</v>
      </c>
      <c r="C64" s="26" t="s">
        <v>381</v>
      </c>
      <c r="D64" s="26" t="s">
        <v>382</v>
      </c>
      <c r="E64" s="26">
        <v>55.966119999999997</v>
      </c>
      <c r="F64" s="26">
        <v>10.343719999999999</v>
      </c>
      <c r="G64" s="26" t="s">
        <v>16</v>
      </c>
      <c r="H64" s="26" t="s">
        <v>359</v>
      </c>
      <c r="I64" s="26">
        <v>0.97</v>
      </c>
      <c r="J64" s="26">
        <v>5</v>
      </c>
      <c r="K64" s="26">
        <f t="shared" si="0"/>
        <v>0.19400000000000001</v>
      </c>
    </row>
    <row r="65" spans="1:11" x14ac:dyDescent="0.25">
      <c r="A65" s="26" t="s">
        <v>61</v>
      </c>
      <c r="B65" s="26" t="s">
        <v>355</v>
      </c>
      <c r="C65" s="26" t="s">
        <v>381</v>
      </c>
      <c r="D65" s="26" t="s">
        <v>382</v>
      </c>
      <c r="E65" s="26">
        <v>55.966119999999997</v>
      </c>
      <c r="F65" s="26">
        <v>10.343719999999999</v>
      </c>
      <c r="G65" s="26" t="s">
        <v>22</v>
      </c>
      <c r="H65" s="26" t="s">
        <v>359</v>
      </c>
      <c r="I65" s="26">
        <v>1.81</v>
      </c>
      <c r="J65" s="26">
        <v>30</v>
      </c>
      <c r="K65" s="26">
        <f t="shared" si="0"/>
        <v>6.0333333333333336E-2</v>
      </c>
    </row>
    <row r="66" spans="1:11" x14ac:dyDescent="0.25">
      <c r="A66" s="26" t="s">
        <v>61</v>
      </c>
      <c r="B66" s="26" t="s">
        <v>355</v>
      </c>
      <c r="C66" s="26" t="s">
        <v>383</v>
      </c>
      <c r="D66" s="26" t="s">
        <v>384</v>
      </c>
      <c r="E66" s="26">
        <v>55.798630000000003</v>
      </c>
      <c r="F66" s="26">
        <v>10.32372</v>
      </c>
      <c r="G66" s="26" t="s">
        <v>17</v>
      </c>
      <c r="H66" s="26" t="s">
        <v>358</v>
      </c>
      <c r="I66" s="26">
        <v>157.22100000000006</v>
      </c>
      <c r="J66" s="26">
        <v>137.28</v>
      </c>
      <c r="K66" s="26">
        <f t="shared" si="0"/>
        <v>1.1452578671328675</v>
      </c>
    </row>
    <row r="67" spans="1:11" x14ac:dyDescent="0.25">
      <c r="A67" s="26" t="s">
        <v>61</v>
      </c>
      <c r="B67" s="26" t="s">
        <v>355</v>
      </c>
      <c r="C67" s="26" t="s">
        <v>383</v>
      </c>
      <c r="D67" s="26" t="s">
        <v>384</v>
      </c>
      <c r="E67" s="26">
        <v>55.798630000000003</v>
      </c>
      <c r="F67" s="26">
        <v>10.32372</v>
      </c>
      <c r="G67" s="26" t="s">
        <v>23</v>
      </c>
      <c r="H67" s="26" t="s">
        <v>358</v>
      </c>
      <c r="I67" s="26">
        <v>10.675500000000001</v>
      </c>
      <c r="J67" s="26">
        <v>20</v>
      </c>
      <c r="K67" s="26">
        <f t="shared" ref="K67:K130" si="1">I67/J67</f>
        <v>0.53377500000000011</v>
      </c>
    </row>
    <row r="68" spans="1:11" x14ac:dyDescent="0.25">
      <c r="A68" s="26" t="s">
        <v>61</v>
      </c>
      <c r="B68" s="26" t="s">
        <v>355</v>
      </c>
      <c r="C68" s="26" t="s">
        <v>383</v>
      </c>
      <c r="D68" s="26" t="s">
        <v>384</v>
      </c>
      <c r="E68" s="26">
        <v>55.798630000000003</v>
      </c>
      <c r="F68" s="26">
        <v>10.32372</v>
      </c>
      <c r="G68" s="26" t="s">
        <v>24</v>
      </c>
      <c r="H68" s="26" t="s">
        <v>358</v>
      </c>
      <c r="I68" s="26">
        <v>97.05000000000004</v>
      </c>
      <c r="J68" s="26">
        <v>185.9</v>
      </c>
      <c r="K68" s="26">
        <f t="shared" si="1"/>
        <v>0.52205486820871461</v>
      </c>
    </row>
    <row r="69" spans="1:11" x14ac:dyDescent="0.25">
      <c r="A69" s="26" t="s">
        <v>61</v>
      </c>
      <c r="B69" s="26" t="s">
        <v>355</v>
      </c>
      <c r="C69" s="26" t="s">
        <v>383</v>
      </c>
      <c r="D69" s="26" t="s">
        <v>384</v>
      </c>
      <c r="E69" s="26">
        <v>55.798630000000003</v>
      </c>
      <c r="F69" s="26">
        <v>10.32372</v>
      </c>
      <c r="G69" s="26" t="s">
        <v>16</v>
      </c>
      <c r="H69" s="26" t="s">
        <v>359</v>
      </c>
      <c r="I69" s="26">
        <v>0.6</v>
      </c>
      <c r="J69" s="26">
        <v>5</v>
      </c>
      <c r="K69" s="26">
        <f t="shared" si="1"/>
        <v>0.12</v>
      </c>
    </row>
    <row r="70" spans="1:11" x14ac:dyDescent="0.25">
      <c r="A70" s="26" t="s">
        <v>61</v>
      </c>
      <c r="B70" s="26" t="s">
        <v>355</v>
      </c>
      <c r="C70" s="26" t="s">
        <v>383</v>
      </c>
      <c r="D70" s="26" t="s">
        <v>384</v>
      </c>
      <c r="E70" s="26">
        <v>55.798630000000003</v>
      </c>
      <c r="F70" s="26">
        <v>10.32372</v>
      </c>
      <c r="G70" s="26" t="s">
        <v>22</v>
      </c>
      <c r="H70" s="26" t="s">
        <v>359</v>
      </c>
      <c r="I70" s="26">
        <v>1.91</v>
      </c>
      <c r="J70" s="26">
        <v>30</v>
      </c>
      <c r="K70" s="26">
        <f t="shared" si="1"/>
        <v>6.3666666666666663E-2</v>
      </c>
    </row>
    <row r="71" spans="1:11" x14ac:dyDescent="0.25">
      <c r="A71" s="26" t="s">
        <v>64</v>
      </c>
      <c r="B71" s="26" t="s">
        <v>355</v>
      </c>
      <c r="C71" s="26" t="s">
        <v>385</v>
      </c>
      <c r="D71" s="26" t="s">
        <v>386</v>
      </c>
      <c r="E71" s="26">
        <v>56.529829999999997</v>
      </c>
      <c r="F71" s="26">
        <v>10.512269999999999</v>
      </c>
      <c r="G71" s="26" t="s">
        <v>17</v>
      </c>
      <c r="H71" s="26" t="s">
        <v>358</v>
      </c>
      <c r="I71" s="26">
        <v>198.35999999999996</v>
      </c>
      <c r="J71" s="26">
        <v>137.28</v>
      </c>
      <c r="K71" s="26">
        <f t="shared" si="1"/>
        <v>1.4449300699300696</v>
      </c>
    </row>
    <row r="72" spans="1:11" x14ac:dyDescent="0.25">
      <c r="A72" s="26" t="s">
        <v>64</v>
      </c>
      <c r="B72" s="26" t="s">
        <v>355</v>
      </c>
      <c r="C72" s="26" t="s">
        <v>385</v>
      </c>
      <c r="D72" s="26" t="s">
        <v>386</v>
      </c>
      <c r="E72" s="26">
        <v>56.529829999999997</v>
      </c>
      <c r="F72" s="26">
        <v>10.512269999999999</v>
      </c>
      <c r="G72" s="26" t="s">
        <v>23</v>
      </c>
      <c r="H72" s="26" t="s">
        <v>358</v>
      </c>
      <c r="I72" s="26">
        <v>14.093999999999998</v>
      </c>
      <c r="J72" s="26">
        <v>20</v>
      </c>
      <c r="K72" s="26">
        <f t="shared" si="1"/>
        <v>0.70469999999999988</v>
      </c>
    </row>
    <row r="73" spans="1:11" x14ac:dyDescent="0.25">
      <c r="A73" s="26" t="s">
        <v>64</v>
      </c>
      <c r="B73" s="26" t="s">
        <v>355</v>
      </c>
      <c r="C73" s="26" t="s">
        <v>385</v>
      </c>
      <c r="D73" s="26" t="s">
        <v>386</v>
      </c>
      <c r="E73" s="26">
        <v>56.529829999999997</v>
      </c>
      <c r="F73" s="26">
        <v>10.512269999999999</v>
      </c>
      <c r="G73" s="26" t="s">
        <v>24</v>
      </c>
      <c r="H73" s="26" t="s">
        <v>358</v>
      </c>
      <c r="I73" s="26">
        <v>52.20000000000001</v>
      </c>
      <c r="J73" s="26">
        <v>185.9</v>
      </c>
      <c r="K73" s="26">
        <f t="shared" si="1"/>
        <v>0.28079612694997313</v>
      </c>
    </row>
    <row r="74" spans="1:11" x14ac:dyDescent="0.25">
      <c r="A74" s="26" t="s">
        <v>64</v>
      </c>
      <c r="B74" s="26" t="s">
        <v>355</v>
      </c>
      <c r="C74" s="26" t="s">
        <v>385</v>
      </c>
      <c r="D74" s="26" t="s">
        <v>386</v>
      </c>
      <c r="E74" s="26">
        <v>56.529829999999997</v>
      </c>
      <c r="F74" s="26">
        <v>10.512269999999999</v>
      </c>
      <c r="G74" s="26" t="s">
        <v>16</v>
      </c>
      <c r="H74" s="26" t="s">
        <v>359</v>
      </c>
      <c r="I74" s="26">
        <v>0.5</v>
      </c>
      <c r="J74" s="26">
        <v>5</v>
      </c>
      <c r="K74" s="26">
        <f t="shared" si="1"/>
        <v>0.1</v>
      </c>
    </row>
    <row r="75" spans="1:11" x14ac:dyDescent="0.25">
      <c r="A75" s="26" t="s">
        <v>64</v>
      </c>
      <c r="B75" s="26" t="s">
        <v>355</v>
      </c>
      <c r="C75" s="26" t="s">
        <v>385</v>
      </c>
      <c r="D75" s="26" t="s">
        <v>386</v>
      </c>
      <c r="E75" s="26">
        <v>56.529829999999997</v>
      </c>
      <c r="F75" s="26">
        <v>10.512269999999999</v>
      </c>
      <c r="G75" s="26" t="s">
        <v>22</v>
      </c>
      <c r="H75" s="26" t="s">
        <v>359</v>
      </c>
      <c r="I75" s="26">
        <v>1.25</v>
      </c>
      <c r="J75" s="26">
        <v>30</v>
      </c>
      <c r="K75" s="26">
        <f t="shared" si="1"/>
        <v>4.1666666666666664E-2</v>
      </c>
    </row>
    <row r="76" spans="1:11" x14ac:dyDescent="0.25">
      <c r="A76" s="26" t="s">
        <v>61</v>
      </c>
      <c r="B76" s="26" t="s">
        <v>355</v>
      </c>
      <c r="C76" s="26" t="s">
        <v>387</v>
      </c>
      <c r="D76" s="26" t="s">
        <v>388</v>
      </c>
      <c r="E76" s="26">
        <v>55.893999999999998</v>
      </c>
      <c r="F76" s="26">
        <v>10.625999999999999</v>
      </c>
      <c r="G76" s="26" t="s">
        <v>17</v>
      </c>
      <c r="H76" s="26" t="s">
        <v>358</v>
      </c>
      <c r="I76" s="26">
        <v>161.37000000000006</v>
      </c>
      <c r="J76" s="26">
        <v>137.28</v>
      </c>
      <c r="K76" s="26">
        <f t="shared" si="1"/>
        <v>1.1754807692307696</v>
      </c>
    </row>
    <row r="77" spans="1:11" x14ac:dyDescent="0.25">
      <c r="A77" s="26" t="s">
        <v>61</v>
      </c>
      <c r="B77" s="26" t="s">
        <v>355</v>
      </c>
      <c r="C77" s="26" t="s">
        <v>387</v>
      </c>
      <c r="D77" s="26" t="s">
        <v>388</v>
      </c>
      <c r="E77" s="26">
        <v>55.893999999999998</v>
      </c>
      <c r="F77" s="26">
        <v>10.625999999999999</v>
      </c>
      <c r="G77" s="26" t="s">
        <v>23</v>
      </c>
      <c r="H77" s="26" t="s">
        <v>358</v>
      </c>
      <c r="I77" s="26">
        <v>24.775999999999996</v>
      </c>
      <c r="J77" s="26">
        <v>20</v>
      </c>
      <c r="K77" s="26">
        <f t="shared" si="1"/>
        <v>1.2387999999999999</v>
      </c>
    </row>
    <row r="78" spans="1:11" x14ac:dyDescent="0.25">
      <c r="A78" s="26" t="s">
        <v>61</v>
      </c>
      <c r="B78" s="26" t="s">
        <v>355</v>
      </c>
      <c r="C78" s="26" t="s">
        <v>387</v>
      </c>
      <c r="D78" s="26" t="s">
        <v>388</v>
      </c>
      <c r="E78" s="26">
        <v>55.893999999999998</v>
      </c>
      <c r="F78" s="26">
        <v>10.625999999999999</v>
      </c>
      <c r="G78" s="26" t="s">
        <v>24</v>
      </c>
      <c r="H78" s="26" t="s">
        <v>358</v>
      </c>
      <c r="I78" s="26">
        <v>130.4</v>
      </c>
      <c r="J78" s="26">
        <v>185.9</v>
      </c>
      <c r="K78" s="26">
        <f t="shared" si="1"/>
        <v>0.70145239376008606</v>
      </c>
    </row>
    <row r="79" spans="1:11" x14ac:dyDescent="0.25">
      <c r="A79" s="26" t="s">
        <v>61</v>
      </c>
      <c r="B79" s="26" t="s">
        <v>355</v>
      </c>
      <c r="C79" s="26" t="s">
        <v>387</v>
      </c>
      <c r="D79" s="26" t="s">
        <v>388</v>
      </c>
      <c r="E79" s="26">
        <v>55.893999999999998</v>
      </c>
      <c r="F79" s="26">
        <v>10.625999999999999</v>
      </c>
      <c r="G79" s="26" t="s">
        <v>16</v>
      </c>
      <c r="H79" s="26" t="s">
        <v>359</v>
      </c>
      <c r="I79" s="26">
        <v>0.3</v>
      </c>
      <c r="J79" s="26">
        <v>5</v>
      </c>
      <c r="K79" s="26">
        <f t="shared" si="1"/>
        <v>0.06</v>
      </c>
    </row>
    <row r="80" spans="1:11" x14ac:dyDescent="0.25">
      <c r="A80" s="26" t="s">
        <v>61</v>
      </c>
      <c r="B80" s="26" t="s">
        <v>355</v>
      </c>
      <c r="C80" s="26" t="s">
        <v>387</v>
      </c>
      <c r="D80" s="26" t="s">
        <v>388</v>
      </c>
      <c r="E80" s="26">
        <v>55.893999999999998</v>
      </c>
      <c r="F80" s="26">
        <v>10.625999999999999</v>
      </c>
      <c r="G80" s="26" t="s">
        <v>22</v>
      </c>
      <c r="H80" s="26" t="s">
        <v>359</v>
      </c>
      <c r="I80" s="26">
        <v>1.7</v>
      </c>
      <c r="J80" s="26">
        <v>30</v>
      </c>
      <c r="K80" s="26">
        <f t="shared" si="1"/>
        <v>5.6666666666666664E-2</v>
      </c>
    </row>
    <row r="81" spans="1:11" x14ac:dyDescent="0.25">
      <c r="A81" s="26" t="s">
        <v>64</v>
      </c>
      <c r="B81" s="26" t="s">
        <v>355</v>
      </c>
      <c r="C81" s="26" t="s">
        <v>389</v>
      </c>
      <c r="D81" s="26" t="s">
        <v>390</v>
      </c>
      <c r="E81" s="26">
        <v>56.572000000000003</v>
      </c>
      <c r="F81" s="26">
        <v>10.259169999999999</v>
      </c>
      <c r="G81" s="26" t="s">
        <v>35</v>
      </c>
      <c r="H81" s="26" t="s">
        <v>360</v>
      </c>
      <c r="I81" s="26">
        <v>0.45298800440481585</v>
      </c>
      <c r="J81" s="26">
        <v>167</v>
      </c>
      <c r="K81" s="26">
        <f t="shared" si="1"/>
        <v>2.7125030203881189E-3</v>
      </c>
    </row>
    <row r="82" spans="1:11" x14ac:dyDescent="0.25">
      <c r="A82" s="26" t="s">
        <v>64</v>
      </c>
      <c r="B82" s="26" t="s">
        <v>355</v>
      </c>
      <c r="C82" s="26" t="s">
        <v>389</v>
      </c>
      <c r="D82" s="26" t="s">
        <v>390</v>
      </c>
      <c r="E82" s="26">
        <v>56.572000000000003</v>
      </c>
      <c r="F82" s="26">
        <v>10.259169999999999</v>
      </c>
      <c r="G82" s="26" t="s">
        <v>26</v>
      </c>
      <c r="H82" s="26" t="s">
        <v>360</v>
      </c>
      <c r="I82" s="26">
        <v>0.87186858414038382</v>
      </c>
      <c r="J82" s="26">
        <v>8.5000000000000006E-3</v>
      </c>
      <c r="K82" s="26">
        <f t="shared" si="1"/>
        <v>102.57277460475103</v>
      </c>
    </row>
    <row r="83" spans="1:11" x14ac:dyDescent="0.25">
      <c r="A83" s="26" t="s">
        <v>64</v>
      </c>
      <c r="B83" s="26" t="s">
        <v>355</v>
      </c>
      <c r="C83" s="26" t="s">
        <v>389</v>
      </c>
      <c r="D83" s="26" t="s">
        <v>390</v>
      </c>
      <c r="E83" s="26">
        <v>56.572000000000003</v>
      </c>
      <c r="F83" s="26">
        <v>10.259169999999999</v>
      </c>
      <c r="G83" s="26" t="s">
        <v>27</v>
      </c>
      <c r="H83" s="26" t="s">
        <v>361</v>
      </c>
      <c r="I83" s="26">
        <v>18.912894728219158</v>
      </c>
      <c r="J83" s="26">
        <v>75</v>
      </c>
      <c r="K83" s="26">
        <f t="shared" si="1"/>
        <v>0.25217192970958879</v>
      </c>
    </row>
    <row r="84" spans="1:11" x14ac:dyDescent="0.25">
      <c r="A84" s="26" t="s">
        <v>64</v>
      </c>
      <c r="B84" s="26" t="s">
        <v>355</v>
      </c>
      <c r="C84" s="26" t="s">
        <v>389</v>
      </c>
      <c r="D84" s="26" t="s">
        <v>390</v>
      </c>
      <c r="E84" s="26">
        <v>56.572000000000003</v>
      </c>
      <c r="F84" s="26">
        <v>10.259169999999999</v>
      </c>
      <c r="G84" s="26" t="s">
        <v>25</v>
      </c>
      <c r="H84" s="26" t="s">
        <v>363</v>
      </c>
      <c r="I84" s="26">
        <v>10.110337692207564</v>
      </c>
      <c r="J84" s="26">
        <v>162.88999999999999</v>
      </c>
      <c r="K84" s="26">
        <f t="shared" si="1"/>
        <v>6.2068498325296609E-2</v>
      </c>
    </row>
    <row r="85" spans="1:11" x14ac:dyDescent="0.25">
      <c r="A85" s="26" t="s">
        <v>64</v>
      </c>
      <c r="B85" s="26" t="s">
        <v>355</v>
      </c>
      <c r="C85" s="26" t="s">
        <v>389</v>
      </c>
      <c r="D85" s="26" t="s">
        <v>390</v>
      </c>
      <c r="E85" s="26">
        <v>56.572000000000003</v>
      </c>
      <c r="F85" s="26">
        <v>10.259169999999999</v>
      </c>
      <c r="G85" s="26" t="s">
        <v>23</v>
      </c>
      <c r="H85" s="26" t="s">
        <v>358</v>
      </c>
      <c r="I85" s="26">
        <v>26.727457791567083</v>
      </c>
      <c r="J85" s="26">
        <v>20</v>
      </c>
      <c r="K85" s="26">
        <f t="shared" si="1"/>
        <v>1.3363728895783542</v>
      </c>
    </row>
    <row r="86" spans="1:11" x14ac:dyDescent="0.25">
      <c r="A86" s="26" t="s">
        <v>64</v>
      </c>
      <c r="B86" s="26" t="s">
        <v>355</v>
      </c>
      <c r="C86" s="26" t="s">
        <v>389</v>
      </c>
      <c r="D86" s="26" t="s">
        <v>390</v>
      </c>
      <c r="E86" s="26">
        <v>56.572000000000003</v>
      </c>
      <c r="F86" s="26">
        <v>10.259169999999999</v>
      </c>
      <c r="G86" s="26" t="s">
        <v>24</v>
      </c>
      <c r="H86" s="26" t="s">
        <v>358</v>
      </c>
      <c r="I86" s="26">
        <v>38.186542132012939</v>
      </c>
      <c r="J86" s="26">
        <v>26</v>
      </c>
      <c r="K86" s="26">
        <f t="shared" si="1"/>
        <v>1.4687131589235745</v>
      </c>
    </row>
    <row r="87" spans="1:11" x14ac:dyDescent="0.25">
      <c r="A87" s="26" t="s">
        <v>64</v>
      </c>
      <c r="B87" s="26" t="s">
        <v>355</v>
      </c>
      <c r="C87" s="26" t="s">
        <v>389</v>
      </c>
      <c r="D87" s="26" t="s">
        <v>390</v>
      </c>
      <c r="E87" s="26">
        <v>56.572000000000003</v>
      </c>
      <c r="F87" s="26">
        <v>10.259169999999999</v>
      </c>
      <c r="G87" s="26" t="s">
        <v>28</v>
      </c>
      <c r="H87" s="26" t="s">
        <v>362</v>
      </c>
      <c r="I87" s="26">
        <v>2.1582219086182463E-3</v>
      </c>
      <c r="J87" s="26">
        <v>6.4999999999999997E-3</v>
      </c>
      <c r="K87" s="26">
        <f t="shared" si="1"/>
        <v>0.33203413978742252</v>
      </c>
    </row>
    <row r="88" spans="1:11" x14ac:dyDescent="0.25">
      <c r="A88" s="26" t="s">
        <v>64</v>
      </c>
      <c r="B88" s="26" t="s">
        <v>355</v>
      </c>
      <c r="C88" s="26" t="s">
        <v>391</v>
      </c>
      <c r="D88" s="26" t="s">
        <v>392</v>
      </c>
      <c r="E88" s="26">
        <v>56.602679999999999</v>
      </c>
      <c r="F88" s="26">
        <v>10.2897</v>
      </c>
      <c r="G88" s="26" t="s">
        <v>17</v>
      </c>
      <c r="H88" s="26" t="s">
        <v>358</v>
      </c>
      <c r="I88" s="26">
        <v>122.43445171075248</v>
      </c>
      <c r="J88" s="26">
        <v>137.28</v>
      </c>
      <c r="K88" s="26">
        <f t="shared" si="1"/>
        <v>0.89185935103986369</v>
      </c>
    </row>
    <row r="89" spans="1:11" x14ac:dyDescent="0.25">
      <c r="A89" s="26" t="s">
        <v>64</v>
      </c>
      <c r="B89" s="26" t="s">
        <v>355</v>
      </c>
      <c r="C89" s="26" t="s">
        <v>391</v>
      </c>
      <c r="D89" s="26" t="s">
        <v>392</v>
      </c>
      <c r="E89" s="26">
        <v>56.602679999999999</v>
      </c>
      <c r="F89" s="26">
        <v>10.2897</v>
      </c>
      <c r="G89" s="26" t="s">
        <v>23</v>
      </c>
      <c r="H89" s="26" t="s">
        <v>358</v>
      </c>
      <c r="I89" s="26">
        <v>8.2190781161818478</v>
      </c>
      <c r="J89" s="26">
        <v>20</v>
      </c>
      <c r="K89" s="26">
        <f t="shared" si="1"/>
        <v>0.41095390580909241</v>
      </c>
    </row>
    <row r="90" spans="1:11" x14ac:dyDescent="0.25">
      <c r="A90" s="26" t="s">
        <v>64</v>
      </c>
      <c r="B90" s="26" t="s">
        <v>355</v>
      </c>
      <c r="C90" s="26" t="s">
        <v>391</v>
      </c>
      <c r="D90" s="26" t="s">
        <v>392</v>
      </c>
      <c r="E90" s="26">
        <v>56.602679999999999</v>
      </c>
      <c r="F90" s="26">
        <v>10.2897</v>
      </c>
      <c r="G90" s="26" t="s">
        <v>24</v>
      </c>
      <c r="H90" s="26" t="s">
        <v>358</v>
      </c>
      <c r="I90" s="26">
        <v>37.37870063654205</v>
      </c>
      <c r="J90" s="26">
        <v>185.9</v>
      </c>
      <c r="K90" s="26">
        <f t="shared" si="1"/>
        <v>0.20106885764681037</v>
      </c>
    </row>
    <row r="91" spans="1:11" x14ac:dyDescent="0.25">
      <c r="A91" s="26" t="s">
        <v>64</v>
      </c>
      <c r="B91" s="26" t="s">
        <v>355</v>
      </c>
      <c r="C91" s="26" t="s">
        <v>391</v>
      </c>
      <c r="D91" s="26" t="s">
        <v>392</v>
      </c>
      <c r="E91" s="26">
        <v>56.602679999999999</v>
      </c>
      <c r="F91" s="26">
        <v>10.2897</v>
      </c>
      <c r="G91" s="26" t="s">
        <v>16</v>
      </c>
      <c r="H91" s="26" t="s">
        <v>359</v>
      </c>
      <c r="I91" s="26">
        <v>0.49432779763266721</v>
      </c>
      <c r="J91" s="26">
        <v>5</v>
      </c>
      <c r="K91" s="26">
        <f t="shared" si="1"/>
        <v>9.8865559526533447E-2</v>
      </c>
    </row>
    <row r="92" spans="1:11" x14ac:dyDescent="0.25">
      <c r="A92" s="26" t="s">
        <v>64</v>
      </c>
      <c r="B92" s="26" t="s">
        <v>355</v>
      </c>
      <c r="C92" s="26" t="s">
        <v>391</v>
      </c>
      <c r="D92" s="26" t="s">
        <v>392</v>
      </c>
      <c r="E92" s="26">
        <v>56.602679999999999</v>
      </c>
      <c r="F92" s="26">
        <v>10.2897</v>
      </c>
      <c r="G92" s="26" t="s">
        <v>22</v>
      </c>
      <c r="H92" s="26" t="s">
        <v>359</v>
      </c>
      <c r="I92" s="26">
        <v>5.6490383356531613</v>
      </c>
      <c r="J92" s="26">
        <v>30</v>
      </c>
      <c r="K92" s="26">
        <f t="shared" si="1"/>
        <v>0.18830127785510536</v>
      </c>
    </row>
    <row r="93" spans="1:11" x14ac:dyDescent="0.25">
      <c r="A93" s="26" t="s">
        <v>61</v>
      </c>
      <c r="B93" s="26" t="s">
        <v>355</v>
      </c>
      <c r="C93" s="26" t="s">
        <v>393</v>
      </c>
      <c r="D93" s="26" t="s">
        <v>394</v>
      </c>
      <c r="E93" s="26">
        <v>56.021830000000001</v>
      </c>
      <c r="F93" s="26">
        <v>10.255330000000001</v>
      </c>
      <c r="G93" s="26" t="s">
        <v>17</v>
      </c>
      <c r="H93" s="26" t="s">
        <v>358</v>
      </c>
      <c r="I93" s="26">
        <v>152.24000000000004</v>
      </c>
      <c r="J93" s="26">
        <v>137.28</v>
      </c>
      <c r="K93" s="26">
        <f t="shared" si="1"/>
        <v>1.1089743589743593</v>
      </c>
    </row>
    <row r="94" spans="1:11" x14ac:dyDescent="0.25">
      <c r="A94" s="26" t="s">
        <v>61</v>
      </c>
      <c r="B94" s="26" t="s">
        <v>355</v>
      </c>
      <c r="C94" s="26" t="s">
        <v>393</v>
      </c>
      <c r="D94" s="26" t="s">
        <v>394</v>
      </c>
      <c r="E94" s="26">
        <v>56.021830000000001</v>
      </c>
      <c r="F94" s="26">
        <v>10.255330000000001</v>
      </c>
      <c r="G94" s="26" t="s">
        <v>23</v>
      </c>
      <c r="H94" s="26" t="s">
        <v>358</v>
      </c>
      <c r="I94" s="26">
        <v>14.185999999999998</v>
      </c>
      <c r="J94" s="26">
        <v>20</v>
      </c>
      <c r="K94" s="26">
        <f t="shared" si="1"/>
        <v>0.70929999999999993</v>
      </c>
    </row>
    <row r="95" spans="1:11" x14ac:dyDescent="0.25">
      <c r="A95" s="26" t="s">
        <v>61</v>
      </c>
      <c r="B95" s="26" t="s">
        <v>355</v>
      </c>
      <c r="C95" s="26" t="s">
        <v>393</v>
      </c>
      <c r="D95" s="26" t="s">
        <v>394</v>
      </c>
      <c r="E95" s="26">
        <v>56.021830000000001</v>
      </c>
      <c r="F95" s="26">
        <v>10.255330000000001</v>
      </c>
      <c r="G95" s="26" t="s">
        <v>24</v>
      </c>
      <c r="H95" s="26" t="s">
        <v>358</v>
      </c>
      <c r="I95" s="26">
        <v>224.89999999999992</v>
      </c>
      <c r="J95" s="26">
        <v>185.9</v>
      </c>
      <c r="K95" s="26">
        <f t="shared" si="1"/>
        <v>1.2097902097902093</v>
      </c>
    </row>
    <row r="96" spans="1:11" x14ac:dyDescent="0.25">
      <c r="A96" s="26" t="s">
        <v>61</v>
      </c>
      <c r="B96" s="26" t="s">
        <v>355</v>
      </c>
      <c r="C96" s="26" t="s">
        <v>393</v>
      </c>
      <c r="D96" s="26" t="s">
        <v>394</v>
      </c>
      <c r="E96" s="26">
        <v>56.021830000000001</v>
      </c>
      <c r="F96" s="26">
        <v>10.255330000000001</v>
      </c>
      <c r="G96" s="26" t="s">
        <v>16</v>
      </c>
      <c r="H96" s="26" t="s">
        <v>359</v>
      </c>
      <c r="I96" s="26">
        <v>0.5</v>
      </c>
      <c r="J96" s="26">
        <v>5</v>
      </c>
      <c r="K96" s="26">
        <f t="shared" si="1"/>
        <v>0.1</v>
      </c>
    </row>
    <row r="97" spans="1:11" x14ac:dyDescent="0.25">
      <c r="A97" s="26" t="s">
        <v>61</v>
      </c>
      <c r="B97" s="26" t="s">
        <v>355</v>
      </c>
      <c r="C97" s="26" t="s">
        <v>393</v>
      </c>
      <c r="D97" s="26" t="s">
        <v>394</v>
      </c>
      <c r="E97" s="26">
        <v>56.021830000000001</v>
      </c>
      <c r="F97" s="26">
        <v>10.255330000000001</v>
      </c>
      <c r="G97" s="26" t="s">
        <v>22</v>
      </c>
      <c r="H97" s="26" t="s">
        <v>359</v>
      </c>
      <c r="I97" s="26">
        <v>5.9</v>
      </c>
      <c r="J97" s="26">
        <v>30</v>
      </c>
      <c r="K97" s="26">
        <f t="shared" si="1"/>
        <v>0.19666666666666668</v>
      </c>
    </row>
    <row r="98" spans="1:11" x14ac:dyDescent="0.25">
      <c r="A98" s="26" t="s">
        <v>61</v>
      </c>
      <c r="B98" s="26" t="s">
        <v>355</v>
      </c>
      <c r="C98" s="26" t="s">
        <v>395</v>
      </c>
      <c r="D98" s="26" t="s">
        <v>396</v>
      </c>
      <c r="E98" s="26">
        <v>55.844329999999999</v>
      </c>
      <c r="F98" s="26">
        <v>9.8895</v>
      </c>
      <c r="G98" s="26" t="s">
        <v>17</v>
      </c>
      <c r="H98" s="26" t="s">
        <v>358</v>
      </c>
      <c r="I98" s="26">
        <v>135.80819242039598</v>
      </c>
      <c r="J98" s="26">
        <v>137.28</v>
      </c>
      <c r="K98" s="26">
        <f t="shared" si="1"/>
        <v>0.98927879094111293</v>
      </c>
    </row>
    <row r="99" spans="1:11" x14ac:dyDescent="0.25">
      <c r="A99" s="26" t="s">
        <v>61</v>
      </c>
      <c r="B99" s="26" t="s">
        <v>355</v>
      </c>
      <c r="C99" s="26" t="s">
        <v>395</v>
      </c>
      <c r="D99" s="26" t="s">
        <v>396</v>
      </c>
      <c r="E99" s="26">
        <v>55.844329999999999</v>
      </c>
      <c r="F99" s="26">
        <v>9.8895</v>
      </c>
      <c r="G99" s="26" t="s">
        <v>23</v>
      </c>
      <c r="H99" s="26" t="s">
        <v>358</v>
      </c>
      <c r="I99" s="26">
        <v>15.136914544421476</v>
      </c>
      <c r="J99" s="26">
        <v>20</v>
      </c>
      <c r="K99" s="26">
        <f t="shared" si="1"/>
        <v>0.75684572722107379</v>
      </c>
    </row>
    <row r="100" spans="1:11" x14ac:dyDescent="0.25">
      <c r="A100" s="26" t="s">
        <v>61</v>
      </c>
      <c r="B100" s="26" t="s">
        <v>355</v>
      </c>
      <c r="C100" s="26" t="s">
        <v>395</v>
      </c>
      <c r="D100" s="26" t="s">
        <v>396</v>
      </c>
      <c r="E100" s="26">
        <v>55.844329999999999</v>
      </c>
      <c r="F100" s="26">
        <v>9.8895</v>
      </c>
      <c r="G100" s="26" t="s">
        <v>16</v>
      </c>
      <c r="H100" s="26" t="s">
        <v>359</v>
      </c>
      <c r="I100" s="26">
        <v>0.51301486293857024</v>
      </c>
      <c r="J100" s="26">
        <v>5</v>
      </c>
      <c r="K100" s="26">
        <f t="shared" si="1"/>
        <v>0.10260297258771404</v>
      </c>
    </row>
    <row r="101" spans="1:11" x14ac:dyDescent="0.25">
      <c r="A101" s="26" t="s">
        <v>61</v>
      </c>
      <c r="B101" s="26" t="s">
        <v>355</v>
      </c>
      <c r="C101" s="26" t="s">
        <v>395</v>
      </c>
      <c r="D101" s="26" t="s">
        <v>396</v>
      </c>
      <c r="E101" s="26">
        <v>55.844329999999999</v>
      </c>
      <c r="F101" s="26">
        <v>9.8895</v>
      </c>
      <c r="G101" s="26" t="s">
        <v>22</v>
      </c>
      <c r="H101" s="26" t="s">
        <v>359</v>
      </c>
      <c r="I101" s="26">
        <v>4.6813526859571519</v>
      </c>
      <c r="J101" s="26">
        <v>30</v>
      </c>
      <c r="K101" s="26">
        <f t="shared" si="1"/>
        <v>0.15604508953190507</v>
      </c>
    </row>
    <row r="102" spans="1:11" x14ac:dyDescent="0.25">
      <c r="A102" s="26" t="s">
        <v>61</v>
      </c>
      <c r="B102" s="26" t="s">
        <v>355</v>
      </c>
      <c r="C102" s="26" t="s">
        <v>395</v>
      </c>
      <c r="D102" s="26" t="s">
        <v>396</v>
      </c>
      <c r="E102" s="26">
        <v>55.844329999999999</v>
      </c>
      <c r="F102" s="26">
        <v>9.8895</v>
      </c>
      <c r="G102" s="26" t="s">
        <v>24</v>
      </c>
      <c r="H102" s="26" t="s">
        <v>358</v>
      </c>
      <c r="I102" s="26">
        <v>94.298721970968714</v>
      </c>
      <c r="J102" s="26">
        <v>185.9</v>
      </c>
      <c r="K102" s="26">
        <f t="shared" si="1"/>
        <v>0.50725509398046642</v>
      </c>
    </row>
    <row r="103" spans="1:11" x14ac:dyDescent="0.25">
      <c r="A103" s="26" t="s">
        <v>61</v>
      </c>
      <c r="B103" s="26" t="s">
        <v>355</v>
      </c>
      <c r="C103" s="26" t="s">
        <v>397</v>
      </c>
      <c r="D103" s="26" t="s">
        <v>398</v>
      </c>
      <c r="E103" s="26">
        <v>55.834479999999999</v>
      </c>
      <c r="F103" s="26">
        <v>9.9639799999999994</v>
      </c>
      <c r="G103" s="26" t="s">
        <v>17</v>
      </c>
      <c r="H103" s="26" t="s">
        <v>358</v>
      </c>
      <c r="I103" s="26">
        <v>93.884000000000043</v>
      </c>
      <c r="J103" s="26">
        <v>137.28</v>
      </c>
      <c r="K103" s="26">
        <f t="shared" si="1"/>
        <v>0.68388694638694669</v>
      </c>
    </row>
    <row r="104" spans="1:11" x14ac:dyDescent="0.25">
      <c r="A104" s="26" t="s">
        <v>61</v>
      </c>
      <c r="B104" s="26" t="s">
        <v>355</v>
      </c>
      <c r="C104" s="26" t="s">
        <v>397</v>
      </c>
      <c r="D104" s="26" t="s">
        <v>398</v>
      </c>
      <c r="E104" s="26">
        <v>55.834479999999999</v>
      </c>
      <c r="F104" s="26">
        <v>9.9639799999999994</v>
      </c>
      <c r="G104" s="26" t="s">
        <v>23</v>
      </c>
      <c r="H104" s="26" t="s">
        <v>358</v>
      </c>
      <c r="I104" s="26">
        <v>11.6876</v>
      </c>
      <c r="J104" s="26">
        <v>20</v>
      </c>
      <c r="K104" s="26">
        <f t="shared" si="1"/>
        <v>0.58438000000000001</v>
      </c>
    </row>
    <row r="105" spans="1:11" x14ac:dyDescent="0.25">
      <c r="A105" s="26" t="s">
        <v>61</v>
      </c>
      <c r="B105" s="26" t="s">
        <v>355</v>
      </c>
      <c r="C105" s="26" t="s">
        <v>397</v>
      </c>
      <c r="D105" s="26" t="s">
        <v>398</v>
      </c>
      <c r="E105" s="26">
        <v>55.834479999999999</v>
      </c>
      <c r="F105" s="26">
        <v>9.9639799999999994</v>
      </c>
      <c r="G105" s="26" t="s">
        <v>24</v>
      </c>
      <c r="H105" s="26" t="s">
        <v>358</v>
      </c>
      <c r="I105" s="26">
        <v>76.639999999999972</v>
      </c>
      <c r="J105" s="26">
        <v>185.9</v>
      </c>
      <c r="K105" s="26">
        <f t="shared" si="1"/>
        <v>0.4122646584185044</v>
      </c>
    </row>
    <row r="106" spans="1:11" x14ac:dyDescent="0.25">
      <c r="A106" s="26" t="s">
        <v>61</v>
      </c>
      <c r="B106" s="26" t="s">
        <v>355</v>
      </c>
      <c r="C106" s="26" t="s">
        <v>397</v>
      </c>
      <c r="D106" s="26" t="s">
        <v>398</v>
      </c>
      <c r="E106" s="26">
        <v>55.834479999999999</v>
      </c>
      <c r="F106" s="26">
        <v>9.9639799999999994</v>
      </c>
      <c r="G106" s="26" t="s">
        <v>16</v>
      </c>
      <c r="H106" s="26" t="s">
        <v>359</v>
      </c>
      <c r="I106" s="26">
        <v>0.5</v>
      </c>
      <c r="J106" s="26">
        <v>5</v>
      </c>
      <c r="K106" s="26">
        <f t="shared" si="1"/>
        <v>0.1</v>
      </c>
    </row>
    <row r="107" spans="1:11" x14ac:dyDescent="0.25">
      <c r="A107" s="26" t="s">
        <v>61</v>
      </c>
      <c r="B107" s="26" t="s">
        <v>355</v>
      </c>
      <c r="C107" s="26" t="s">
        <v>397</v>
      </c>
      <c r="D107" s="26" t="s">
        <v>398</v>
      </c>
      <c r="E107" s="26">
        <v>55.834479999999999</v>
      </c>
      <c r="F107" s="26">
        <v>9.9639799999999994</v>
      </c>
      <c r="G107" s="26" t="s">
        <v>22</v>
      </c>
      <c r="H107" s="26" t="s">
        <v>359</v>
      </c>
      <c r="I107" s="26">
        <v>4.22</v>
      </c>
      <c r="J107" s="26">
        <v>30</v>
      </c>
      <c r="K107" s="26">
        <f t="shared" si="1"/>
        <v>0.14066666666666666</v>
      </c>
    </row>
    <row r="108" spans="1:11" x14ac:dyDescent="0.25">
      <c r="A108" s="26" t="s">
        <v>61</v>
      </c>
      <c r="B108" s="26" t="s">
        <v>355</v>
      </c>
      <c r="C108" s="26" t="s">
        <v>399</v>
      </c>
      <c r="D108" s="26" t="s">
        <v>400</v>
      </c>
      <c r="E108" s="26">
        <v>55.843330000000002</v>
      </c>
      <c r="F108" s="26">
        <v>10.03833</v>
      </c>
      <c r="G108" s="26" t="s">
        <v>17</v>
      </c>
      <c r="H108" s="26" t="s">
        <v>358</v>
      </c>
      <c r="I108" s="26">
        <v>113.51999999999998</v>
      </c>
      <c r="J108" s="26">
        <v>137.28</v>
      </c>
      <c r="K108" s="26">
        <f t="shared" si="1"/>
        <v>0.82692307692307676</v>
      </c>
    </row>
    <row r="109" spans="1:11" x14ac:dyDescent="0.25">
      <c r="A109" s="26" t="s">
        <v>61</v>
      </c>
      <c r="B109" s="26" t="s">
        <v>355</v>
      </c>
      <c r="C109" s="26" t="s">
        <v>399</v>
      </c>
      <c r="D109" s="26" t="s">
        <v>400</v>
      </c>
      <c r="E109" s="26">
        <v>55.843330000000002</v>
      </c>
      <c r="F109" s="26">
        <v>10.03833</v>
      </c>
      <c r="G109" s="26" t="s">
        <v>23</v>
      </c>
      <c r="H109" s="26" t="s">
        <v>358</v>
      </c>
      <c r="I109" s="26">
        <v>13.415999999999999</v>
      </c>
      <c r="J109" s="26">
        <v>20</v>
      </c>
      <c r="K109" s="26">
        <f t="shared" si="1"/>
        <v>0.67079999999999995</v>
      </c>
    </row>
    <row r="110" spans="1:11" x14ac:dyDescent="0.25">
      <c r="A110" s="26" t="s">
        <v>61</v>
      </c>
      <c r="B110" s="26" t="s">
        <v>355</v>
      </c>
      <c r="C110" s="26" t="s">
        <v>399</v>
      </c>
      <c r="D110" s="26" t="s">
        <v>400</v>
      </c>
      <c r="E110" s="26">
        <v>55.843330000000002</v>
      </c>
      <c r="F110" s="26">
        <v>10.03833</v>
      </c>
      <c r="G110" s="26" t="s">
        <v>24</v>
      </c>
      <c r="H110" s="26" t="s">
        <v>358</v>
      </c>
      <c r="I110" s="26">
        <v>34.4</v>
      </c>
      <c r="J110" s="26">
        <v>185.9</v>
      </c>
      <c r="K110" s="26">
        <f t="shared" si="1"/>
        <v>0.18504572350726195</v>
      </c>
    </row>
    <row r="111" spans="1:11" x14ac:dyDescent="0.25">
      <c r="A111" s="26" t="s">
        <v>61</v>
      </c>
      <c r="B111" s="26" t="s">
        <v>355</v>
      </c>
      <c r="C111" s="26" t="s">
        <v>399</v>
      </c>
      <c r="D111" s="26" t="s">
        <v>400</v>
      </c>
      <c r="E111" s="26">
        <v>55.843330000000002</v>
      </c>
      <c r="F111" s="26">
        <v>10.03833</v>
      </c>
      <c r="G111" s="26" t="s">
        <v>16</v>
      </c>
      <c r="H111" s="26" t="s">
        <v>359</v>
      </c>
      <c r="I111" s="26">
        <v>0.5</v>
      </c>
      <c r="J111" s="26">
        <v>5</v>
      </c>
      <c r="K111" s="26">
        <f t="shared" si="1"/>
        <v>0.1</v>
      </c>
    </row>
    <row r="112" spans="1:11" x14ac:dyDescent="0.25">
      <c r="A112" s="26" t="s">
        <v>61</v>
      </c>
      <c r="B112" s="26" t="s">
        <v>355</v>
      </c>
      <c r="C112" s="26" t="s">
        <v>399</v>
      </c>
      <c r="D112" s="26" t="s">
        <v>400</v>
      </c>
      <c r="E112" s="26">
        <v>55.843330000000002</v>
      </c>
      <c r="F112" s="26">
        <v>10.03833</v>
      </c>
      <c r="G112" s="26" t="s">
        <v>22</v>
      </c>
      <c r="H112" s="26" t="s">
        <v>359</v>
      </c>
      <c r="I112" s="26">
        <v>5.3</v>
      </c>
      <c r="J112" s="26">
        <v>30</v>
      </c>
      <c r="K112" s="26">
        <f t="shared" si="1"/>
        <v>0.17666666666666667</v>
      </c>
    </row>
    <row r="113" spans="1:11" x14ac:dyDescent="0.25">
      <c r="A113" s="26" t="s">
        <v>54</v>
      </c>
      <c r="B113" s="26" t="s">
        <v>355</v>
      </c>
      <c r="C113" s="26" t="s">
        <v>401</v>
      </c>
      <c r="D113" s="26" t="s">
        <v>402</v>
      </c>
      <c r="E113" s="26">
        <v>54.979170000000003</v>
      </c>
      <c r="F113" s="26">
        <v>14.746169999999999</v>
      </c>
      <c r="G113" s="26" t="s">
        <v>17</v>
      </c>
      <c r="H113" s="26" t="s">
        <v>358</v>
      </c>
      <c r="I113" s="26">
        <v>137.91996291649647</v>
      </c>
      <c r="J113" s="26">
        <v>137.28</v>
      </c>
      <c r="K113" s="26">
        <f t="shared" si="1"/>
        <v>1.0046617345315885</v>
      </c>
    </row>
    <row r="114" spans="1:11" x14ac:dyDescent="0.25">
      <c r="A114" s="26" t="s">
        <v>54</v>
      </c>
      <c r="B114" s="26" t="s">
        <v>355</v>
      </c>
      <c r="C114" s="26" t="s">
        <v>401</v>
      </c>
      <c r="D114" s="26" t="s">
        <v>402</v>
      </c>
      <c r="E114" s="26">
        <v>54.979170000000003</v>
      </c>
      <c r="F114" s="26">
        <v>14.746169999999999</v>
      </c>
      <c r="G114" s="26" t="s">
        <v>23</v>
      </c>
      <c r="H114" s="26" t="s">
        <v>358</v>
      </c>
      <c r="I114" s="26">
        <v>5.434509512574877</v>
      </c>
      <c r="J114" s="26">
        <v>20</v>
      </c>
      <c r="K114" s="26">
        <f t="shared" si="1"/>
        <v>0.27172547562874383</v>
      </c>
    </row>
    <row r="115" spans="1:11" x14ac:dyDescent="0.25">
      <c r="A115" s="26" t="s">
        <v>54</v>
      </c>
      <c r="B115" s="26" t="s">
        <v>355</v>
      </c>
      <c r="C115" s="26" t="s">
        <v>401</v>
      </c>
      <c r="D115" s="26" t="s">
        <v>402</v>
      </c>
      <c r="E115" s="26">
        <v>54.979170000000003</v>
      </c>
      <c r="F115" s="26">
        <v>14.746169999999999</v>
      </c>
      <c r="G115" s="26" t="s">
        <v>24</v>
      </c>
      <c r="H115" s="26" t="s">
        <v>358</v>
      </c>
      <c r="I115" s="26">
        <v>98.353480746133513</v>
      </c>
      <c r="J115" s="26">
        <v>185.9</v>
      </c>
      <c r="K115" s="26">
        <f t="shared" si="1"/>
        <v>0.52906659895714636</v>
      </c>
    </row>
    <row r="116" spans="1:11" x14ac:dyDescent="0.25">
      <c r="A116" s="26" t="s">
        <v>54</v>
      </c>
      <c r="B116" s="26" t="s">
        <v>355</v>
      </c>
      <c r="C116" s="26" t="s">
        <v>401</v>
      </c>
      <c r="D116" s="26" t="s">
        <v>402</v>
      </c>
      <c r="E116" s="26">
        <v>54.979170000000003</v>
      </c>
      <c r="F116" s="26">
        <v>14.746169999999999</v>
      </c>
      <c r="G116" s="26" t="s">
        <v>16</v>
      </c>
      <c r="H116" s="26" t="s">
        <v>359</v>
      </c>
      <c r="I116" s="26">
        <v>0.50453784915222866</v>
      </c>
      <c r="J116" s="26">
        <v>5</v>
      </c>
      <c r="K116" s="26">
        <f t="shared" si="1"/>
        <v>0.10090756983044573</v>
      </c>
    </row>
    <row r="117" spans="1:11" x14ac:dyDescent="0.25">
      <c r="A117" s="26" t="s">
        <v>54</v>
      </c>
      <c r="B117" s="26" t="s">
        <v>355</v>
      </c>
      <c r="C117" s="26" t="s">
        <v>401</v>
      </c>
      <c r="D117" s="26" t="s">
        <v>402</v>
      </c>
      <c r="E117" s="26">
        <v>54.979170000000003</v>
      </c>
      <c r="F117" s="26">
        <v>14.746169999999999</v>
      </c>
      <c r="G117" s="26" t="s">
        <v>22</v>
      </c>
      <c r="H117" s="26" t="s">
        <v>359</v>
      </c>
      <c r="I117" s="26">
        <v>1.6028245430280339</v>
      </c>
      <c r="J117" s="26">
        <v>30</v>
      </c>
      <c r="K117" s="26">
        <f t="shared" si="1"/>
        <v>5.3427484767601133E-2</v>
      </c>
    </row>
    <row r="118" spans="1:11" x14ac:dyDescent="0.25">
      <c r="A118" s="26" t="s">
        <v>61</v>
      </c>
      <c r="B118" s="26" t="s">
        <v>355</v>
      </c>
      <c r="C118" s="26" t="s">
        <v>403</v>
      </c>
      <c r="D118" s="26" t="s">
        <v>404</v>
      </c>
      <c r="E118" s="26">
        <v>55.2</v>
      </c>
      <c r="F118" s="26">
        <v>11.20833</v>
      </c>
      <c r="G118" s="26" t="s">
        <v>23</v>
      </c>
      <c r="H118" s="26" t="s">
        <v>358</v>
      </c>
      <c r="I118" s="26">
        <v>92.281742506305108</v>
      </c>
      <c r="J118" s="26">
        <v>20</v>
      </c>
      <c r="K118" s="26">
        <f t="shared" si="1"/>
        <v>4.6140871253152556</v>
      </c>
    </row>
    <row r="119" spans="1:11" x14ac:dyDescent="0.25">
      <c r="A119" s="26" t="s">
        <v>61</v>
      </c>
      <c r="B119" s="26" t="s">
        <v>355</v>
      </c>
      <c r="C119" s="26" t="s">
        <v>403</v>
      </c>
      <c r="D119" s="26" t="s">
        <v>404</v>
      </c>
      <c r="E119" s="26">
        <v>55.2</v>
      </c>
      <c r="F119" s="26">
        <v>11.20833</v>
      </c>
      <c r="G119" s="26" t="s">
        <v>25</v>
      </c>
      <c r="H119" s="26" t="s">
        <v>363</v>
      </c>
      <c r="I119" s="26">
        <v>1.34</v>
      </c>
      <c r="J119" s="26">
        <v>162.88999999999999</v>
      </c>
      <c r="K119" s="26">
        <f t="shared" si="1"/>
        <v>8.226410461047334E-3</v>
      </c>
    </row>
    <row r="120" spans="1:11" x14ac:dyDescent="0.25">
      <c r="A120" s="26" t="s">
        <v>61</v>
      </c>
      <c r="B120" s="26" t="s">
        <v>355</v>
      </c>
      <c r="C120" s="26" t="s">
        <v>403</v>
      </c>
      <c r="D120" s="26" t="s">
        <v>404</v>
      </c>
      <c r="E120" s="26">
        <v>55.2</v>
      </c>
      <c r="F120" s="26">
        <v>11.20833</v>
      </c>
      <c r="G120" s="26" t="s">
        <v>24</v>
      </c>
      <c r="H120" s="26" t="s">
        <v>358</v>
      </c>
      <c r="I120" s="26">
        <v>40</v>
      </c>
      <c r="J120" s="26">
        <v>26</v>
      </c>
      <c r="K120" s="26">
        <f t="shared" si="1"/>
        <v>1.5384615384615385</v>
      </c>
    </row>
    <row r="121" spans="1:11" x14ac:dyDescent="0.25">
      <c r="A121" s="26" t="s">
        <v>64</v>
      </c>
      <c r="B121" s="26" t="s">
        <v>355</v>
      </c>
      <c r="C121" s="26" t="s">
        <v>405</v>
      </c>
      <c r="D121" s="26" t="s">
        <v>406</v>
      </c>
      <c r="E121" s="26">
        <v>55.688330000000001</v>
      </c>
      <c r="F121" s="26">
        <v>12.074999999999999</v>
      </c>
      <c r="G121" s="26" t="s">
        <v>23</v>
      </c>
      <c r="H121" s="26" t="s">
        <v>358</v>
      </c>
      <c r="I121" s="26">
        <v>60.481712909117469</v>
      </c>
      <c r="J121" s="26">
        <v>20</v>
      </c>
      <c r="K121" s="26">
        <f t="shared" si="1"/>
        <v>3.0240856454558735</v>
      </c>
    </row>
    <row r="122" spans="1:11" x14ac:dyDescent="0.25">
      <c r="A122" s="26" t="s">
        <v>64</v>
      </c>
      <c r="B122" s="26" t="s">
        <v>355</v>
      </c>
      <c r="C122" s="26" t="s">
        <v>405</v>
      </c>
      <c r="D122" s="26" t="s">
        <v>406</v>
      </c>
      <c r="E122" s="26">
        <v>55.688330000000001</v>
      </c>
      <c r="F122" s="26">
        <v>12.074999999999999</v>
      </c>
      <c r="G122" s="26" t="s">
        <v>24</v>
      </c>
      <c r="H122" s="26" t="s">
        <v>358</v>
      </c>
      <c r="I122" s="26">
        <v>22.6289838074835</v>
      </c>
      <c r="J122" s="26">
        <v>26</v>
      </c>
      <c r="K122" s="26">
        <f t="shared" si="1"/>
        <v>0.8703455310570577</v>
      </c>
    </row>
    <row r="123" spans="1:11" x14ac:dyDescent="0.25">
      <c r="A123" s="26" t="s">
        <v>64</v>
      </c>
      <c r="B123" s="26" t="s">
        <v>355</v>
      </c>
      <c r="C123" s="26" t="s">
        <v>405</v>
      </c>
      <c r="D123" s="26" t="s">
        <v>406</v>
      </c>
      <c r="E123" s="26">
        <v>55.688330000000001</v>
      </c>
      <c r="F123" s="26">
        <v>12.074999999999999</v>
      </c>
      <c r="G123" s="26" t="s">
        <v>25</v>
      </c>
      <c r="H123" s="26" t="s">
        <v>363</v>
      </c>
      <c r="I123" s="26">
        <v>14.766470919233051</v>
      </c>
      <c r="J123" s="26">
        <v>162.88999999999999</v>
      </c>
      <c r="K123" s="26">
        <f t="shared" si="1"/>
        <v>9.0653023016962681E-2</v>
      </c>
    </row>
    <row r="124" spans="1:11" x14ac:dyDescent="0.25">
      <c r="A124" s="26" t="s">
        <v>64</v>
      </c>
      <c r="B124" s="26" t="s">
        <v>355</v>
      </c>
      <c r="C124" s="26" t="s">
        <v>405</v>
      </c>
      <c r="D124" s="26" t="s">
        <v>406</v>
      </c>
      <c r="E124" s="26">
        <v>55.688330000000001</v>
      </c>
      <c r="F124" s="26">
        <v>12.074999999999999</v>
      </c>
      <c r="G124" s="26" t="s">
        <v>26</v>
      </c>
      <c r="H124" s="26" t="s">
        <v>360</v>
      </c>
      <c r="I124" s="26">
        <v>0.34637642417444992</v>
      </c>
      <c r="J124" s="26">
        <v>8.5000000000000006E-3</v>
      </c>
      <c r="K124" s="26">
        <f t="shared" si="1"/>
        <v>40.750167549935284</v>
      </c>
    </row>
    <row r="125" spans="1:11" x14ac:dyDescent="0.25">
      <c r="A125" s="26" t="s">
        <v>64</v>
      </c>
      <c r="B125" s="26" t="s">
        <v>355</v>
      </c>
      <c r="C125" s="26" t="s">
        <v>405</v>
      </c>
      <c r="D125" s="26" t="s">
        <v>406</v>
      </c>
      <c r="E125" s="26">
        <v>55.688330000000001</v>
      </c>
      <c r="F125" s="26">
        <v>12.074999999999999</v>
      </c>
      <c r="G125" s="26" t="s">
        <v>27</v>
      </c>
      <c r="H125" s="26" t="s">
        <v>361</v>
      </c>
      <c r="I125" s="26">
        <v>45.597513742318327</v>
      </c>
      <c r="J125" s="26">
        <v>75</v>
      </c>
      <c r="K125" s="26">
        <f t="shared" si="1"/>
        <v>0.60796684989757765</v>
      </c>
    </row>
    <row r="126" spans="1:11" x14ac:dyDescent="0.25">
      <c r="A126" s="26" t="s">
        <v>64</v>
      </c>
      <c r="B126" s="26" t="s">
        <v>355</v>
      </c>
      <c r="C126" s="26" t="s">
        <v>405</v>
      </c>
      <c r="D126" s="26" t="s">
        <v>406</v>
      </c>
      <c r="E126" s="26">
        <v>55.688330000000001</v>
      </c>
      <c r="F126" s="26">
        <v>12.074999999999999</v>
      </c>
      <c r="G126" s="26" t="s">
        <v>28</v>
      </c>
      <c r="H126" s="26" t="s">
        <v>362</v>
      </c>
      <c r="I126" s="26">
        <v>4.8696195199122386E-3</v>
      </c>
      <c r="J126" s="26">
        <v>6.4999999999999997E-3</v>
      </c>
      <c r="K126" s="26">
        <f t="shared" si="1"/>
        <v>0.74917223383265208</v>
      </c>
    </row>
    <row r="127" spans="1:11" x14ac:dyDescent="0.25">
      <c r="A127" s="26" t="s">
        <v>54</v>
      </c>
      <c r="B127" s="26" t="s">
        <v>355</v>
      </c>
      <c r="C127" s="26" t="s">
        <v>407</v>
      </c>
      <c r="D127" s="26" t="s">
        <v>402</v>
      </c>
      <c r="E127" s="26">
        <v>54.979170000000003</v>
      </c>
      <c r="F127" s="26">
        <v>14.746169999999999</v>
      </c>
      <c r="G127" s="26" t="s">
        <v>17</v>
      </c>
      <c r="H127" s="26" t="s">
        <v>358</v>
      </c>
      <c r="I127" s="26">
        <v>234.83772612050302</v>
      </c>
      <c r="J127" s="26">
        <v>137.28</v>
      </c>
      <c r="K127" s="26">
        <f t="shared" si="1"/>
        <v>1.7106477718568109</v>
      </c>
    </row>
    <row r="128" spans="1:11" x14ac:dyDescent="0.25">
      <c r="A128" s="26" t="s">
        <v>54</v>
      </c>
      <c r="B128" s="26" t="s">
        <v>355</v>
      </c>
      <c r="C128" s="26" t="s">
        <v>407</v>
      </c>
      <c r="D128" s="26" t="s">
        <v>402</v>
      </c>
      <c r="E128" s="26">
        <v>54.979170000000003</v>
      </c>
      <c r="F128" s="26">
        <v>14.746169999999999</v>
      </c>
      <c r="G128" s="26" t="s">
        <v>23</v>
      </c>
      <c r="H128" s="26" t="s">
        <v>358</v>
      </c>
      <c r="I128" s="26">
        <v>8.0906987696651385</v>
      </c>
      <c r="J128" s="26">
        <v>20</v>
      </c>
      <c r="K128" s="26">
        <f t="shared" si="1"/>
        <v>0.40453493848325695</v>
      </c>
    </row>
    <row r="129" spans="1:11" x14ac:dyDescent="0.25">
      <c r="A129" s="26" t="s">
        <v>54</v>
      </c>
      <c r="B129" s="26" t="s">
        <v>355</v>
      </c>
      <c r="C129" s="26" t="s">
        <v>407</v>
      </c>
      <c r="D129" s="26" t="s">
        <v>402</v>
      </c>
      <c r="E129" s="26">
        <v>54.979170000000003</v>
      </c>
      <c r="F129" s="26">
        <v>14.746169999999999</v>
      </c>
      <c r="G129" s="26" t="s">
        <v>24</v>
      </c>
      <c r="H129" s="26" t="s">
        <v>358</v>
      </c>
      <c r="I129" s="26">
        <v>114.77188735183356</v>
      </c>
      <c r="J129" s="26">
        <v>185.9</v>
      </c>
      <c r="K129" s="26">
        <f t="shared" si="1"/>
        <v>0.61738508527075608</v>
      </c>
    </row>
    <row r="130" spans="1:11" x14ac:dyDescent="0.25">
      <c r="A130" s="26" t="s">
        <v>54</v>
      </c>
      <c r="B130" s="26" t="s">
        <v>355</v>
      </c>
      <c r="C130" s="26" t="s">
        <v>407</v>
      </c>
      <c r="D130" s="26" t="s">
        <v>402</v>
      </c>
      <c r="E130" s="26">
        <v>54.979170000000003</v>
      </c>
      <c r="F130" s="26">
        <v>14.746169999999999</v>
      </c>
      <c r="G130" s="26" t="s">
        <v>16</v>
      </c>
      <c r="H130" s="26" t="s">
        <v>359</v>
      </c>
      <c r="I130" s="26">
        <v>0.76361575323202546</v>
      </c>
      <c r="J130" s="26">
        <v>5</v>
      </c>
      <c r="K130" s="26">
        <f t="shared" si="1"/>
        <v>0.1527231506464051</v>
      </c>
    </row>
    <row r="131" spans="1:11" x14ac:dyDescent="0.25">
      <c r="A131" s="26" t="s">
        <v>54</v>
      </c>
      <c r="B131" s="26" t="s">
        <v>355</v>
      </c>
      <c r="C131" s="26" t="s">
        <v>407</v>
      </c>
      <c r="D131" s="26" t="s">
        <v>402</v>
      </c>
      <c r="E131" s="26">
        <v>54.979170000000003</v>
      </c>
      <c r="F131" s="26">
        <v>14.746169999999999</v>
      </c>
      <c r="G131" s="26" t="s">
        <v>22</v>
      </c>
      <c r="H131" s="26" t="s">
        <v>359</v>
      </c>
      <c r="I131" s="26">
        <v>2.8740132580824183</v>
      </c>
      <c r="J131" s="26">
        <v>30</v>
      </c>
      <c r="K131" s="26">
        <f t="shared" ref="K131:K194" si="2">I131/J131</f>
        <v>9.5800441936080602E-2</v>
      </c>
    </row>
    <row r="132" spans="1:11" x14ac:dyDescent="0.25">
      <c r="A132" s="26" t="s">
        <v>61</v>
      </c>
      <c r="B132" s="26" t="s">
        <v>355</v>
      </c>
      <c r="C132" s="26" t="s">
        <v>408</v>
      </c>
      <c r="D132" s="26" t="s">
        <v>409</v>
      </c>
      <c r="E132" s="26">
        <v>55.25</v>
      </c>
      <c r="F132" s="26">
        <v>11.116669999999999</v>
      </c>
      <c r="G132" s="26" t="s">
        <v>36</v>
      </c>
      <c r="H132" s="26" t="s">
        <v>410</v>
      </c>
      <c r="I132" s="26">
        <v>2.5000000000000001E-2</v>
      </c>
      <c r="J132" s="26">
        <v>0.3</v>
      </c>
      <c r="K132" s="26">
        <f t="shared" si="2"/>
        <v>8.3333333333333343E-2</v>
      </c>
    </row>
    <row r="133" spans="1:11" x14ac:dyDescent="0.25">
      <c r="A133" s="26" t="s">
        <v>61</v>
      </c>
      <c r="B133" s="26" t="s">
        <v>355</v>
      </c>
      <c r="C133" s="26" t="s">
        <v>408</v>
      </c>
      <c r="D133" s="26" t="s">
        <v>409</v>
      </c>
      <c r="E133" s="26">
        <v>55.25</v>
      </c>
      <c r="F133" s="26">
        <v>11.116669999999999</v>
      </c>
      <c r="G133" s="26" t="s">
        <v>36</v>
      </c>
      <c r="H133" s="26" t="s">
        <v>410</v>
      </c>
      <c r="I133" s="26">
        <v>2.8170000000000002</v>
      </c>
      <c r="J133" s="26">
        <v>2</v>
      </c>
      <c r="K133" s="26">
        <f t="shared" si="2"/>
        <v>1.4085000000000001</v>
      </c>
    </row>
    <row r="134" spans="1:11" x14ac:dyDescent="0.25">
      <c r="A134" s="26" t="s">
        <v>64</v>
      </c>
      <c r="B134" s="26" t="s">
        <v>355</v>
      </c>
      <c r="C134" s="26" t="s">
        <v>411</v>
      </c>
      <c r="D134" s="26" t="s">
        <v>412</v>
      </c>
      <c r="E134" s="26">
        <v>56.171669999999999</v>
      </c>
      <c r="F134" s="26">
        <v>12.3</v>
      </c>
      <c r="G134" s="26" t="s">
        <v>36</v>
      </c>
      <c r="H134" s="26" t="s">
        <v>410</v>
      </c>
      <c r="I134" s="26">
        <v>1E-3</v>
      </c>
      <c r="J134" s="26">
        <v>0.3</v>
      </c>
      <c r="K134" s="26">
        <f t="shared" si="2"/>
        <v>3.3333333333333335E-3</v>
      </c>
    </row>
    <row r="135" spans="1:11" x14ac:dyDescent="0.25">
      <c r="A135" s="26" t="s">
        <v>64</v>
      </c>
      <c r="B135" s="26" t="s">
        <v>355</v>
      </c>
      <c r="C135" s="26" t="s">
        <v>411</v>
      </c>
      <c r="D135" s="26" t="s">
        <v>412</v>
      </c>
      <c r="E135" s="26">
        <v>56.171669999999999</v>
      </c>
      <c r="F135" s="26">
        <v>12.3</v>
      </c>
      <c r="G135" s="26" t="s">
        <v>36</v>
      </c>
      <c r="H135" s="26" t="s">
        <v>410</v>
      </c>
      <c r="I135" s="26">
        <v>1.0669999999999999</v>
      </c>
      <c r="J135" s="26">
        <v>2</v>
      </c>
      <c r="K135" s="26">
        <f t="shared" si="2"/>
        <v>0.53349999999999997</v>
      </c>
    </row>
    <row r="136" spans="1:11" x14ac:dyDescent="0.25">
      <c r="A136" s="26" t="s">
        <v>68</v>
      </c>
      <c r="B136" s="26" t="s">
        <v>355</v>
      </c>
      <c r="C136" s="26" t="s">
        <v>413</v>
      </c>
      <c r="D136" s="26" t="s">
        <v>414</v>
      </c>
      <c r="E136" s="26">
        <v>56.05</v>
      </c>
      <c r="F136" s="26">
        <v>12.65</v>
      </c>
      <c r="G136" s="26" t="s">
        <v>36</v>
      </c>
      <c r="H136" s="26" t="s">
        <v>410</v>
      </c>
      <c r="I136" s="26">
        <v>1E-3</v>
      </c>
      <c r="J136" s="26">
        <v>0.3</v>
      </c>
      <c r="K136" s="26">
        <f t="shared" si="2"/>
        <v>3.3333333333333335E-3</v>
      </c>
    </row>
    <row r="137" spans="1:11" x14ac:dyDescent="0.25">
      <c r="A137" s="26" t="s">
        <v>68</v>
      </c>
      <c r="B137" s="26" t="s">
        <v>355</v>
      </c>
      <c r="C137" s="26" t="s">
        <v>413</v>
      </c>
      <c r="D137" s="26" t="s">
        <v>414</v>
      </c>
      <c r="E137" s="26">
        <v>56.05</v>
      </c>
      <c r="F137" s="26">
        <v>12.65</v>
      </c>
      <c r="G137" s="26" t="s">
        <v>36</v>
      </c>
      <c r="H137" s="26" t="s">
        <v>410</v>
      </c>
      <c r="I137" s="26">
        <v>0.2</v>
      </c>
      <c r="J137" s="26">
        <v>2</v>
      </c>
      <c r="K137" s="26">
        <f t="shared" si="2"/>
        <v>0.1</v>
      </c>
    </row>
    <row r="138" spans="1:11" x14ac:dyDescent="0.25">
      <c r="A138" s="26" t="s">
        <v>68</v>
      </c>
      <c r="B138" s="26" t="s">
        <v>355</v>
      </c>
      <c r="C138" s="26" t="s">
        <v>415</v>
      </c>
      <c r="D138" s="26" t="s">
        <v>416</v>
      </c>
      <c r="E138" s="26">
        <v>55.966670000000001</v>
      </c>
      <c r="F138" s="26">
        <v>12.616669999999999</v>
      </c>
      <c r="G138" s="26" t="s">
        <v>36</v>
      </c>
      <c r="H138" s="26" t="s">
        <v>410</v>
      </c>
      <c r="I138" s="26">
        <v>0</v>
      </c>
      <c r="J138" s="26">
        <v>0.3</v>
      </c>
      <c r="K138" s="26">
        <f t="shared" si="2"/>
        <v>0</v>
      </c>
    </row>
    <row r="139" spans="1:11" x14ac:dyDescent="0.25">
      <c r="A139" s="26" t="s">
        <v>68</v>
      </c>
      <c r="B139" s="26" t="s">
        <v>355</v>
      </c>
      <c r="C139" s="26" t="s">
        <v>415</v>
      </c>
      <c r="D139" s="26" t="s">
        <v>416</v>
      </c>
      <c r="E139" s="26">
        <v>55.966670000000001</v>
      </c>
      <c r="F139" s="26">
        <v>12.616669999999999</v>
      </c>
      <c r="G139" s="26" t="s">
        <v>36</v>
      </c>
      <c r="H139" s="26" t="s">
        <v>410</v>
      </c>
      <c r="I139" s="26">
        <v>0.51600000000000001</v>
      </c>
      <c r="J139" s="26">
        <v>2</v>
      </c>
      <c r="K139" s="26">
        <f t="shared" si="2"/>
        <v>0.25800000000000001</v>
      </c>
    </row>
    <row r="140" spans="1:11" x14ac:dyDescent="0.25">
      <c r="A140" s="26" t="s">
        <v>68</v>
      </c>
      <c r="B140" s="26" t="s">
        <v>355</v>
      </c>
      <c r="C140" s="26" t="s">
        <v>417</v>
      </c>
      <c r="D140" s="26" t="s">
        <v>418</v>
      </c>
      <c r="E140" s="26">
        <v>55.833329999999997</v>
      </c>
      <c r="F140" s="26">
        <v>12.7</v>
      </c>
      <c r="G140" s="26" t="s">
        <v>36</v>
      </c>
      <c r="H140" s="26" t="s">
        <v>410</v>
      </c>
      <c r="I140" s="26">
        <v>5.0000000000000001E-3</v>
      </c>
      <c r="J140" s="26">
        <v>0.3</v>
      </c>
      <c r="K140" s="26">
        <f t="shared" si="2"/>
        <v>1.6666666666666666E-2</v>
      </c>
    </row>
    <row r="141" spans="1:11" x14ac:dyDescent="0.25">
      <c r="A141" s="26" t="s">
        <v>68</v>
      </c>
      <c r="B141" s="26" t="s">
        <v>355</v>
      </c>
      <c r="C141" s="26" t="s">
        <v>417</v>
      </c>
      <c r="D141" s="26" t="s">
        <v>418</v>
      </c>
      <c r="E141" s="26">
        <v>55.833329999999997</v>
      </c>
      <c r="F141" s="26">
        <v>12.7</v>
      </c>
      <c r="G141" s="26" t="s">
        <v>36</v>
      </c>
      <c r="H141" s="26" t="s">
        <v>410</v>
      </c>
      <c r="I141" s="26">
        <v>0.83799999999999997</v>
      </c>
      <c r="J141" s="26">
        <v>2</v>
      </c>
      <c r="K141" s="26">
        <f t="shared" si="2"/>
        <v>0.41899999999999998</v>
      </c>
    </row>
    <row r="142" spans="1:11" x14ac:dyDescent="0.25">
      <c r="A142" s="26" t="s">
        <v>61</v>
      </c>
      <c r="B142" s="26" t="s">
        <v>355</v>
      </c>
      <c r="C142" s="26" t="s">
        <v>419</v>
      </c>
      <c r="D142" s="26" t="s">
        <v>420</v>
      </c>
      <c r="E142" s="26">
        <v>55.333329999999997</v>
      </c>
      <c r="F142" s="26">
        <v>11.05</v>
      </c>
      <c r="G142" s="26" t="s">
        <v>36</v>
      </c>
      <c r="H142" s="26" t="s">
        <v>410</v>
      </c>
      <c r="I142" s="26">
        <v>6.7000000000000004E-2</v>
      </c>
      <c r="J142" s="26">
        <v>0.3</v>
      </c>
      <c r="K142" s="26">
        <f t="shared" si="2"/>
        <v>0.22333333333333336</v>
      </c>
    </row>
    <row r="143" spans="1:11" x14ac:dyDescent="0.25">
      <c r="A143" s="26" t="s">
        <v>61</v>
      </c>
      <c r="B143" s="26" t="s">
        <v>355</v>
      </c>
      <c r="C143" s="26" t="s">
        <v>421</v>
      </c>
      <c r="D143" s="26" t="s">
        <v>422</v>
      </c>
      <c r="E143" s="26">
        <v>55.758330000000001</v>
      </c>
      <c r="F143" s="26">
        <v>10.76667</v>
      </c>
      <c r="G143" s="26" t="s">
        <v>36</v>
      </c>
      <c r="H143" s="26" t="s">
        <v>410</v>
      </c>
      <c r="I143" s="26">
        <v>1E-3</v>
      </c>
      <c r="J143" s="26">
        <v>0.3</v>
      </c>
      <c r="K143" s="26">
        <f t="shared" si="2"/>
        <v>3.3333333333333335E-3</v>
      </c>
    </row>
    <row r="144" spans="1:11" x14ac:dyDescent="0.25">
      <c r="A144" s="26" t="s">
        <v>61</v>
      </c>
      <c r="B144" s="26" t="s">
        <v>355</v>
      </c>
      <c r="C144" s="26" t="s">
        <v>421</v>
      </c>
      <c r="D144" s="26" t="s">
        <v>422</v>
      </c>
      <c r="E144" s="26">
        <v>55.758330000000001</v>
      </c>
      <c r="F144" s="26">
        <v>10.76667</v>
      </c>
      <c r="G144" s="26" t="s">
        <v>36</v>
      </c>
      <c r="H144" s="26" t="s">
        <v>410</v>
      </c>
      <c r="I144" s="26">
        <v>1.48</v>
      </c>
      <c r="J144" s="26">
        <v>2</v>
      </c>
      <c r="K144" s="26">
        <f t="shared" si="2"/>
        <v>0.74</v>
      </c>
    </row>
    <row r="145" spans="1:11" x14ac:dyDescent="0.25">
      <c r="A145" s="26" t="s">
        <v>61</v>
      </c>
      <c r="B145" s="26" t="s">
        <v>355</v>
      </c>
      <c r="C145" s="26" t="s">
        <v>423</v>
      </c>
      <c r="D145" s="26" t="s">
        <v>424</v>
      </c>
      <c r="E145" s="26">
        <v>55.933329999999998</v>
      </c>
      <c r="F145" s="26">
        <v>10.76</v>
      </c>
      <c r="G145" s="26" t="s">
        <v>36</v>
      </c>
      <c r="H145" s="26" t="s">
        <v>410</v>
      </c>
      <c r="I145" s="26">
        <v>7.2999999999999995E-2</v>
      </c>
      <c r="J145" s="26">
        <v>0.3</v>
      </c>
      <c r="K145" s="26">
        <f t="shared" si="2"/>
        <v>0.24333333333333332</v>
      </c>
    </row>
    <row r="146" spans="1:11" x14ac:dyDescent="0.25">
      <c r="A146" s="26" t="s">
        <v>61</v>
      </c>
      <c r="B146" s="26" t="s">
        <v>355</v>
      </c>
      <c r="C146" s="26" t="s">
        <v>423</v>
      </c>
      <c r="D146" s="26" t="s">
        <v>424</v>
      </c>
      <c r="E146" s="26">
        <v>55.933329999999998</v>
      </c>
      <c r="F146" s="26">
        <v>10.76</v>
      </c>
      <c r="G146" s="26" t="s">
        <v>36</v>
      </c>
      <c r="H146" s="26" t="s">
        <v>410</v>
      </c>
      <c r="I146" s="26">
        <v>4</v>
      </c>
      <c r="J146" s="26">
        <v>2</v>
      </c>
      <c r="K146" s="26">
        <f t="shared" si="2"/>
        <v>2</v>
      </c>
    </row>
    <row r="147" spans="1:11" x14ac:dyDescent="0.25">
      <c r="A147" s="26" t="s">
        <v>64</v>
      </c>
      <c r="B147" s="26" t="s">
        <v>355</v>
      </c>
      <c r="C147" s="26" t="s">
        <v>425</v>
      </c>
      <c r="D147" s="26" t="s">
        <v>426</v>
      </c>
      <c r="E147" s="26">
        <v>56.133330000000001</v>
      </c>
      <c r="F147" s="26">
        <v>11.133330000000001</v>
      </c>
      <c r="G147" s="26" t="s">
        <v>36</v>
      </c>
      <c r="H147" s="26" t="s">
        <v>410</v>
      </c>
      <c r="I147" s="26">
        <v>0</v>
      </c>
      <c r="J147" s="26">
        <v>0.3</v>
      </c>
      <c r="K147" s="26">
        <f t="shared" si="2"/>
        <v>0</v>
      </c>
    </row>
    <row r="148" spans="1:11" x14ac:dyDescent="0.25">
      <c r="A148" s="26" t="s">
        <v>64</v>
      </c>
      <c r="B148" s="26" t="s">
        <v>355</v>
      </c>
      <c r="C148" s="26" t="s">
        <v>427</v>
      </c>
      <c r="D148" s="26" t="s">
        <v>428</v>
      </c>
      <c r="E148" s="26">
        <v>56.75667</v>
      </c>
      <c r="F148" s="26">
        <v>11.625</v>
      </c>
      <c r="G148" s="26" t="s">
        <v>36</v>
      </c>
      <c r="H148" s="26" t="s">
        <v>410</v>
      </c>
      <c r="I148" s="26">
        <v>1E-3</v>
      </c>
      <c r="J148" s="26">
        <v>0.3</v>
      </c>
      <c r="K148" s="26">
        <f t="shared" si="2"/>
        <v>3.3333333333333335E-3</v>
      </c>
    </row>
    <row r="149" spans="1:11" x14ac:dyDescent="0.25">
      <c r="A149" s="26" t="s">
        <v>64</v>
      </c>
      <c r="B149" s="26" t="s">
        <v>355</v>
      </c>
      <c r="C149" s="26" t="s">
        <v>427</v>
      </c>
      <c r="D149" s="26" t="s">
        <v>428</v>
      </c>
      <c r="E149" s="26">
        <v>56.75667</v>
      </c>
      <c r="F149" s="26">
        <v>11.625</v>
      </c>
      <c r="G149" s="26" t="s">
        <v>36</v>
      </c>
      <c r="H149" s="26" t="s">
        <v>410</v>
      </c>
      <c r="I149" s="26">
        <v>1.913</v>
      </c>
      <c r="J149" s="26">
        <v>2</v>
      </c>
      <c r="K149" s="26">
        <f t="shared" si="2"/>
        <v>0.95650000000000002</v>
      </c>
    </row>
    <row r="150" spans="1:11" x14ac:dyDescent="0.25">
      <c r="A150" s="26" t="s">
        <v>64</v>
      </c>
      <c r="B150" s="26" t="s">
        <v>355</v>
      </c>
      <c r="C150" s="26" t="s">
        <v>429</v>
      </c>
      <c r="D150" s="26" t="s">
        <v>430</v>
      </c>
      <c r="E150" s="26">
        <v>56.089170000000003</v>
      </c>
      <c r="F150" s="26">
        <v>12.486330000000001</v>
      </c>
      <c r="G150" s="26" t="s">
        <v>17</v>
      </c>
      <c r="H150" s="26" t="s">
        <v>358</v>
      </c>
      <c r="I150" s="26">
        <v>310.82915934641676</v>
      </c>
      <c r="J150" s="26">
        <v>137.28</v>
      </c>
      <c r="K150" s="26">
        <f t="shared" si="2"/>
        <v>2.2641984218124764</v>
      </c>
    </row>
    <row r="151" spans="1:11" x14ac:dyDescent="0.25">
      <c r="A151" s="26" t="s">
        <v>64</v>
      </c>
      <c r="B151" s="26" t="s">
        <v>355</v>
      </c>
      <c r="C151" s="26" t="s">
        <v>429</v>
      </c>
      <c r="D151" s="26" t="s">
        <v>430</v>
      </c>
      <c r="E151" s="26">
        <v>56.089170000000003</v>
      </c>
      <c r="F151" s="26">
        <v>12.486330000000001</v>
      </c>
      <c r="G151" s="26" t="s">
        <v>23</v>
      </c>
      <c r="H151" s="26" t="s">
        <v>358</v>
      </c>
      <c r="I151" s="26">
        <v>18.570254602454966</v>
      </c>
      <c r="J151" s="26">
        <v>20</v>
      </c>
      <c r="K151" s="26">
        <f t="shared" si="2"/>
        <v>0.92851273012274826</v>
      </c>
    </row>
    <row r="152" spans="1:11" x14ac:dyDescent="0.25">
      <c r="A152" s="26" t="s">
        <v>64</v>
      </c>
      <c r="B152" s="26" t="s">
        <v>355</v>
      </c>
      <c r="C152" s="26" t="s">
        <v>429</v>
      </c>
      <c r="D152" s="26" t="s">
        <v>430</v>
      </c>
      <c r="E152" s="26">
        <v>56.089170000000003</v>
      </c>
      <c r="F152" s="26">
        <v>12.486330000000001</v>
      </c>
      <c r="G152" s="26" t="s">
        <v>24</v>
      </c>
      <c r="H152" s="26" t="s">
        <v>358</v>
      </c>
      <c r="I152" s="26">
        <v>240.87048387048165</v>
      </c>
      <c r="J152" s="26">
        <v>185.9</v>
      </c>
      <c r="K152" s="26">
        <f t="shared" si="2"/>
        <v>1.2956992139348125</v>
      </c>
    </row>
    <row r="153" spans="1:11" x14ac:dyDescent="0.25">
      <c r="A153" s="26" t="s">
        <v>64</v>
      </c>
      <c r="B153" s="26" t="s">
        <v>355</v>
      </c>
      <c r="C153" s="26" t="s">
        <v>429</v>
      </c>
      <c r="D153" s="26" t="s">
        <v>430</v>
      </c>
      <c r="E153" s="26">
        <v>56.089170000000003</v>
      </c>
      <c r="F153" s="26">
        <v>12.486330000000001</v>
      </c>
      <c r="G153" s="26" t="s">
        <v>16</v>
      </c>
      <c r="H153" s="26" t="s">
        <v>359</v>
      </c>
      <c r="I153" s="26">
        <v>0.6</v>
      </c>
      <c r="J153" s="26">
        <v>5</v>
      </c>
      <c r="K153" s="26">
        <f t="shared" si="2"/>
        <v>0.12</v>
      </c>
    </row>
    <row r="154" spans="1:11" x14ac:dyDescent="0.25">
      <c r="A154" s="26" t="s">
        <v>64</v>
      </c>
      <c r="B154" s="26" t="s">
        <v>355</v>
      </c>
      <c r="C154" s="26" t="s">
        <v>429</v>
      </c>
      <c r="D154" s="26" t="s">
        <v>430</v>
      </c>
      <c r="E154" s="26">
        <v>56.089170000000003</v>
      </c>
      <c r="F154" s="26">
        <v>12.486330000000001</v>
      </c>
      <c r="G154" s="26" t="s">
        <v>22</v>
      </c>
      <c r="H154" s="26" t="s">
        <v>359</v>
      </c>
      <c r="I154" s="26">
        <v>2.2999999999999998</v>
      </c>
      <c r="J154" s="26">
        <v>30</v>
      </c>
      <c r="K154" s="26">
        <f t="shared" si="2"/>
        <v>7.6666666666666661E-2</v>
      </c>
    </row>
    <row r="155" spans="1:11" x14ac:dyDescent="0.25">
      <c r="A155" s="26" t="s">
        <v>54</v>
      </c>
      <c r="B155" s="26" t="s">
        <v>355</v>
      </c>
      <c r="C155" s="26" t="s">
        <v>431</v>
      </c>
      <c r="D155" s="26" t="s">
        <v>432</v>
      </c>
      <c r="E155" s="26">
        <v>55.62</v>
      </c>
      <c r="F155" s="26">
        <v>12.50333</v>
      </c>
      <c r="G155" s="26" t="s">
        <v>17</v>
      </c>
      <c r="H155" s="26" t="s">
        <v>358</v>
      </c>
      <c r="I155" s="26">
        <v>152.39600000000002</v>
      </c>
      <c r="J155" s="26">
        <v>137.28</v>
      </c>
      <c r="K155" s="26">
        <f t="shared" si="2"/>
        <v>1.1101107226107227</v>
      </c>
    </row>
    <row r="156" spans="1:11" x14ac:dyDescent="0.25">
      <c r="A156" s="26" t="s">
        <v>54</v>
      </c>
      <c r="B156" s="26" t="s">
        <v>355</v>
      </c>
      <c r="C156" s="26" t="s">
        <v>431</v>
      </c>
      <c r="D156" s="26" t="s">
        <v>432</v>
      </c>
      <c r="E156" s="26">
        <v>55.62</v>
      </c>
      <c r="F156" s="26">
        <v>12.50333</v>
      </c>
      <c r="G156" s="26" t="s">
        <v>23</v>
      </c>
      <c r="H156" s="26" t="s">
        <v>358</v>
      </c>
      <c r="I156" s="26">
        <v>64.768299999999982</v>
      </c>
      <c r="J156" s="26">
        <v>20</v>
      </c>
      <c r="K156" s="26">
        <f t="shared" si="2"/>
        <v>3.2384149999999989</v>
      </c>
    </row>
    <row r="157" spans="1:11" x14ac:dyDescent="0.25">
      <c r="A157" s="26" t="s">
        <v>54</v>
      </c>
      <c r="B157" s="26" t="s">
        <v>355</v>
      </c>
      <c r="C157" s="26" t="s">
        <v>431</v>
      </c>
      <c r="D157" s="26" t="s">
        <v>432</v>
      </c>
      <c r="E157" s="26">
        <v>55.62</v>
      </c>
      <c r="F157" s="26">
        <v>12.50333</v>
      </c>
      <c r="G157" s="26" t="s">
        <v>24</v>
      </c>
      <c r="H157" s="26" t="s">
        <v>358</v>
      </c>
      <c r="I157" s="26">
        <v>245.8000000000001</v>
      </c>
      <c r="J157" s="26">
        <v>185.9</v>
      </c>
      <c r="K157" s="26">
        <f t="shared" si="2"/>
        <v>1.3222162452931689</v>
      </c>
    </row>
    <row r="158" spans="1:11" x14ac:dyDescent="0.25">
      <c r="A158" s="26" t="s">
        <v>54</v>
      </c>
      <c r="B158" s="26" t="s">
        <v>355</v>
      </c>
      <c r="C158" s="26" t="s">
        <v>431</v>
      </c>
      <c r="D158" s="26" t="s">
        <v>432</v>
      </c>
      <c r="E158" s="26">
        <v>55.62</v>
      </c>
      <c r="F158" s="26">
        <v>12.50333</v>
      </c>
      <c r="G158" s="26" t="s">
        <v>16</v>
      </c>
      <c r="H158" s="26" t="s">
        <v>359</v>
      </c>
      <c r="I158" s="26">
        <v>0.3</v>
      </c>
      <c r="J158" s="26">
        <v>5</v>
      </c>
      <c r="K158" s="26">
        <f t="shared" si="2"/>
        <v>0.06</v>
      </c>
    </row>
    <row r="159" spans="1:11" x14ac:dyDescent="0.25">
      <c r="A159" s="26" t="s">
        <v>54</v>
      </c>
      <c r="B159" s="26" t="s">
        <v>355</v>
      </c>
      <c r="C159" s="26" t="s">
        <v>431</v>
      </c>
      <c r="D159" s="26" t="s">
        <v>432</v>
      </c>
      <c r="E159" s="26">
        <v>55.62</v>
      </c>
      <c r="F159" s="26">
        <v>12.50333</v>
      </c>
      <c r="G159" s="26" t="s">
        <v>22</v>
      </c>
      <c r="H159" s="26" t="s">
        <v>359</v>
      </c>
      <c r="I159" s="26">
        <v>1.7</v>
      </c>
      <c r="J159" s="26">
        <v>30</v>
      </c>
      <c r="K159" s="26">
        <f t="shared" si="2"/>
        <v>5.6666666666666664E-2</v>
      </c>
    </row>
    <row r="160" spans="1:11" x14ac:dyDescent="0.25">
      <c r="A160" s="26" t="s">
        <v>54</v>
      </c>
      <c r="B160" s="26" t="s">
        <v>355</v>
      </c>
      <c r="C160" s="26" t="s">
        <v>431</v>
      </c>
      <c r="D160" s="26" t="s">
        <v>432</v>
      </c>
      <c r="E160" s="26">
        <v>55.62</v>
      </c>
      <c r="F160" s="26">
        <v>12.50333</v>
      </c>
      <c r="G160" s="26" t="s">
        <v>24</v>
      </c>
      <c r="H160" s="26" t="s">
        <v>358</v>
      </c>
      <c r="I160" s="26">
        <v>71.629923914520589</v>
      </c>
      <c r="J160" s="26">
        <v>26</v>
      </c>
      <c r="K160" s="26">
        <f t="shared" si="2"/>
        <v>2.7549970736354075</v>
      </c>
    </row>
    <row r="161" spans="1:11" x14ac:dyDescent="0.25">
      <c r="A161" s="26" t="s">
        <v>54</v>
      </c>
      <c r="B161" s="26" t="s">
        <v>355</v>
      </c>
      <c r="C161" s="26" t="s">
        <v>431</v>
      </c>
      <c r="D161" s="26" t="s">
        <v>432</v>
      </c>
      <c r="E161" s="26">
        <v>55.62</v>
      </c>
      <c r="F161" s="26">
        <v>12.50333</v>
      </c>
      <c r="G161" s="26" t="s">
        <v>25</v>
      </c>
      <c r="H161" s="26" t="s">
        <v>363</v>
      </c>
      <c r="I161" s="26">
        <v>8.5499064322365541</v>
      </c>
      <c r="J161" s="26">
        <v>162.88999999999999</v>
      </c>
      <c r="K161" s="26">
        <f t="shared" si="2"/>
        <v>5.2488835608303488E-2</v>
      </c>
    </row>
    <row r="162" spans="1:11" x14ac:dyDescent="0.25">
      <c r="A162" s="26" t="s">
        <v>54</v>
      </c>
      <c r="B162" s="26" t="s">
        <v>355</v>
      </c>
      <c r="C162" s="26" t="s">
        <v>431</v>
      </c>
      <c r="D162" s="26" t="s">
        <v>432</v>
      </c>
      <c r="E162" s="26">
        <v>55.62</v>
      </c>
      <c r="F162" s="26">
        <v>12.50333</v>
      </c>
      <c r="G162" s="26" t="s">
        <v>35</v>
      </c>
      <c r="H162" s="26" t="s">
        <v>360</v>
      </c>
      <c r="I162" s="26">
        <v>0.38220275688228755</v>
      </c>
      <c r="J162" s="26">
        <v>167</v>
      </c>
      <c r="K162" s="26">
        <f t="shared" si="2"/>
        <v>2.288639262768189E-3</v>
      </c>
    </row>
    <row r="163" spans="1:11" x14ac:dyDescent="0.25">
      <c r="A163" s="26" t="s">
        <v>54</v>
      </c>
      <c r="B163" s="26" t="s">
        <v>355</v>
      </c>
      <c r="C163" s="26" t="s">
        <v>431</v>
      </c>
      <c r="D163" s="26" t="s">
        <v>432</v>
      </c>
      <c r="E163" s="26">
        <v>55.62</v>
      </c>
      <c r="F163" s="26">
        <v>12.50333</v>
      </c>
      <c r="G163" s="26" t="s">
        <v>26</v>
      </c>
      <c r="H163" s="26" t="s">
        <v>360</v>
      </c>
      <c r="I163" s="26">
        <v>0.69611833637145626</v>
      </c>
      <c r="J163" s="26">
        <v>8.5000000000000006E-3</v>
      </c>
      <c r="K163" s="26">
        <f t="shared" si="2"/>
        <v>81.896274867230147</v>
      </c>
    </row>
    <row r="164" spans="1:11" x14ac:dyDescent="0.25">
      <c r="A164" s="26" t="s">
        <v>54</v>
      </c>
      <c r="B164" s="26" t="s">
        <v>355</v>
      </c>
      <c r="C164" s="26" t="s">
        <v>431</v>
      </c>
      <c r="D164" s="26" t="s">
        <v>432</v>
      </c>
      <c r="E164" s="26">
        <v>55.62</v>
      </c>
      <c r="F164" s="26">
        <v>12.50333</v>
      </c>
      <c r="G164" s="26" t="s">
        <v>27</v>
      </c>
      <c r="H164" s="26" t="s">
        <v>361</v>
      </c>
      <c r="I164" s="26">
        <v>93.941443757896664</v>
      </c>
      <c r="J164" s="26">
        <v>75</v>
      </c>
      <c r="K164" s="26">
        <f t="shared" si="2"/>
        <v>1.2525525834386222</v>
      </c>
    </row>
    <row r="165" spans="1:11" x14ac:dyDescent="0.25">
      <c r="A165" s="26" t="s">
        <v>54</v>
      </c>
      <c r="B165" s="26" t="s">
        <v>355</v>
      </c>
      <c r="C165" s="26" t="s">
        <v>431</v>
      </c>
      <c r="D165" s="26" t="s">
        <v>432</v>
      </c>
      <c r="E165" s="26">
        <v>55.62</v>
      </c>
      <c r="F165" s="26">
        <v>12.50333</v>
      </c>
      <c r="G165" s="26" t="s">
        <v>28</v>
      </c>
      <c r="H165" s="26" t="s">
        <v>362</v>
      </c>
      <c r="I165" s="26">
        <v>5.3182094381294936E-3</v>
      </c>
      <c r="J165" s="26">
        <v>6.4999999999999997E-3</v>
      </c>
      <c r="K165" s="26">
        <f t="shared" si="2"/>
        <v>0.81818606740453748</v>
      </c>
    </row>
    <row r="166" spans="1:11" x14ac:dyDescent="0.25">
      <c r="A166" s="26" t="s">
        <v>54</v>
      </c>
      <c r="B166" s="26" t="s">
        <v>355</v>
      </c>
      <c r="C166" s="26" t="s">
        <v>431</v>
      </c>
      <c r="D166" s="26" t="s">
        <v>432</v>
      </c>
      <c r="E166" s="26">
        <v>55.62</v>
      </c>
      <c r="F166" s="26">
        <v>12.50333</v>
      </c>
      <c r="G166" s="26" t="s">
        <v>23</v>
      </c>
      <c r="H166" s="26" t="s">
        <v>358</v>
      </c>
      <c r="I166" s="26">
        <v>326.59086696794441</v>
      </c>
      <c r="J166" s="26">
        <v>20</v>
      </c>
      <c r="K166" s="26">
        <f t="shared" si="2"/>
        <v>16.32954334839722</v>
      </c>
    </row>
    <row r="167" spans="1:11" x14ac:dyDescent="0.25">
      <c r="A167" s="26" t="s">
        <v>68</v>
      </c>
      <c r="B167" s="26" t="s">
        <v>355</v>
      </c>
      <c r="C167" s="26" t="s">
        <v>433</v>
      </c>
      <c r="D167" s="26" t="s">
        <v>434</v>
      </c>
      <c r="E167" s="26">
        <v>55.913330000000002</v>
      </c>
      <c r="F167" s="26">
        <v>12.535</v>
      </c>
      <c r="G167" s="26" t="s">
        <v>17</v>
      </c>
      <c r="H167" s="26" t="s">
        <v>358</v>
      </c>
      <c r="I167" s="26">
        <v>337.80844525120216</v>
      </c>
      <c r="J167" s="26">
        <v>137.28</v>
      </c>
      <c r="K167" s="26">
        <f t="shared" si="2"/>
        <v>2.4607258541025798</v>
      </c>
    </row>
    <row r="168" spans="1:11" x14ac:dyDescent="0.25">
      <c r="A168" s="26" t="s">
        <v>68</v>
      </c>
      <c r="B168" s="26" t="s">
        <v>355</v>
      </c>
      <c r="C168" s="26" t="s">
        <v>433</v>
      </c>
      <c r="D168" s="26" t="s">
        <v>434</v>
      </c>
      <c r="E168" s="26">
        <v>55.913330000000002</v>
      </c>
      <c r="F168" s="26">
        <v>12.535</v>
      </c>
      <c r="G168" s="26" t="s">
        <v>23</v>
      </c>
      <c r="H168" s="26" t="s">
        <v>358</v>
      </c>
      <c r="I168" s="26">
        <v>37.554972327266583</v>
      </c>
      <c r="J168" s="26">
        <v>20</v>
      </c>
      <c r="K168" s="26">
        <f t="shared" si="2"/>
        <v>1.8777486163633292</v>
      </c>
    </row>
    <row r="169" spans="1:11" x14ac:dyDescent="0.25">
      <c r="A169" s="26" t="s">
        <v>68</v>
      </c>
      <c r="B169" s="26" t="s">
        <v>355</v>
      </c>
      <c r="C169" s="26" t="s">
        <v>433</v>
      </c>
      <c r="D169" s="26" t="s">
        <v>434</v>
      </c>
      <c r="E169" s="26">
        <v>55.913330000000002</v>
      </c>
      <c r="F169" s="26">
        <v>12.535</v>
      </c>
      <c r="G169" s="26" t="s">
        <v>24</v>
      </c>
      <c r="H169" s="26" t="s">
        <v>358</v>
      </c>
      <c r="I169" s="26">
        <v>319.15939186143112</v>
      </c>
      <c r="J169" s="26">
        <v>185.9</v>
      </c>
      <c r="K169" s="26">
        <f t="shared" si="2"/>
        <v>1.7168337378237284</v>
      </c>
    </row>
    <row r="170" spans="1:11" x14ac:dyDescent="0.25">
      <c r="A170" s="26" t="s">
        <v>68</v>
      </c>
      <c r="B170" s="26" t="s">
        <v>355</v>
      </c>
      <c r="C170" s="26" t="s">
        <v>433</v>
      </c>
      <c r="D170" s="26" t="s">
        <v>434</v>
      </c>
      <c r="E170" s="26">
        <v>55.913330000000002</v>
      </c>
      <c r="F170" s="26">
        <v>12.535</v>
      </c>
      <c r="G170" s="26" t="s">
        <v>16</v>
      </c>
      <c r="H170" s="26" t="s">
        <v>359</v>
      </c>
      <c r="I170" s="26">
        <v>0.87149650035952864</v>
      </c>
      <c r="J170" s="26">
        <v>5</v>
      </c>
      <c r="K170" s="26">
        <f t="shared" si="2"/>
        <v>0.17429930007190572</v>
      </c>
    </row>
    <row r="171" spans="1:11" x14ac:dyDescent="0.25">
      <c r="A171" s="26" t="s">
        <v>68</v>
      </c>
      <c r="B171" s="26" t="s">
        <v>355</v>
      </c>
      <c r="C171" s="26" t="s">
        <v>433</v>
      </c>
      <c r="D171" s="26" t="s">
        <v>434</v>
      </c>
      <c r="E171" s="26">
        <v>55.913330000000002</v>
      </c>
      <c r="F171" s="26">
        <v>12.535</v>
      </c>
      <c r="G171" s="26" t="s">
        <v>22</v>
      </c>
      <c r="H171" s="26" t="s">
        <v>359</v>
      </c>
      <c r="I171" s="26">
        <v>1.0860688202237998</v>
      </c>
      <c r="J171" s="26">
        <v>30</v>
      </c>
      <c r="K171" s="26">
        <f t="shared" si="2"/>
        <v>3.6202294007459994E-2</v>
      </c>
    </row>
    <row r="172" spans="1:11" x14ac:dyDescent="0.25">
      <c r="A172" s="26" t="s">
        <v>64</v>
      </c>
      <c r="B172" s="26" t="s">
        <v>355</v>
      </c>
      <c r="C172" s="26" t="s">
        <v>435</v>
      </c>
      <c r="D172" s="26" t="s">
        <v>436</v>
      </c>
      <c r="E172" s="26">
        <v>57.733330000000002</v>
      </c>
      <c r="F172" s="26">
        <v>10.62467</v>
      </c>
      <c r="G172" s="26" t="s">
        <v>36</v>
      </c>
      <c r="H172" s="26" t="s">
        <v>410</v>
      </c>
      <c r="I172" s="26">
        <v>1.526</v>
      </c>
      <c r="J172" s="26">
        <v>2</v>
      </c>
      <c r="K172" s="26">
        <f t="shared" si="2"/>
        <v>0.76300000000000001</v>
      </c>
    </row>
    <row r="173" spans="1:11" x14ac:dyDescent="0.25">
      <c r="A173" s="26" t="s">
        <v>68</v>
      </c>
      <c r="B173" s="26" t="s">
        <v>355</v>
      </c>
      <c r="C173" s="26" t="s">
        <v>437</v>
      </c>
      <c r="D173" s="26" t="s">
        <v>434</v>
      </c>
      <c r="E173" s="26">
        <v>55.916670000000003</v>
      </c>
      <c r="F173" s="26">
        <v>12.533329999999999</v>
      </c>
      <c r="G173" s="26" t="s">
        <v>23</v>
      </c>
      <c r="H173" s="26" t="s">
        <v>358</v>
      </c>
      <c r="I173" s="26">
        <v>149.91259691495839</v>
      </c>
      <c r="J173" s="26">
        <v>20</v>
      </c>
      <c r="K173" s="26">
        <f t="shared" si="2"/>
        <v>7.4956298457479189</v>
      </c>
    </row>
    <row r="174" spans="1:11" x14ac:dyDescent="0.25">
      <c r="A174" s="26" t="s">
        <v>64</v>
      </c>
      <c r="B174" s="26" t="s">
        <v>355</v>
      </c>
      <c r="C174" s="26" t="s">
        <v>438</v>
      </c>
      <c r="D174" s="26" t="s">
        <v>439</v>
      </c>
      <c r="E174" s="26">
        <v>56.006500000000003</v>
      </c>
      <c r="F174" s="26">
        <v>11.28383</v>
      </c>
      <c r="G174" s="26" t="s">
        <v>17</v>
      </c>
      <c r="H174" s="26" t="s">
        <v>358</v>
      </c>
      <c r="I174" s="26">
        <v>231.93203640287825</v>
      </c>
      <c r="J174" s="26">
        <v>137.28</v>
      </c>
      <c r="K174" s="26">
        <f t="shared" si="2"/>
        <v>1.6894816171538334</v>
      </c>
    </row>
    <row r="175" spans="1:11" x14ac:dyDescent="0.25">
      <c r="A175" s="26" t="s">
        <v>64</v>
      </c>
      <c r="B175" s="26" t="s">
        <v>355</v>
      </c>
      <c r="C175" s="26" t="s">
        <v>438</v>
      </c>
      <c r="D175" s="26" t="s">
        <v>439</v>
      </c>
      <c r="E175" s="26">
        <v>56.006500000000003</v>
      </c>
      <c r="F175" s="26">
        <v>11.28383</v>
      </c>
      <c r="G175" s="26" t="s">
        <v>23</v>
      </c>
      <c r="H175" s="26" t="s">
        <v>358</v>
      </c>
      <c r="I175" s="26">
        <v>17.756918696536058</v>
      </c>
      <c r="J175" s="26">
        <v>20</v>
      </c>
      <c r="K175" s="26">
        <f t="shared" si="2"/>
        <v>0.88784593482680285</v>
      </c>
    </row>
    <row r="176" spans="1:11" x14ac:dyDescent="0.25">
      <c r="A176" s="26" t="s">
        <v>64</v>
      </c>
      <c r="B176" s="26" t="s">
        <v>355</v>
      </c>
      <c r="C176" s="26" t="s">
        <v>438</v>
      </c>
      <c r="D176" s="26" t="s">
        <v>439</v>
      </c>
      <c r="E176" s="26">
        <v>56.006500000000003</v>
      </c>
      <c r="F176" s="26">
        <v>11.28383</v>
      </c>
      <c r="G176" s="26" t="s">
        <v>24</v>
      </c>
      <c r="H176" s="26" t="s">
        <v>358</v>
      </c>
      <c r="I176" s="26">
        <v>195.57545370737452</v>
      </c>
      <c r="J176" s="26">
        <v>185.9</v>
      </c>
      <c r="K176" s="26">
        <f t="shared" si="2"/>
        <v>1.0520465503355272</v>
      </c>
    </row>
    <row r="177" spans="1:11" x14ac:dyDescent="0.25">
      <c r="A177" s="26" t="s">
        <v>64</v>
      </c>
      <c r="B177" s="26" t="s">
        <v>355</v>
      </c>
      <c r="C177" s="26" t="s">
        <v>438</v>
      </c>
      <c r="D177" s="26" t="s">
        <v>439</v>
      </c>
      <c r="E177" s="26">
        <v>56.006500000000003</v>
      </c>
      <c r="F177" s="26">
        <v>11.28383</v>
      </c>
      <c r="G177" s="26" t="s">
        <v>16</v>
      </c>
      <c r="H177" s="26" t="s">
        <v>359</v>
      </c>
      <c r="I177" s="26">
        <v>0.98543760834952854</v>
      </c>
      <c r="J177" s="26">
        <v>5</v>
      </c>
      <c r="K177" s="26">
        <f t="shared" si="2"/>
        <v>0.1970875216699057</v>
      </c>
    </row>
    <row r="178" spans="1:11" x14ac:dyDescent="0.25">
      <c r="A178" s="26" t="s">
        <v>64</v>
      </c>
      <c r="B178" s="26" t="s">
        <v>355</v>
      </c>
      <c r="C178" s="26" t="s">
        <v>438</v>
      </c>
      <c r="D178" s="26" t="s">
        <v>439</v>
      </c>
      <c r="E178" s="26">
        <v>56.006500000000003</v>
      </c>
      <c r="F178" s="26">
        <v>11.28383</v>
      </c>
      <c r="G178" s="26" t="s">
        <v>22</v>
      </c>
      <c r="H178" s="26" t="s">
        <v>359</v>
      </c>
      <c r="I178" s="26">
        <v>1.9</v>
      </c>
      <c r="J178" s="26">
        <v>30</v>
      </c>
      <c r="K178" s="26">
        <f t="shared" si="2"/>
        <v>6.3333333333333325E-2</v>
      </c>
    </row>
    <row r="179" spans="1:11" x14ac:dyDescent="0.25">
      <c r="A179" s="26" t="s">
        <v>68</v>
      </c>
      <c r="B179" s="26" t="s">
        <v>355</v>
      </c>
      <c r="C179" s="26" t="s">
        <v>440</v>
      </c>
      <c r="D179" s="26" t="s">
        <v>441</v>
      </c>
      <c r="E179" s="26">
        <v>55.980969999999999</v>
      </c>
      <c r="F179" s="26">
        <v>12.577999999999999</v>
      </c>
      <c r="G179" s="26" t="s">
        <v>17</v>
      </c>
      <c r="H179" s="26" t="s">
        <v>358</v>
      </c>
      <c r="I179" s="26">
        <v>165.18899999999999</v>
      </c>
      <c r="J179" s="26">
        <v>137.28</v>
      </c>
      <c r="K179" s="26">
        <f t="shared" si="2"/>
        <v>1.203299825174825</v>
      </c>
    </row>
    <row r="180" spans="1:11" x14ac:dyDescent="0.25">
      <c r="A180" s="26" t="s">
        <v>68</v>
      </c>
      <c r="B180" s="26" t="s">
        <v>355</v>
      </c>
      <c r="C180" s="26" t="s">
        <v>440</v>
      </c>
      <c r="D180" s="26" t="s">
        <v>441</v>
      </c>
      <c r="E180" s="26">
        <v>55.980969999999999</v>
      </c>
      <c r="F180" s="26">
        <v>12.577999999999999</v>
      </c>
      <c r="G180" s="26" t="s">
        <v>23</v>
      </c>
      <c r="H180" s="26" t="s">
        <v>358</v>
      </c>
      <c r="I180" s="26">
        <v>25.248400000000004</v>
      </c>
      <c r="J180" s="26">
        <v>20</v>
      </c>
      <c r="K180" s="26">
        <f t="shared" si="2"/>
        <v>1.2624200000000001</v>
      </c>
    </row>
    <row r="181" spans="1:11" x14ac:dyDescent="0.25">
      <c r="A181" s="26" t="s">
        <v>68</v>
      </c>
      <c r="B181" s="26" t="s">
        <v>355</v>
      </c>
      <c r="C181" s="26" t="s">
        <v>440</v>
      </c>
      <c r="D181" s="26" t="s">
        <v>441</v>
      </c>
      <c r="E181" s="26">
        <v>55.980969999999999</v>
      </c>
      <c r="F181" s="26">
        <v>12.577999999999999</v>
      </c>
      <c r="G181" s="26" t="s">
        <v>24</v>
      </c>
      <c r="H181" s="26" t="s">
        <v>358</v>
      </c>
      <c r="I181" s="26">
        <v>174.59000000000003</v>
      </c>
      <c r="J181" s="26">
        <v>185.9</v>
      </c>
      <c r="K181" s="26">
        <f t="shared" si="2"/>
        <v>0.93916083916083926</v>
      </c>
    </row>
    <row r="182" spans="1:11" x14ac:dyDescent="0.25">
      <c r="A182" s="26" t="s">
        <v>68</v>
      </c>
      <c r="B182" s="26" t="s">
        <v>355</v>
      </c>
      <c r="C182" s="26" t="s">
        <v>440</v>
      </c>
      <c r="D182" s="26" t="s">
        <v>441</v>
      </c>
      <c r="E182" s="26">
        <v>55.980969999999999</v>
      </c>
      <c r="F182" s="26">
        <v>12.577999999999999</v>
      </c>
      <c r="G182" s="26" t="s">
        <v>16</v>
      </c>
      <c r="H182" s="26" t="s">
        <v>359</v>
      </c>
      <c r="I182" s="26">
        <v>0.63</v>
      </c>
      <c r="J182" s="26">
        <v>5</v>
      </c>
      <c r="K182" s="26">
        <f t="shared" si="2"/>
        <v>0.126</v>
      </c>
    </row>
    <row r="183" spans="1:11" x14ac:dyDescent="0.25">
      <c r="A183" s="26" t="s">
        <v>68</v>
      </c>
      <c r="B183" s="26" t="s">
        <v>355</v>
      </c>
      <c r="C183" s="26" t="s">
        <v>440</v>
      </c>
      <c r="D183" s="26" t="s">
        <v>441</v>
      </c>
      <c r="E183" s="26">
        <v>55.980969999999999</v>
      </c>
      <c r="F183" s="26">
        <v>12.577999999999999</v>
      </c>
      <c r="G183" s="26" t="s">
        <v>22</v>
      </c>
      <c r="H183" s="26" t="s">
        <v>359</v>
      </c>
      <c r="I183" s="26">
        <v>1.4</v>
      </c>
      <c r="J183" s="26">
        <v>30</v>
      </c>
      <c r="K183" s="26">
        <f t="shared" si="2"/>
        <v>4.6666666666666662E-2</v>
      </c>
    </row>
    <row r="184" spans="1:11" x14ac:dyDescent="0.25">
      <c r="A184" s="26" t="s">
        <v>64</v>
      </c>
      <c r="B184" s="26" t="s">
        <v>355</v>
      </c>
      <c r="C184" s="26" t="s">
        <v>442</v>
      </c>
      <c r="D184" s="26" t="s">
        <v>443</v>
      </c>
      <c r="E184" s="26">
        <v>55.924999999999997</v>
      </c>
      <c r="F184" s="26">
        <v>12.02333</v>
      </c>
      <c r="G184" s="26" t="s">
        <v>17</v>
      </c>
      <c r="H184" s="26" t="s">
        <v>358</v>
      </c>
      <c r="I184" s="26">
        <v>142.24161099818562</v>
      </c>
      <c r="J184" s="26">
        <v>137.28</v>
      </c>
      <c r="K184" s="26">
        <f t="shared" si="2"/>
        <v>1.0361422712571797</v>
      </c>
    </row>
    <row r="185" spans="1:11" x14ac:dyDescent="0.25">
      <c r="A185" s="26" t="s">
        <v>64</v>
      </c>
      <c r="B185" s="26" t="s">
        <v>355</v>
      </c>
      <c r="C185" s="26" t="s">
        <v>442</v>
      </c>
      <c r="D185" s="26" t="s">
        <v>443</v>
      </c>
      <c r="E185" s="26">
        <v>55.924999999999997</v>
      </c>
      <c r="F185" s="26">
        <v>12.02333</v>
      </c>
      <c r="G185" s="26" t="s">
        <v>23</v>
      </c>
      <c r="H185" s="26" t="s">
        <v>358</v>
      </c>
      <c r="I185" s="26">
        <v>22.170233937494952</v>
      </c>
      <c r="J185" s="26">
        <v>20</v>
      </c>
      <c r="K185" s="26">
        <f t="shared" si="2"/>
        <v>1.1085116968747477</v>
      </c>
    </row>
    <row r="186" spans="1:11" x14ac:dyDescent="0.25">
      <c r="A186" s="26" t="s">
        <v>64</v>
      </c>
      <c r="B186" s="26" t="s">
        <v>355</v>
      </c>
      <c r="C186" s="26" t="s">
        <v>442</v>
      </c>
      <c r="D186" s="26" t="s">
        <v>443</v>
      </c>
      <c r="E186" s="26">
        <v>55.924999999999997</v>
      </c>
      <c r="F186" s="26">
        <v>12.02333</v>
      </c>
      <c r="G186" s="26" t="s">
        <v>24</v>
      </c>
      <c r="H186" s="26" t="s">
        <v>358</v>
      </c>
      <c r="I186" s="26">
        <v>297.54760187168165</v>
      </c>
      <c r="J186" s="26">
        <v>185.9</v>
      </c>
      <c r="K186" s="26">
        <f t="shared" si="2"/>
        <v>1.6005788158777925</v>
      </c>
    </row>
    <row r="187" spans="1:11" x14ac:dyDescent="0.25">
      <c r="A187" s="26" t="s">
        <v>64</v>
      </c>
      <c r="B187" s="26" t="s">
        <v>355</v>
      </c>
      <c r="C187" s="26" t="s">
        <v>442</v>
      </c>
      <c r="D187" s="26" t="s">
        <v>443</v>
      </c>
      <c r="E187" s="26">
        <v>55.924999999999997</v>
      </c>
      <c r="F187" s="26">
        <v>12.02333</v>
      </c>
      <c r="G187" s="26" t="s">
        <v>16</v>
      </c>
      <c r="H187" s="26" t="s">
        <v>359</v>
      </c>
      <c r="I187" s="26">
        <v>0.55174317318616184</v>
      </c>
      <c r="J187" s="26">
        <v>5</v>
      </c>
      <c r="K187" s="26">
        <f t="shared" si="2"/>
        <v>0.11034863463723237</v>
      </c>
    </row>
    <row r="188" spans="1:11" x14ac:dyDescent="0.25">
      <c r="A188" s="26" t="s">
        <v>64</v>
      </c>
      <c r="B188" s="26" t="s">
        <v>355</v>
      </c>
      <c r="C188" s="26" t="s">
        <v>442</v>
      </c>
      <c r="D188" s="26" t="s">
        <v>443</v>
      </c>
      <c r="E188" s="26">
        <v>55.924999999999997</v>
      </c>
      <c r="F188" s="26">
        <v>12.02333</v>
      </c>
      <c r="G188" s="26" t="s">
        <v>22</v>
      </c>
      <c r="H188" s="26" t="s">
        <v>359</v>
      </c>
      <c r="I188" s="26">
        <v>3.8227546393824858</v>
      </c>
      <c r="J188" s="26">
        <v>30</v>
      </c>
      <c r="K188" s="26">
        <f t="shared" si="2"/>
        <v>0.12742515464608287</v>
      </c>
    </row>
    <row r="189" spans="1:11" x14ac:dyDescent="0.25">
      <c r="A189" s="26" t="s">
        <v>64</v>
      </c>
      <c r="B189" s="26" t="s">
        <v>355</v>
      </c>
      <c r="C189" s="26" t="s">
        <v>442</v>
      </c>
      <c r="D189" s="26" t="s">
        <v>443</v>
      </c>
      <c r="E189" s="26">
        <v>55.924999999999997</v>
      </c>
      <c r="F189" s="26">
        <v>12.02333</v>
      </c>
      <c r="G189" s="26" t="s">
        <v>35</v>
      </c>
      <c r="H189" s="26" t="s">
        <v>360</v>
      </c>
      <c r="I189" s="26">
        <v>0.63277682010724823</v>
      </c>
      <c r="J189" s="26">
        <v>167</v>
      </c>
      <c r="K189" s="26">
        <f t="shared" si="2"/>
        <v>3.7890827551332229E-3</v>
      </c>
    </row>
    <row r="190" spans="1:11" x14ac:dyDescent="0.25">
      <c r="A190" s="26" t="s">
        <v>64</v>
      </c>
      <c r="B190" s="26" t="s">
        <v>355</v>
      </c>
      <c r="C190" s="26" t="s">
        <v>442</v>
      </c>
      <c r="D190" s="26" t="s">
        <v>443</v>
      </c>
      <c r="E190" s="26">
        <v>55.924999999999997</v>
      </c>
      <c r="F190" s="26">
        <v>12.02333</v>
      </c>
      <c r="G190" s="26" t="s">
        <v>26</v>
      </c>
      <c r="H190" s="26" t="s">
        <v>360</v>
      </c>
      <c r="I190" s="26">
        <v>1.0332050582312871</v>
      </c>
      <c r="J190" s="26">
        <v>8.5000000000000006E-3</v>
      </c>
      <c r="K190" s="26">
        <f t="shared" si="2"/>
        <v>121.55353626250435</v>
      </c>
    </row>
    <row r="191" spans="1:11" x14ac:dyDescent="0.25">
      <c r="A191" s="26" t="s">
        <v>64</v>
      </c>
      <c r="B191" s="26" t="s">
        <v>355</v>
      </c>
      <c r="C191" s="26" t="s">
        <v>442</v>
      </c>
      <c r="D191" s="26" t="s">
        <v>443</v>
      </c>
      <c r="E191" s="26">
        <v>55.924999999999997</v>
      </c>
      <c r="F191" s="26">
        <v>12.02333</v>
      </c>
      <c r="G191" s="26" t="s">
        <v>27</v>
      </c>
      <c r="H191" s="26" t="s">
        <v>361</v>
      </c>
      <c r="I191" s="26">
        <v>81.256448173898576</v>
      </c>
      <c r="J191" s="26">
        <v>75</v>
      </c>
      <c r="K191" s="26">
        <f t="shared" si="2"/>
        <v>1.0834193089853144</v>
      </c>
    </row>
    <row r="192" spans="1:11" x14ac:dyDescent="0.25">
      <c r="A192" s="26" t="s">
        <v>64</v>
      </c>
      <c r="B192" s="26" t="s">
        <v>355</v>
      </c>
      <c r="C192" s="26" t="s">
        <v>442</v>
      </c>
      <c r="D192" s="26" t="s">
        <v>443</v>
      </c>
      <c r="E192" s="26">
        <v>55.924999999999997</v>
      </c>
      <c r="F192" s="26">
        <v>12.02333</v>
      </c>
      <c r="G192" s="26" t="s">
        <v>23</v>
      </c>
      <c r="H192" s="26" t="s">
        <v>358</v>
      </c>
      <c r="I192" s="26">
        <v>30.024251476649802</v>
      </c>
      <c r="J192" s="26">
        <v>20</v>
      </c>
      <c r="K192" s="26">
        <f t="shared" si="2"/>
        <v>1.5012125738324902</v>
      </c>
    </row>
    <row r="193" spans="1:11" x14ac:dyDescent="0.25">
      <c r="A193" s="26" t="s">
        <v>64</v>
      </c>
      <c r="B193" s="26" t="s">
        <v>355</v>
      </c>
      <c r="C193" s="26" t="s">
        <v>442</v>
      </c>
      <c r="D193" s="26" t="s">
        <v>443</v>
      </c>
      <c r="E193" s="26">
        <v>55.924999999999997</v>
      </c>
      <c r="F193" s="26">
        <v>12.02333</v>
      </c>
      <c r="G193" s="26" t="s">
        <v>24</v>
      </c>
      <c r="H193" s="26" t="s">
        <v>358</v>
      </c>
      <c r="I193" s="26">
        <v>37.666818174533731</v>
      </c>
      <c r="J193" s="26">
        <v>26</v>
      </c>
      <c r="K193" s="26">
        <f t="shared" si="2"/>
        <v>1.4487237759436051</v>
      </c>
    </row>
    <row r="194" spans="1:11" x14ac:dyDescent="0.25">
      <c r="A194" s="26" t="s">
        <v>64</v>
      </c>
      <c r="B194" s="26" t="s">
        <v>355</v>
      </c>
      <c r="C194" s="26" t="s">
        <v>442</v>
      </c>
      <c r="D194" s="26" t="s">
        <v>443</v>
      </c>
      <c r="E194" s="26">
        <v>55.924999999999997</v>
      </c>
      <c r="F194" s="26">
        <v>12.02333</v>
      </c>
      <c r="G194" s="26" t="s">
        <v>25</v>
      </c>
      <c r="H194" s="26" t="s">
        <v>363</v>
      </c>
      <c r="I194" s="26">
        <v>7.9799435165543517</v>
      </c>
      <c r="J194" s="26">
        <v>162.88999999999999</v>
      </c>
      <c r="K194" s="26">
        <f t="shared" si="2"/>
        <v>4.8989769271007136E-2</v>
      </c>
    </row>
    <row r="195" spans="1:11" x14ac:dyDescent="0.25">
      <c r="A195" s="26" t="s">
        <v>64</v>
      </c>
      <c r="B195" s="26" t="s">
        <v>355</v>
      </c>
      <c r="C195" s="26" t="s">
        <v>442</v>
      </c>
      <c r="D195" s="26" t="s">
        <v>443</v>
      </c>
      <c r="E195" s="26">
        <v>55.924999999999997</v>
      </c>
      <c r="F195" s="26">
        <v>12.02333</v>
      </c>
      <c r="G195" s="26" t="s">
        <v>28</v>
      </c>
      <c r="H195" s="26" t="s">
        <v>362</v>
      </c>
      <c r="I195" s="26">
        <v>3.6333254883007485E-3</v>
      </c>
      <c r="J195" s="26">
        <v>6.4999999999999997E-3</v>
      </c>
      <c r="K195" s="26">
        <f t="shared" ref="K195:K258" si="3">I195/J195</f>
        <v>0.55897315204626907</v>
      </c>
    </row>
    <row r="196" spans="1:11" x14ac:dyDescent="0.25">
      <c r="A196" s="26" t="s">
        <v>64</v>
      </c>
      <c r="B196" s="26" t="s">
        <v>355</v>
      </c>
      <c r="C196" s="26" t="s">
        <v>444</v>
      </c>
      <c r="D196" s="26" t="s">
        <v>443</v>
      </c>
      <c r="E196" s="26">
        <v>55.954999999999998</v>
      </c>
      <c r="F196" s="26">
        <v>12.01667</v>
      </c>
      <c r="G196" s="26" t="s">
        <v>17</v>
      </c>
      <c r="H196" s="26" t="s">
        <v>358</v>
      </c>
      <c r="I196" s="26">
        <v>273.12279320111077</v>
      </c>
      <c r="J196" s="26">
        <v>137.28</v>
      </c>
      <c r="K196" s="26">
        <f t="shared" si="3"/>
        <v>1.9895308362551776</v>
      </c>
    </row>
    <row r="197" spans="1:11" x14ac:dyDescent="0.25">
      <c r="A197" s="26" t="s">
        <v>64</v>
      </c>
      <c r="B197" s="26" t="s">
        <v>355</v>
      </c>
      <c r="C197" s="26" t="s">
        <v>444</v>
      </c>
      <c r="D197" s="26" t="s">
        <v>443</v>
      </c>
      <c r="E197" s="26">
        <v>55.954999999999998</v>
      </c>
      <c r="F197" s="26">
        <v>12.01667</v>
      </c>
      <c r="G197" s="26" t="s">
        <v>23</v>
      </c>
      <c r="H197" s="26" t="s">
        <v>358</v>
      </c>
      <c r="I197" s="26">
        <v>9.9102327008208189</v>
      </c>
      <c r="J197" s="26">
        <v>20</v>
      </c>
      <c r="K197" s="26">
        <f t="shared" si="3"/>
        <v>0.49551163504104095</v>
      </c>
    </row>
    <row r="198" spans="1:11" x14ac:dyDescent="0.25">
      <c r="A198" s="26" t="s">
        <v>64</v>
      </c>
      <c r="B198" s="26" t="s">
        <v>355</v>
      </c>
      <c r="C198" s="26" t="s">
        <v>444</v>
      </c>
      <c r="D198" s="26" t="s">
        <v>443</v>
      </c>
      <c r="E198" s="26">
        <v>55.954999999999998</v>
      </c>
      <c r="F198" s="26">
        <v>12.01667</v>
      </c>
      <c r="G198" s="26" t="s">
        <v>24</v>
      </c>
      <c r="H198" s="26" t="s">
        <v>358</v>
      </c>
      <c r="I198" s="26">
        <v>229.41497655264044</v>
      </c>
      <c r="J198" s="26">
        <v>185.9</v>
      </c>
      <c r="K198" s="26">
        <f t="shared" si="3"/>
        <v>1.2340773348716538</v>
      </c>
    </row>
    <row r="199" spans="1:11" x14ac:dyDescent="0.25">
      <c r="A199" s="26" t="s">
        <v>64</v>
      </c>
      <c r="B199" s="26" t="s">
        <v>355</v>
      </c>
      <c r="C199" s="26" t="s">
        <v>444</v>
      </c>
      <c r="D199" s="26" t="s">
        <v>443</v>
      </c>
      <c r="E199" s="26">
        <v>55.954999999999998</v>
      </c>
      <c r="F199" s="26">
        <v>12.01667</v>
      </c>
      <c r="G199" s="26" t="s">
        <v>16</v>
      </c>
      <c r="H199" s="26" t="s">
        <v>359</v>
      </c>
      <c r="I199" s="26">
        <v>1.5753410389180429</v>
      </c>
      <c r="J199" s="26">
        <v>5</v>
      </c>
      <c r="K199" s="26">
        <f t="shared" si="3"/>
        <v>0.31506820778360856</v>
      </c>
    </row>
    <row r="200" spans="1:11" x14ac:dyDescent="0.25">
      <c r="A200" s="26" t="s">
        <v>64</v>
      </c>
      <c r="B200" s="26" t="s">
        <v>355</v>
      </c>
      <c r="C200" s="26" t="s">
        <v>444</v>
      </c>
      <c r="D200" s="26" t="s">
        <v>443</v>
      </c>
      <c r="E200" s="26">
        <v>55.954999999999998</v>
      </c>
      <c r="F200" s="26">
        <v>12.01667</v>
      </c>
      <c r="G200" s="26" t="s">
        <v>22</v>
      </c>
      <c r="H200" s="26" t="s">
        <v>359</v>
      </c>
      <c r="I200" s="26">
        <v>3.1651493241532878</v>
      </c>
      <c r="J200" s="26">
        <v>30</v>
      </c>
      <c r="K200" s="26">
        <f t="shared" si="3"/>
        <v>0.10550497747177626</v>
      </c>
    </row>
    <row r="201" spans="1:11" x14ac:dyDescent="0.25">
      <c r="A201" s="26" t="s">
        <v>64</v>
      </c>
      <c r="B201" s="26" t="s">
        <v>355</v>
      </c>
      <c r="C201" s="26" t="s">
        <v>445</v>
      </c>
      <c r="D201" s="26" t="s">
        <v>446</v>
      </c>
      <c r="E201" s="26">
        <v>55.924999999999997</v>
      </c>
      <c r="F201" s="26">
        <v>12.02333</v>
      </c>
      <c r="G201" s="26" t="s">
        <v>17</v>
      </c>
      <c r="H201" s="26" t="s">
        <v>358</v>
      </c>
      <c r="I201" s="26">
        <v>216.68779384173894</v>
      </c>
      <c r="J201" s="26">
        <v>137.28</v>
      </c>
      <c r="K201" s="26">
        <f t="shared" si="3"/>
        <v>1.5784367267026438</v>
      </c>
    </row>
    <row r="202" spans="1:11" x14ac:dyDescent="0.25">
      <c r="A202" s="26" t="s">
        <v>64</v>
      </c>
      <c r="B202" s="26" t="s">
        <v>355</v>
      </c>
      <c r="C202" s="26" t="s">
        <v>445</v>
      </c>
      <c r="D202" s="26" t="s">
        <v>446</v>
      </c>
      <c r="E202" s="26">
        <v>55.924999999999997</v>
      </c>
      <c r="F202" s="26">
        <v>12.02333</v>
      </c>
      <c r="G202" s="26" t="s">
        <v>23</v>
      </c>
      <c r="H202" s="26" t="s">
        <v>358</v>
      </c>
      <c r="I202" s="26">
        <v>6.5649980959631664</v>
      </c>
      <c r="J202" s="26">
        <v>20</v>
      </c>
      <c r="K202" s="26">
        <f t="shared" si="3"/>
        <v>0.3282499047981583</v>
      </c>
    </row>
    <row r="203" spans="1:11" x14ac:dyDescent="0.25">
      <c r="A203" s="26" t="s">
        <v>64</v>
      </c>
      <c r="B203" s="26" t="s">
        <v>355</v>
      </c>
      <c r="C203" s="26" t="s">
        <v>445</v>
      </c>
      <c r="D203" s="26" t="s">
        <v>446</v>
      </c>
      <c r="E203" s="26">
        <v>55.924999999999997</v>
      </c>
      <c r="F203" s="26">
        <v>12.02333</v>
      </c>
      <c r="G203" s="26" t="s">
        <v>24</v>
      </c>
      <c r="H203" s="26" t="s">
        <v>358</v>
      </c>
      <c r="I203" s="26">
        <v>140.39230748157104</v>
      </c>
      <c r="J203" s="26">
        <v>185.9</v>
      </c>
      <c r="K203" s="26">
        <f t="shared" si="3"/>
        <v>0.75520337537154936</v>
      </c>
    </row>
    <row r="204" spans="1:11" x14ac:dyDescent="0.25">
      <c r="A204" s="26" t="s">
        <v>64</v>
      </c>
      <c r="B204" s="26" t="s">
        <v>355</v>
      </c>
      <c r="C204" s="26" t="s">
        <v>445</v>
      </c>
      <c r="D204" s="26" t="s">
        <v>446</v>
      </c>
      <c r="E204" s="26">
        <v>55.924999999999997</v>
      </c>
      <c r="F204" s="26">
        <v>12.02333</v>
      </c>
      <c r="G204" s="26" t="s">
        <v>16</v>
      </c>
      <c r="H204" s="26" t="s">
        <v>359</v>
      </c>
      <c r="I204" s="26">
        <v>0.88317608663278468</v>
      </c>
      <c r="J204" s="26">
        <v>5</v>
      </c>
      <c r="K204" s="26">
        <f t="shared" si="3"/>
        <v>0.17663521732655693</v>
      </c>
    </row>
    <row r="205" spans="1:11" x14ac:dyDescent="0.25">
      <c r="A205" s="26" t="s">
        <v>64</v>
      </c>
      <c r="B205" s="26" t="s">
        <v>355</v>
      </c>
      <c r="C205" s="26" t="s">
        <v>445</v>
      </c>
      <c r="D205" s="26" t="s">
        <v>446</v>
      </c>
      <c r="E205" s="26">
        <v>55.924999999999997</v>
      </c>
      <c r="F205" s="26">
        <v>12.02333</v>
      </c>
      <c r="G205" s="26" t="s">
        <v>22</v>
      </c>
      <c r="H205" s="26" t="s">
        <v>359</v>
      </c>
      <c r="I205" s="26">
        <v>3.5496478698597693</v>
      </c>
      <c r="J205" s="26">
        <v>30</v>
      </c>
      <c r="K205" s="26">
        <f t="shared" si="3"/>
        <v>0.11832159566199231</v>
      </c>
    </row>
    <row r="206" spans="1:11" x14ac:dyDescent="0.25">
      <c r="A206" s="26" t="s">
        <v>61</v>
      </c>
      <c r="B206" s="26" t="s">
        <v>355</v>
      </c>
      <c r="C206" s="26" t="s">
        <v>447</v>
      </c>
      <c r="D206" s="26" t="s">
        <v>448</v>
      </c>
      <c r="E206" s="26">
        <v>55.160330000000002</v>
      </c>
      <c r="F206" s="26">
        <v>10.10833</v>
      </c>
      <c r="G206" s="26" t="s">
        <v>17</v>
      </c>
      <c r="H206" s="26" t="s">
        <v>358</v>
      </c>
      <c r="I206" s="26">
        <v>168.63</v>
      </c>
      <c r="J206" s="26">
        <v>137.28</v>
      </c>
      <c r="K206" s="26">
        <f t="shared" si="3"/>
        <v>1.2283653846153846</v>
      </c>
    </row>
    <row r="207" spans="1:11" x14ac:dyDescent="0.25">
      <c r="A207" s="26" t="s">
        <v>61</v>
      </c>
      <c r="B207" s="26" t="s">
        <v>355</v>
      </c>
      <c r="C207" s="26" t="s">
        <v>447</v>
      </c>
      <c r="D207" s="26" t="s">
        <v>448</v>
      </c>
      <c r="E207" s="26">
        <v>55.160330000000002</v>
      </c>
      <c r="F207" s="26">
        <v>10.10833</v>
      </c>
      <c r="G207" s="26" t="s">
        <v>23</v>
      </c>
      <c r="H207" s="26" t="s">
        <v>358</v>
      </c>
      <c r="I207" s="26">
        <v>3.4649999999999999</v>
      </c>
      <c r="J207" s="26">
        <v>20</v>
      </c>
      <c r="K207" s="26">
        <f t="shared" si="3"/>
        <v>0.17324999999999999</v>
      </c>
    </row>
    <row r="208" spans="1:11" x14ac:dyDescent="0.25">
      <c r="A208" s="26" t="s">
        <v>61</v>
      </c>
      <c r="B208" s="26" t="s">
        <v>355</v>
      </c>
      <c r="C208" s="26" t="s">
        <v>447</v>
      </c>
      <c r="D208" s="26" t="s">
        <v>448</v>
      </c>
      <c r="E208" s="26">
        <v>55.160330000000002</v>
      </c>
      <c r="F208" s="26">
        <v>10.10833</v>
      </c>
      <c r="G208" s="26" t="s">
        <v>24</v>
      </c>
      <c r="H208" s="26" t="s">
        <v>358</v>
      </c>
      <c r="I208" s="26">
        <v>46.2</v>
      </c>
      <c r="J208" s="26">
        <v>185.9</v>
      </c>
      <c r="K208" s="26">
        <f t="shared" si="3"/>
        <v>0.24852071005917162</v>
      </c>
    </row>
    <row r="209" spans="1:11" x14ac:dyDescent="0.25">
      <c r="A209" s="26" t="s">
        <v>61</v>
      </c>
      <c r="B209" s="26" t="s">
        <v>355</v>
      </c>
      <c r="C209" s="26" t="s">
        <v>449</v>
      </c>
      <c r="D209" s="26" t="s">
        <v>450</v>
      </c>
      <c r="E209" s="26">
        <v>54.901670000000003</v>
      </c>
      <c r="F209" s="26">
        <v>10.47833</v>
      </c>
      <c r="G209" s="26" t="s">
        <v>17</v>
      </c>
      <c r="H209" s="26" t="s">
        <v>358</v>
      </c>
      <c r="I209" s="26">
        <v>191.864</v>
      </c>
      <c r="J209" s="26">
        <v>137.28</v>
      </c>
      <c r="K209" s="26">
        <f t="shared" si="3"/>
        <v>1.3976107226107226</v>
      </c>
    </row>
    <row r="210" spans="1:11" x14ac:dyDescent="0.25">
      <c r="A210" s="26" t="s">
        <v>61</v>
      </c>
      <c r="B210" s="26" t="s">
        <v>355</v>
      </c>
      <c r="C210" s="26" t="s">
        <v>449</v>
      </c>
      <c r="D210" s="26" t="s">
        <v>450</v>
      </c>
      <c r="E210" s="26">
        <v>54.901670000000003</v>
      </c>
      <c r="F210" s="26">
        <v>10.47833</v>
      </c>
      <c r="G210" s="26" t="s">
        <v>23</v>
      </c>
      <c r="H210" s="26" t="s">
        <v>358</v>
      </c>
      <c r="I210" s="26">
        <v>9.2623999999999995</v>
      </c>
      <c r="J210" s="26">
        <v>20</v>
      </c>
      <c r="K210" s="26">
        <f t="shared" si="3"/>
        <v>0.46311999999999998</v>
      </c>
    </row>
    <row r="211" spans="1:11" x14ac:dyDescent="0.25">
      <c r="A211" s="26" t="s">
        <v>61</v>
      </c>
      <c r="B211" s="26" t="s">
        <v>355</v>
      </c>
      <c r="C211" s="26" t="s">
        <v>449</v>
      </c>
      <c r="D211" s="26" t="s">
        <v>450</v>
      </c>
      <c r="E211" s="26">
        <v>54.901670000000003</v>
      </c>
      <c r="F211" s="26">
        <v>10.47833</v>
      </c>
      <c r="G211" s="26" t="s">
        <v>24</v>
      </c>
      <c r="H211" s="26" t="s">
        <v>358</v>
      </c>
      <c r="I211" s="26">
        <v>82.699999999999974</v>
      </c>
      <c r="J211" s="26">
        <v>185.9</v>
      </c>
      <c r="K211" s="26">
        <f t="shared" si="3"/>
        <v>0.44486282947821393</v>
      </c>
    </row>
    <row r="212" spans="1:11" x14ac:dyDescent="0.25">
      <c r="A212" s="26" t="s">
        <v>61</v>
      </c>
      <c r="B212" s="26" t="s">
        <v>355</v>
      </c>
      <c r="C212" s="26" t="s">
        <v>449</v>
      </c>
      <c r="D212" s="26" t="s">
        <v>450</v>
      </c>
      <c r="E212" s="26">
        <v>54.901670000000003</v>
      </c>
      <c r="F212" s="26">
        <v>10.47833</v>
      </c>
      <c r="G212" s="26" t="s">
        <v>16</v>
      </c>
      <c r="H212" s="26" t="s">
        <v>359</v>
      </c>
      <c r="I212" s="26">
        <v>1.4</v>
      </c>
      <c r="J212" s="26">
        <v>5</v>
      </c>
      <c r="K212" s="26">
        <f t="shared" si="3"/>
        <v>0.27999999999999997</v>
      </c>
    </row>
    <row r="213" spans="1:11" x14ac:dyDescent="0.25">
      <c r="A213" s="26" t="s">
        <v>61</v>
      </c>
      <c r="B213" s="26" t="s">
        <v>355</v>
      </c>
      <c r="C213" s="26" t="s">
        <v>449</v>
      </c>
      <c r="D213" s="26" t="s">
        <v>450</v>
      </c>
      <c r="E213" s="26">
        <v>54.901670000000003</v>
      </c>
      <c r="F213" s="26">
        <v>10.47833</v>
      </c>
      <c r="G213" s="26" t="s">
        <v>22</v>
      </c>
      <c r="H213" s="26" t="s">
        <v>359</v>
      </c>
      <c r="I213" s="26">
        <v>4.2</v>
      </c>
      <c r="J213" s="26">
        <v>30</v>
      </c>
      <c r="K213" s="26">
        <f t="shared" si="3"/>
        <v>0.14000000000000001</v>
      </c>
    </row>
    <row r="214" spans="1:11" x14ac:dyDescent="0.25">
      <c r="A214" s="26" t="s">
        <v>61</v>
      </c>
      <c r="B214" s="26" t="s">
        <v>355</v>
      </c>
      <c r="C214" s="26" t="s">
        <v>451</v>
      </c>
      <c r="D214" s="26" t="s">
        <v>452</v>
      </c>
      <c r="E214" s="26">
        <v>55.026330000000002</v>
      </c>
      <c r="F214" s="26">
        <v>10.659330000000001</v>
      </c>
      <c r="G214" s="26" t="s">
        <v>17</v>
      </c>
      <c r="H214" s="26" t="s">
        <v>358</v>
      </c>
      <c r="I214" s="26">
        <v>1.5409999999999999</v>
      </c>
      <c r="J214" s="26">
        <v>137.28</v>
      </c>
      <c r="K214" s="26">
        <f t="shared" si="3"/>
        <v>1.1225233100233099E-2</v>
      </c>
    </row>
    <row r="215" spans="1:11" x14ac:dyDescent="0.25">
      <c r="A215" s="26" t="s">
        <v>61</v>
      </c>
      <c r="B215" s="26" t="s">
        <v>355</v>
      </c>
      <c r="C215" s="26" t="s">
        <v>451</v>
      </c>
      <c r="D215" s="26" t="s">
        <v>452</v>
      </c>
      <c r="E215" s="26">
        <v>55.026330000000002</v>
      </c>
      <c r="F215" s="26">
        <v>10.659330000000001</v>
      </c>
      <c r="G215" s="26" t="s">
        <v>23</v>
      </c>
      <c r="H215" s="26" t="s">
        <v>358</v>
      </c>
      <c r="I215" s="26">
        <v>0.13800000000000001</v>
      </c>
      <c r="J215" s="26">
        <v>20</v>
      </c>
      <c r="K215" s="26">
        <f t="shared" si="3"/>
        <v>6.9000000000000008E-3</v>
      </c>
    </row>
    <row r="216" spans="1:11" x14ac:dyDescent="0.25">
      <c r="A216" s="26" t="s">
        <v>61</v>
      </c>
      <c r="B216" s="26" t="s">
        <v>355</v>
      </c>
      <c r="C216" s="26" t="s">
        <v>451</v>
      </c>
      <c r="D216" s="26" t="s">
        <v>452</v>
      </c>
      <c r="E216" s="26">
        <v>55.026330000000002</v>
      </c>
      <c r="F216" s="26">
        <v>10.659330000000001</v>
      </c>
      <c r="G216" s="26" t="s">
        <v>24</v>
      </c>
      <c r="H216" s="26" t="s">
        <v>358</v>
      </c>
      <c r="I216" s="26">
        <v>1.38</v>
      </c>
      <c r="J216" s="26">
        <v>185.9</v>
      </c>
      <c r="K216" s="26">
        <f t="shared" si="3"/>
        <v>7.4233458848843459E-3</v>
      </c>
    </row>
    <row r="217" spans="1:11" x14ac:dyDescent="0.25">
      <c r="A217" s="26" t="s">
        <v>61</v>
      </c>
      <c r="B217" s="26" t="s">
        <v>355</v>
      </c>
      <c r="C217" s="26" t="s">
        <v>451</v>
      </c>
      <c r="D217" s="26" t="s">
        <v>452</v>
      </c>
      <c r="E217" s="26">
        <v>55.026330000000002</v>
      </c>
      <c r="F217" s="26">
        <v>10.659330000000001</v>
      </c>
      <c r="G217" s="26" t="s">
        <v>16</v>
      </c>
      <c r="H217" s="26" t="s">
        <v>359</v>
      </c>
      <c r="I217" s="26">
        <v>0.6</v>
      </c>
      <c r="J217" s="26">
        <v>5</v>
      </c>
      <c r="K217" s="26">
        <f t="shared" si="3"/>
        <v>0.12</v>
      </c>
    </row>
    <row r="218" spans="1:11" x14ac:dyDescent="0.25">
      <c r="A218" s="26" t="s">
        <v>61</v>
      </c>
      <c r="B218" s="26" t="s">
        <v>355</v>
      </c>
      <c r="C218" s="26" t="s">
        <v>451</v>
      </c>
      <c r="D218" s="26" t="s">
        <v>452</v>
      </c>
      <c r="E218" s="26">
        <v>55.026330000000002</v>
      </c>
      <c r="F218" s="26">
        <v>10.659330000000001</v>
      </c>
      <c r="G218" s="26" t="s">
        <v>22</v>
      </c>
      <c r="H218" s="26" t="s">
        <v>359</v>
      </c>
      <c r="I218" s="26">
        <v>6.9999999999999991</v>
      </c>
      <c r="J218" s="26">
        <v>30</v>
      </c>
      <c r="K218" s="26">
        <f t="shared" si="3"/>
        <v>0.23333333333333331</v>
      </c>
    </row>
    <row r="219" spans="1:11" x14ac:dyDescent="0.25">
      <c r="A219" s="26" t="s">
        <v>61</v>
      </c>
      <c r="B219" s="26" t="s">
        <v>355</v>
      </c>
      <c r="C219" s="26" t="s">
        <v>453</v>
      </c>
      <c r="D219" s="26" t="s">
        <v>454</v>
      </c>
      <c r="E219" s="26">
        <v>55.478000000000002</v>
      </c>
      <c r="F219" s="26">
        <v>10.4505</v>
      </c>
      <c r="G219" s="26" t="s">
        <v>17</v>
      </c>
      <c r="H219" s="26" t="s">
        <v>358</v>
      </c>
      <c r="I219" s="26">
        <v>2.2319999999999998</v>
      </c>
      <c r="J219" s="26">
        <v>137.28</v>
      </c>
      <c r="K219" s="26">
        <f t="shared" si="3"/>
        <v>1.6258741258741258E-2</v>
      </c>
    </row>
    <row r="220" spans="1:11" x14ac:dyDescent="0.25">
      <c r="A220" s="26" t="s">
        <v>61</v>
      </c>
      <c r="B220" s="26" t="s">
        <v>355</v>
      </c>
      <c r="C220" s="26" t="s">
        <v>453</v>
      </c>
      <c r="D220" s="26" t="s">
        <v>454</v>
      </c>
      <c r="E220" s="26">
        <v>55.478000000000002</v>
      </c>
      <c r="F220" s="26">
        <v>10.4505</v>
      </c>
      <c r="G220" s="26" t="s">
        <v>23</v>
      </c>
      <c r="H220" s="26" t="s">
        <v>358</v>
      </c>
      <c r="I220" s="26">
        <v>0.36119999999999997</v>
      </c>
      <c r="J220" s="26">
        <v>20</v>
      </c>
      <c r="K220" s="26">
        <f t="shared" si="3"/>
        <v>1.806E-2</v>
      </c>
    </row>
    <row r="221" spans="1:11" x14ac:dyDescent="0.25">
      <c r="A221" s="26" t="s">
        <v>61</v>
      </c>
      <c r="B221" s="26" t="s">
        <v>355</v>
      </c>
      <c r="C221" s="26" t="s">
        <v>453</v>
      </c>
      <c r="D221" s="26" t="s">
        <v>454</v>
      </c>
      <c r="E221" s="26">
        <v>55.478000000000002</v>
      </c>
      <c r="F221" s="26">
        <v>10.4505</v>
      </c>
      <c r="G221" s="26" t="s">
        <v>24</v>
      </c>
      <c r="H221" s="26" t="s">
        <v>358</v>
      </c>
      <c r="I221" s="26">
        <v>1.44</v>
      </c>
      <c r="J221" s="26">
        <v>185.9</v>
      </c>
      <c r="K221" s="26">
        <f t="shared" si="3"/>
        <v>7.7461000537923609E-3</v>
      </c>
    </row>
    <row r="222" spans="1:11" x14ac:dyDescent="0.25">
      <c r="A222" s="26" t="s">
        <v>61</v>
      </c>
      <c r="B222" s="26" t="s">
        <v>355</v>
      </c>
      <c r="C222" s="26" t="s">
        <v>453</v>
      </c>
      <c r="D222" s="26" t="s">
        <v>454</v>
      </c>
      <c r="E222" s="26">
        <v>55.478000000000002</v>
      </c>
      <c r="F222" s="26">
        <v>10.4505</v>
      </c>
      <c r="G222" s="26" t="s">
        <v>16</v>
      </c>
      <c r="H222" s="26" t="s">
        <v>359</v>
      </c>
      <c r="I222" s="26">
        <v>1.4</v>
      </c>
      <c r="J222" s="26">
        <v>5</v>
      </c>
      <c r="K222" s="26">
        <f t="shared" si="3"/>
        <v>0.27999999999999997</v>
      </c>
    </row>
    <row r="223" spans="1:11" x14ac:dyDescent="0.25">
      <c r="A223" s="26" t="s">
        <v>61</v>
      </c>
      <c r="B223" s="26" t="s">
        <v>355</v>
      </c>
      <c r="C223" s="26" t="s">
        <v>453</v>
      </c>
      <c r="D223" s="26" t="s">
        <v>454</v>
      </c>
      <c r="E223" s="26">
        <v>55.478000000000002</v>
      </c>
      <c r="F223" s="26">
        <v>10.4505</v>
      </c>
      <c r="G223" s="26" t="s">
        <v>22</v>
      </c>
      <c r="H223" s="26" t="s">
        <v>359</v>
      </c>
      <c r="I223" s="26">
        <v>3.1</v>
      </c>
      <c r="J223" s="26">
        <v>30</v>
      </c>
      <c r="K223" s="26">
        <f t="shared" si="3"/>
        <v>0.10333333333333333</v>
      </c>
    </row>
    <row r="224" spans="1:11" x14ac:dyDescent="0.25">
      <c r="A224" s="26" t="s">
        <v>61</v>
      </c>
      <c r="B224" s="26" t="s">
        <v>355</v>
      </c>
      <c r="C224" s="26" t="s">
        <v>455</v>
      </c>
      <c r="D224" s="26" t="s">
        <v>456</v>
      </c>
      <c r="E224" s="26">
        <v>55.286000000000001</v>
      </c>
      <c r="F224" s="26">
        <v>10.792999999999999</v>
      </c>
      <c r="G224" s="26" t="s">
        <v>17</v>
      </c>
      <c r="H224" s="26" t="s">
        <v>358</v>
      </c>
      <c r="I224" s="26">
        <v>2.363</v>
      </c>
      <c r="J224" s="26">
        <v>137.28</v>
      </c>
      <c r="K224" s="26">
        <f t="shared" si="3"/>
        <v>1.7212995337995338E-2</v>
      </c>
    </row>
    <row r="225" spans="1:11" x14ac:dyDescent="0.25">
      <c r="A225" s="26" t="s">
        <v>61</v>
      </c>
      <c r="B225" s="26" t="s">
        <v>355</v>
      </c>
      <c r="C225" s="26" t="s">
        <v>455</v>
      </c>
      <c r="D225" s="26" t="s">
        <v>456</v>
      </c>
      <c r="E225" s="26">
        <v>55.286000000000001</v>
      </c>
      <c r="F225" s="26">
        <v>10.792999999999999</v>
      </c>
      <c r="G225" s="26" t="s">
        <v>23</v>
      </c>
      <c r="H225" s="26" t="s">
        <v>358</v>
      </c>
      <c r="I225" s="26">
        <v>0.34340000000000009</v>
      </c>
      <c r="J225" s="26">
        <v>20</v>
      </c>
      <c r="K225" s="26">
        <f t="shared" si="3"/>
        <v>1.7170000000000005E-2</v>
      </c>
    </row>
    <row r="226" spans="1:11" x14ac:dyDescent="0.25">
      <c r="A226" s="26" t="s">
        <v>61</v>
      </c>
      <c r="B226" s="26" t="s">
        <v>355</v>
      </c>
      <c r="C226" s="26" t="s">
        <v>455</v>
      </c>
      <c r="D226" s="26" t="s">
        <v>456</v>
      </c>
      <c r="E226" s="26">
        <v>55.286000000000001</v>
      </c>
      <c r="F226" s="26">
        <v>10.792999999999999</v>
      </c>
      <c r="G226" s="26" t="s">
        <v>24</v>
      </c>
      <c r="H226" s="26" t="s">
        <v>358</v>
      </c>
      <c r="I226" s="26">
        <v>1.7</v>
      </c>
      <c r="J226" s="26">
        <v>185.9</v>
      </c>
      <c r="K226" s="26">
        <f t="shared" si="3"/>
        <v>9.1447014523937595E-3</v>
      </c>
    </row>
    <row r="227" spans="1:11" x14ac:dyDescent="0.25">
      <c r="A227" s="26" t="s">
        <v>61</v>
      </c>
      <c r="B227" s="26" t="s">
        <v>355</v>
      </c>
      <c r="C227" s="26" t="s">
        <v>455</v>
      </c>
      <c r="D227" s="26" t="s">
        <v>456</v>
      </c>
      <c r="E227" s="26">
        <v>55.286000000000001</v>
      </c>
      <c r="F227" s="26">
        <v>10.792999999999999</v>
      </c>
      <c r="G227" s="26" t="s">
        <v>16</v>
      </c>
      <c r="H227" s="26" t="s">
        <v>359</v>
      </c>
      <c r="I227" s="26">
        <v>0.4</v>
      </c>
      <c r="J227" s="26">
        <v>5</v>
      </c>
      <c r="K227" s="26">
        <f t="shared" si="3"/>
        <v>0.08</v>
      </c>
    </row>
    <row r="228" spans="1:11" x14ac:dyDescent="0.25">
      <c r="A228" s="26" t="s">
        <v>61</v>
      </c>
      <c r="B228" s="26" t="s">
        <v>355</v>
      </c>
      <c r="C228" s="26" t="s">
        <v>455</v>
      </c>
      <c r="D228" s="26" t="s">
        <v>456</v>
      </c>
      <c r="E228" s="26">
        <v>55.286000000000001</v>
      </c>
      <c r="F228" s="26">
        <v>10.792999999999999</v>
      </c>
      <c r="G228" s="26" t="s">
        <v>22</v>
      </c>
      <c r="H228" s="26" t="s">
        <v>359</v>
      </c>
      <c r="I228" s="26">
        <v>4.8</v>
      </c>
      <c r="J228" s="26">
        <v>30</v>
      </c>
      <c r="K228" s="26">
        <f t="shared" si="3"/>
        <v>0.16</v>
      </c>
    </row>
    <row r="229" spans="1:11" x14ac:dyDescent="0.25">
      <c r="A229" s="26" t="s">
        <v>61</v>
      </c>
      <c r="B229" s="26" t="s">
        <v>355</v>
      </c>
      <c r="C229" s="26" t="s">
        <v>457</v>
      </c>
      <c r="D229" s="26" t="s">
        <v>458</v>
      </c>
      <c r="E229" s="26">
        <v>55.300330000000002</v>
      </c>
      <c r="F229" s="26">
        <v>10.85683</v>
      </c>
      <c r="G229" s="26" t="s">
        <v>17</v>
      </c>
      <c r="H229" s="26" t="s">
        <v>358</v>
      </c>
      <c r="I229" s="26">
        <v>2.3520000000000003</v>
      </c>
      <c r="J229" s="26">
        <v>137.28</v>
      </c>
      <c r="K229" s="26">
        <f t="shared" si="3"/>
        <v>1.7132867132867134E-2</v>
      </c>
    </row>
    <row r="230" spans="1:11" x14ac:dyDescent="0.25">
      <c r="A230" s="26" t="s">
        <v>61</v>
      </c>
      <c r="B230" s="26" t="s">
        <v>355</v>
      </c>
      <c r="C230" s="26" t="s">
        <v>457</v>
      </c>
      <c r="D230" s="26" t="s">
        <v>458</v>
      </c>
      <c r="E230" s="26">
        <v>55.300330000000002</v>
      </c>
      <c r="F230" s="26">
        <v>10.85683</v>
      </c>
      <c r="G230" s="26" t="s">
        <v>23</v>
      </c>
      <c r="H230" s="26" t="s">
        <v>358</v>
      </c>
      <c r="I230" s="26">
        <v>9.5200000000000007E-2</v>
      </c>
      <c r="J230" s="26">
        <v>20</v>
      </c>
      <c r="K230" s="26">
        <f t="shared" si="3"/>
        <v>4.7600000000000003E-3</v>
      </c>
    </row>
    <row r="231" spans="1:11" x14ac:dyDescent="0.25">
      <c r="A231" s="26" t="s">
        <v>61</v>
      </c>
      <c r="B231" s="26" t="s">
        <v>355</v>
      </c>
      <c r="C231" s="26" t="s">
        <v>457</v>
      </c>
      <c r="D231" s="26" t="s">
        <v>458</v>
      </c>
      <c r="E231" s="26">
        <v>55.300330000000002</v>
      </c>
      <c r="F231" s="26">
        <v>10.85683</v>
      </c>
      <c r="G231" s="26" t="s">
        <v>24</v>
      </c>
      <c r="H231" s="26" t="s">
        <v>358</v>
      </c>
      <c r="I231" s="26">
        <v>1.1200000000000001</v>
      </c>
      <c r="J231" s="26">
        <v>185.9</v>
      </c>
      <c r="K231" s="26">
        <f t="shared" si="3"/>
        <v>6.0247444862829482E-3</v>
      </c>
    </row>
    <row r="232" spans="1:11" x14ac:dyDescent="0.25">
      <c r="A232" s="26" t="s">
        <v>61</v>
      </c>
      <c r="B232" s="26" t="s">
        <v>355</v>
      </c>
      <c r="C232" s="26" t="s">
        <v>457</v>
      </c>
      <c r="D232" s="26" t="s">
        <v>458</v>
      </c>
      <c r="E232" s="26">
        <v>55.300330000000002</v>
      </c>
      <c r="F232" s="26">
        <v>10.85683</v>
      </c>
      <c r="G232" s="26" t="s">
        <v>16</v>
      </c>
      <c r="H232" s="26" t="s">
        <v>359</v>
      </c>
      <c r="I232" s="26">
        <v>0.5</v>
      </c>
      <c r="J232" s="26">
        <v>5</v>
      </c>
      <c r="K232" s="26">
        <f t="shared" si="3"/>
        <v>0.1</v>
      </c>
    </row>
    <row r="233" spans="1:11" x14ac:dyDescent="0.25">
      <c r="A233" s="26" t="s">
        <v>61</v>
      </c>
      <c r="B233" s="26" t="s">
        <v>355</v>
      </c>
      <c r="C233" s="26" t="s">
        <v>457</v>
      </c>
      <c r="D233" s="26" t="s">
        <v>458</v>
      </c>
      <c r="E233" s="26">
        <v>55.300330000000002</v>
      </c>
      <c r="F233" s="26">
        <v>10.85683</v>
      </c>
      <c r="G233" s="26" t="s">
        <v>22</v>
      </c>
      <c r="H233" s="26" t="s">
        <v>359</v>
      </c>
      <c r="I233" s="26">
        <v>2</v>
      </c>
      <c r="J233" s="26">
        <v>30</v>
      </c>
      <c r="K233" s="26">
        <f t="shared" si="3"/>
        <v>6.6666666666666666E-2</v>
      </c>
    </row>
    <row r="234" spans="1:11" x14ac:dyDescent="0.25">
      <c r="A234" s="26" t="s">
        <v>61</v>
      </c>
      <c r="B234" s="26" t="s">
        <v>355</v>
      </c>
      <c r="C234" s="26" t="s">
        <v>459</v>
      </c>
      <c r="D234" s="26" t="s">
        <v>460</v>
      </c>
      <c r="E234" s="26">
        <v>55.052999999999997</v>
      </c>
      <c r="F234" s="26">
        <v>10.3775</v>
      </c>
      <c r="G234" s="26" t="s">
        <v>17</v>
      </c>
      <c r="H234" s="26" t="s">
        <v>358</v>
      </c>
      <c r="I234" s="26">
        <v>133.72077044290674</v>
      </c>
      <c r="J234" s="26">
        <v>137.28</v>
      </c>
      <c r="K234" s="26">
        <f t="shared" si="3"/>
        <v>0.97407321126826008</v>
      </c>
    </row>
    <row r="235" spans="1:11" x14ac:dyDescent="0.25">
      <c r="A235" s="26" t="s">
        <v>61</v>
      </c>
      <c r="B235" s="26" t="s">
        <v>355</v>
      </c>
      <c r="C235" s="26" t="s">
        <v>459</v>
      </c>
      <c r="D235" s="26" t="s">
        <v>460</v>
      </c>
      <c r="E235" s="26">
        <v>55.052999999999997</v>
      </c>
      <c r="F235" s="26">
        <v>10.3775</v>
      </c>
      <c r="G235" s="26" t="s">
        <v>23</v>
      </c>
      <c r="H235" s="26" t="s">
        <v>358</v>
      </c>
      <c r="I235" s="26">
        <v>17.729153766713207</v>
      </c>
      <c r="J235" s="26">
        <v>20</v>
      </c>
      <c r="K235" s="26">
        <f t="shared" si="3"/>
        <v>0.8864576883356603</v>
      </c>
    </row>
    <row r="236" spans="1:11" x14ac:dyDescent="0.25">
      <c r="A236" s="26" t="s">
        <v>61</v>
      </c>
      <c r="B236" s="26" t="s">
        <v>355</v>
      </c>
      <c r="C236" s="26" t="s">
        <v>459</v>
      </c>
      <c r="D236" s="26" t="s">
        <v>460</v>
      </c>
      <c r="E236" s="26">
        <v>55.052999999999997</v>
      </c>
      <c r="F236" s="26">
        <v>10.3775</v>
      </c>
      <c r="G236" s="26" t="s">
        <v>24</v>
      </c>
      <c r="H236" s="26" t="s">
        <v>358</v>
      </c>
      <c r="I236" s="26">
        <v>68.482318368310558</v>
      </c>
      <c r="J236" s="26">
        <v>185.9</v>
      </c>
      <c r="K236" s="26">
        <f t="shared" si="3"/>
        <v>0.36838256249763612</v>
      </c>
    </row>
    <row r="237" spans="1:11" x14ac:dyDescent="0.25">
      <c r="A237" s="26" t="s">
        <v>61</v>
      </c>
      <c r="B237" s="26" t="s">
        <v>355</v>
      </c>
      <c r="C237" s="26" t="s">
        <v>459</v>
      </c>
      <c r="D237" s="26" t="s">
        <v>460</v>
      </c>
      <c r="E237" s="26">
        <v>55.052999999999997</v>
      </c>
      <c r="F237" s="26">
        <v>10.3775</v>
      </c>
      <c r="G237" s="26" t="s">
        <v>16</v>
      </c>
      <c r="H237" s="26" t="s">
        <v>359</v>
      </c>
      <c r="I237" s="26">
        <v>1.011125216560024</v>
      </c>
      <c r="J237" s="26">
        <v>5</v>
      </c>
      <c r="K237" s="26">
        <f t="shared" si="3"/>
        <v>0.2022250433120048</v>
      </c>
    </row>
    <row r="238" spans="1:11" x14ac:dyDescent="0.25">
      <c r="A238" s="26" t="s">
        <v>61</v>
      </c>
      <c r="B238" s="26" t="s">
        <v>355</v>
      </c>
      <c r="C238" s="26" t="s">
        <v>459</v>
      </c>
      <c r="D238" s="26" t="s">
        <v>460</v>
      </c>
      <c r="E238" s="26">
        <v>55.052999999999997</v>
      </c>
      <c r="F238" s="26">
        <v>10.3775</v>
      </c>
      <c r="G238" s="26" t="s">
        <v>22</v>
      </c>
      <c r="H238" s="26" t="s">
        <v>359</v>
      </c>
      <c r="I238" s="26">
        <v>2.3215011379732249</v>
      </c>
      <c r="J238" s="26">
        <v>30</v>
      </c>
      <c r="K238" s="26">
        <f t="shared" si="3"/>
        <v>7.7383371265774159E-2</v>
      </c>
    </row>
    <row r="239" spans="1:11" x14ac:dyDescent="0.25">
      <c r="A239" s="26" t="s">
        <v>61</v>
      </c>
      <c r="B239" s="26" t="s">
        <v>355</v>
      </c>
      <c r="C239" s="26" t="s">
        <v>459</v>
      </c>
      <c r="D239" s="26" t="s">
        <v>460</v>
      </c>
      <c r="E239" s="26">
        <v>55.052999999999997</v>
      </c>
      <c r="F239" s="26">
        <v>10.3775</v>
      </c>
      <c r="G239" s="26" t="s">
        <v>23</v>
      </c>
      <c r="H239" s="26" t="s">
        <v>358</v>
      </c>
      <c r="I239" s="26">
        <v>53.000000000000007</v>
      </c>
      <c r="J239" s="26">
        <v>20</v>
      </c>
      <c r="K239" s="26">
        <f t="shared" si="3"/>
        <v>2.6500000000000004</v>
      </c>
    </row>
    <row r="240" spans="1:11" x14ac:dyDescent="0.25">
      <c r="A240" s="26" t="s">
        <v>61</v>
      </c>
      <c r="B240" s="26" t="s">
        <v>355</v>
      </c>
      <c r="C240" s="26" t="s">
        <v>461</v>
      </c>
      <c r="D240" s="26" t="s">
        <v>462</v>
      </c>
      <c r="E240" s="26">
        <v>55.089829999999999</v>
      </c>
      <c r="F240" s="26">
        <v>10.22167</v>
      </c>
      <c r="G240" s="26" t="s">
        <v>17</v>
      </c>
      <c r="H240" s="26" t="s">
        <v>358</v>
      </c>
      <c r="I240" s="26">
        <v>149.76000000000005</v>
      </c>
      <c r="J240" s="26">
        <v>137.28</v>
      </c>
      <c r="K240" s="26">
        <f t="shared" si="3"/>
        <v>1.0909090909090913</v>
      </c>
    </row>
    <row r="241" spans="1:11" x14ac:dyDescent="0.25">
      <c r="A241" s="26" t="s">
        <v>61</v>
      </c>
      <c r="B241" s="26" t="s">
        <v>355</v>
      </c>
      <c r="C241" s="26" t="s">
        <v>461</v>
      </c>
      <c r="D241" s="26" t="s">
        <v>462</v>
      </c>
      <c r="E241" s="26">
        <v>55.089829999999999</v>
      </c>
      <c r="F241" s="26">
        <v>10.22167</v>
      </c>
      <c r="G241" s="26" t="s">
        <v>23</v>
      </c>
      <c r="H241" s="26" t="s">
        <v>358</v>
      </c>
      <c r="I241" s="26">
        <v>21.964799999999997</v>
      </c>
      <c r="J241" s="26">
        <v>20</v>
      </c>
      <c r="K241" s="26">
        <f t="shared" si="3"/>
        <v>1.0982399999999999</v>
      </c>
    </row>
    <row r="242" spans="1:11" x14ac:dyDescent="0.25">
      <c r="A242" s="26" t="s">
        <v>61</v>
      </c>
      <c r="B242" s="26" t="s">
        <v>355</v>
      </c>
      <c r="C242" s="26" t="s">
        <v>461</v>
      </c>
      <c r="D242" s="26" t="s">
        <v>462</v>
      </c>
      <c r="E242" s="26">
        <v>55.089829999999999</v>
      </c>
      <c r="F242" s="26">
        <v>10.22167</v>
      </c>
      <c r="G242" s="26" t="s">
        <v>24</v>
      </c>
      <c r="H242" s="26" t="s">
        <v>358</v>
      </c>
      <c r="I242" s="26">
        <v>232.96</v>
      </c>
      <c r="J242" s="26">
        <v>185.9</v>
      </c>
      <c r="K242" s="26">
        <f t="shared" si="3"/>
        <v>1.2531468531468533</v>
      </c>
    </row>
    <row r="243" spans="1:11" x14ac:dyDescent="0.25">
      <c r="A243" s="26" t="s">
        <v>61</v>
      </c>
      <c r="B243" s="26" t="s">
        <v>355</v>
      </c>
      <c r="C243" s="26" t="s">
        <v>461</v>
      </c>
      <c r="D243" s="26" t="s">
        <v>462</v>
      </c>
      <c r="E243" s="26">
        <v>55.089829999999999</v>
      </c>
      <c r="F243" s="26">
        <v>10.22167</v>
      </c>
      <c r="G243" s="26" t="s">
        <v>16</v>
      </c>
      <c r="H243" s="26" t="s">
        <v>359</v>
      </c>
      <c r="I243" s="26">
        <v>0.4</v>
      </c>
      <c r="J243" s="26">
        <v>5</v>
      </c>
      <c r="K243" s="26">
        <f t="shared" si="3"/>
        <v>0.08</v>
      </c>
    </row>
    <row r="244" spans="1:11" x14ac:dyDescent="0.25">
      <c r="A244" s="26" t="s">
        <v>61</v>
      </c>
      <c r="B244" s="26" t="s">
        <v>355</v>
      </c>
      <c r="C244" s="26" t="s">
        <v>461</v>
      </c>
      <c r="D244" s="26" t="s">
        <v>462</v>
      </c>
      <c r="E244" s="26">
        <v>55.089829999999999</v>
      </c>
      <c r="F244" s="26">
        <v>10.22167</v>
      </c>
      <c r="G244" s="26" t="s">
        <v>22</v>
      </c>
      <c r="H244" s="26" t="s">
        <v>359</v>
      </c>
      <c r="I244" s="26">
        <v>4.9000000000000004</v>
      </c>
      <c r="J244" s="26">
        <v>30</v>
      </c>
      <c r="K244" s="26">
        <f t="shared" si="3"/>
        <v>0.16333333333333336</v>
      </c>
    </row>
    <row r="245" spans="1:11" x14ac:dyDescent="0.25">
      <c r="A245" s="26" t="s">
        <v>61</v>
      </c>
      <c r="B245" s="26" t="s">
        <v>355</v>
      </c>
      <c r="C245" s="26" t="s">
        <v>463</v>
      </c>
      <c r="D245" s="26" t="s">
        <v>464</v>
      </c>
      <c r="E245" s="26">
        <v>55.532730000000001</v>
      </c>
      <c r="F245" s="26">
        <v>9.8536699999999993</v>
      </c>
      <c r="G245" s="26" t="s">
        <v>17</v>
      </c>
      <c r="H245" s="26" t="s">
        <v>358</v>
      </c>
      <c r="I245" s="26">
        <v>146.81600000000006</v>
      </c>
      <c r="J245" s="26">
        <v>137.28</v>
      </c>
      <c r="K245" s="26">
        <f t="shared" si="3"/>
        <v>1.0694638694638698</v>
      </c>
    </row>
    <row r="246" spans="1:11" x14ac:dyDescent="0.25">
      <c r="A246" s="26" t="s">
        <v>61</v>
      </c>
      <c r="B246" s="26" t="s">
        <v>355</v>
      </c>
      <c r="C246" s="26" t="s">
        <v>463</v>
      </c>
      <c r="D246" s="26" t="s">
        <v>464</v>
      </c>
      <c r="E246" s="26">
        <v>55.532730000000001</v>
      </c>
      <c r="F246" s="26">
        <v>9.8536699999999993</v>
      </c>
      <c r="G246" s="26" t="s">
        <v>23</v>
      </c>
      <c r="H246" s="26" t="s">
        <v>358</v>
      </c>
      <c r="I246" s="26">
        <v>9.405400000000002</v>
      </c>
      <c r="J246" s="26">
        <v>20</v>
      </c>
      <c r="K246" s="26">
        <f t="shared" si="3"/>
        <v>0.47027000000000008</v>
      </c>
    </row>
    <row r="247" spans="1:11" x14ac:dyDescent="0.25">
      <c r="A247" s="26" t="s">
        <v>61</v>
      </c>
      <c r="B247" s="26" t="s">
        <v>355</v>
      </c>
      <c r="C247" s="26" t="s">
        <v>463</v>
      </c>
      <c r="D247" s="26" t="s">
        <v>464</v>
      </c>
      <c r="E247" s="26">
        <v>55.532730000000001</v>
      </c>
      <c r="F247" s="26">
        <v>9.8536699999999993</v>
      </c>
      <c r="G247" s="26" t="s">
        <v>24</v>
      </c>
      <c r="H247" s="26" t="s">
        <v>358</v>
      </c>
      <c r="I247" s="26">
        <v>22.94</v>
      </c>
      <c r="J247" s="26">
        <v>185.9</v>
      </c>
      <c r="K247" s="26">
        <f t="shared" si="3"/>
        <v>0.12339967724583109</v>
      </c>
    </row>
    <row r="248" spans="1:11" x14ac:dyDescent="0.25">
      <c r="A248" s="26" t="s">
        <v>61</v>
      </c>
      <c r="B248" s="26" t="s">
        <v>355</v>
      </c>
      <c r="C248" s="26" t="s">
        <v>463</v>
      </c>
      <c r="D248" s="26" t="s">
        <v>464</v>
      </c>
      <c r="E248" s="26">
        <v>55.532730000000001</v>
      </c>
      <c r="F248" s="26">
        <v>9.8536699999999993</v>
      </c>
      <c r="G248" s="26" t="s">
        <v>16</v>
      </c>
      <c r="H248" s="26" t="s">
        <v>359</v>
      </c>
      <c r="I248" s="26">
        <v>0.5</v>
      </c>
      <c r="J248" s="26">
        <v>5</v>
      </c>
      <c r="K248" s="26">
        <f t="shared" si="3"/>
        <v>0.1</v>
      </c>
    </row>
    <row r="249" spans="1:11" x14ac:dyDescent="0.25">
      <c r="A249" s="26" t="s">
        <v>61</v>
      </c>
      <c r="B249" s="26" t="s">
        <v>355</v>
      </c>
      <c r="C249" s="26" t="s">
        <v>463</v>
      </c>
      <c r="D249" s="26" t="s">
        <v>464</v>
      </c>
      <c r="E249" s="26">
        <v>55.532730000000001</v>
      </c>
      <c r="F249" s="26">
        <v>9.8536699999999993</v>
      </c>
      <c r="G249" s="26" t="s">
        <v>22</v>
      </c>
      <c r="H249" s="26" t="s">
        <v>359</v>
      </c>
      <c r="I249" s="26">
        <v>2.79</v>
      </c>
      <c r="J249" s="26">
        <v>30</v>
      </c>
      <c r="K249" s="26">
        <f t="shared" si="3"/>
        <v>9.2999999999999999E-2</v>
      </c>
    </row>
    <row r="250" spans="1:11" x14ac:dyDescent="0.25">
      <c r="A250" s="26" t="s">
        <v>61</v>
      </c>
      <c r="B250" s="26" t="s">
        <v>355</v>
      </c>
      <c r="C250" s="26" t="s">
        <v>465</v>
      </c>
      <c r="D250" s="26" t="s">
        <v>466</v>
      </c>
      <c r="E250" s="26">
        <v>55.624169999999999</v>
      </c>
      <c r="F250" s="26">
        <v>10.29833</v>
      </c>
      <c r="G250" s="26" t="s">
        <v>17</v>
      </c>
      <c r="H250" s="26" t="s">
        <v>358</v>
      </c>
      <c r="I250" s="26">
        <v>208.46399999999994</v>
      </c>
      <c r="J250" s="26">
        <v>137.28</v>
      </c>
      <c r="K250" s="26">
        <f t="shared" si="3"/>
        <v>1.5185314685314681</v>
      </c>
    </row>
    <row r="251" spans="1:11" x14ac:dyDescent="0.25">
      <c r="A251" s="26" t="s">
        <v>61</v>
      </c>
      <c r="B251" s="26" t="s">
        <v>355</v>
      </c>
      <c r="C251" s="26" t="s">
        <v>465</v>
      </c>
      <c r="D251" s="26" t="s">
        <v>466</v>
      </c>
      <c r="E251" s="26">
        <v>55.624169999999999</v>
      </c>
      <c r="F251" s="26">
        <v>10.29833</v>
      </c>
      <c r="G251" s="26" t="s">
        <v>23</v>
      </c>
      <c r="H251" s="26" t="s">
        <v>358</v>
      </c>
      <c r="I251" s="26">
        <v>9.5343999999999998</v>
      </c>
      <c r="J251" s="26">
        <v>20</v>
      </c>
      <c r="K251" s="26">
        <f t="shared" si="3"/>
        <v>0.47671999999999998</v>
      </c>
    </row>
    <row r="252" spans="1:11" x14ac:dyDescent="0.25">
      <c r="A252" s="26" t="s">
        <v>61</v>
      </c>
      <c r="B252" s="26" t="s">
        <v>355</v>
      </c>
      <c r="C252" s="26" t="s">
        <v>465</v>
      </c>
      <c r="D252" s="26" t="s">
        <v>466</v>
      </c>
      <c r="E252" s="26">
        <v>55.624169999999999</v>
      </c>
      <c r="F252" s="26">
        <v>10.29833</v>
      </c>
      <c r="G252" s="26" t="s">
        <v>24</v>
      </c>
      <c r="H252" s="26" t="s">
        <v>358</v>
      </c>
      <c r="I252" s="26">
        <v>129.28000000000006</v>
      </c>
      <c r="J252" s="26">
        <v>185.9</v>
      </c>
      <c r="K252" s="26">
        <f t="shared" si="3"/>
        <v>0.69542764927380341</v>
      </c>
    </row>
    <row r="253" spans="1:11" x14ac:dyDescent="0.25">
      <c r="A253" s="26" t="s">
        <v>61</v>
      </c>
      <c r="B253" s="26" t="s">
        <v>355</v>
      </c>
      <c r="C253" s="26" t="s">
        <v>467</v>
      </c>
      <c r="D253" s="26" t="s">
        <v>468</v>
      </c>
      <c r="E253" s="26">
        <v>55.462319999999998</v>
      </c>
      <c r="F253" s="26">
        <v>9.7402800000000003</v>
      </c>
      <c r="G253" s="26" t="s">
        <v>17</v>
      </c>
      <c r="H253" s="26" t="s">
        <v>358</v>
      </c>
      <c r="I253" s="26">
        <v>188.232</v>
      </c>
      <c r="J253" s="26">
        <v>137.28</v>
      </c>
      <c r="K253" s="26">
        <f t="shared" si="3"/>
        <v>1.3711538461538462</v>
      </c>
    </row>
    <row r="254" spans="1:11" x14ac:dyDescent="0.25">
      <c r="A254" s="26" t="s">
        <v>61</v>
      </c>
      <c r="B254" s="26" t="s">
        <v>355</v>
      </c>
      <c r="C254" s="26" t="s">
        <v>467</v>
      </c>
      <c r="D254" s="26" t="s">
        <v>468</v>
      </c>
      <c r="E254" s="26">
        <v>55.462319999999998</v>
      </c>
      <c r="F254" s="26">
        <v>9.7402800000000003</v>
      </c>
      <c r="G254" s="26" t="s">
        <v>23</v>
      </c>
      <c r="H254" s="26" t="s">
        <v>358</v>
      </c>
      <c r="I254" s="26">
        <v>21.687600000000007</v>
      </c>
      <c r="J254" s="26">
        <v>20</v>
      </c>
      <c r="K254" s="26">
        <f t="shared" si="3"/>
        <v>1.0843800000000003</v>
      </c>
    </row>
    <row r="255" spans="1:11" x14ac:dyDescent="0.25">
      <c r="A255" s="26" t="s">
        <v>61</v>
      </c>
      <c r="B255" s="26" t="s">
        <v>355</v>
      </c>
      <c r="C255" s="26" t="s">
        <v>467</v>
      </c>
      <c r="D255" s="26" t="s">
        <v>468</v>
      </c>
      <c r="E255" s="26">
        <v>55.462319999999998</v>
      </c>
      <c r="F255" s="26">
        <v>9.7402800000000003</v>
      </c>
      <c r="G255" s="26" t="s">
        <v>24</v>
      </c>
      <c r="H255" s="26" t="s">
        <v>358</v>
      </c>
      <c r="I255" s="26">
        <v>143.22000000000003</v>
      </c>
      <c r="J255" s="26">
        <v>185.9</v>
      </c>
      <c r="K255" s="26">
        <f t="shared" si="3"/>
        <v>0.77041420118343207</v>
      </c>
    </row>
    <row r="256" spans="1:11" x14ac:dyDescent="0.25">
      <c r="A256" s="26" t="s">
        <v>61</v>
      </c>
      <c r="B256" s="26" t="s">
        <v>355</v>
      </c>
      <c r="C256" s="26" t="s">
        <v>467</v>
      </c>
      <c r="D256" s="26" t="s">
        <v>468</v>
      </c>
      <c r="E256" s="26">
        <v>55.462319999999998</v>
      </c>
      <c r="F256" s="26">
        <v>9.7402800000000003</v>
      </c>
      <c r="G256" s="26" t="s">
        <v>16</v>
      </c>
      <c r="H256" s="26" t="s">
        <v>359</v>
      </c>
      <c r="I256" s="26">
        <v>0.67</v>
      </c>
      <c r="J256" s="26">
        <v>5</v>
      </c>
      <c r="K256" s="26">
        <f t="shared" si="3"/>
        <v>0.13400000000000001</v>
      </c>
    </row>
    <row r="257" spans="1:11" x14ac:dyDescent="0.25">
      <c r="A257" s="26" t="s">
        <v>61</v>
      </c>
      <c r="B257" s="26" t="s">
        <v>355</v>
      </c>
      <c r="C257" s="26" t="s">
        <v>467</v>
      </c>
      <c r="D257" s="26" t="s">
        <v>468</v>
      </c>
      <c r="E257" s="26">
        <v>55.462319999999998</v>
      </c>
      <c r="F257" s="26">
        <v>9.7402800000000003</v>
      </c>
      <c r="G257" s="26" t="s">
        <v>22</v>
      </c>
      <c r="H257" s="26" t="s">
        <v>359</v>
      </c>
      <c r="I257" s="26">
        <v>3.1</v>
      </c>
      <c r="J257" s="26">
        <v>30</v>
      </c>
      <c r="K257" s="26">
        <f t="shared" si="3"/>
        <v>0.10333333333333333</v>
      </c>
    </row>
    <row r="258" spans="1:11" x14ac:dyDescent="0.25">
      <c r="A258" s="26" t="s">
        <v>61</v>
      </c>
      <c r="B258" s="26" t="s">
        <v>355</v>
      </c>
      <c r="C258" s="26" t="s">
        <v>469</v>
      </c>
      <c r="D258" s="26" t="s">
        <v>470</v>
      </c>
      <c r="E258" s="26">
        <v>55.147500000000001</v>
      </c>
      <c r="F258" s="26">
        <v>10.1175</v>
      </c>
      <c r="G258" s="26" t="s">
        <v>17</v>
      </c>
      <c r="H258" s="26" t="s">
        <v>358</v>
      </c>
      <c r="I258" s="26">
        <v>166.56799999999993</v>
      </c>
      <c r="J258" s="26">
        <v>137.28</v>
      </c>
      <c r="K258" s="26">
        <f t="shared" si="3"/>
        <v>1.2133449883449878</v>
      </c>
    </row>
    <row r="259" spans="1:11" x14ac:dyDescent="0.25">
      <c r="A259" s="26" t="s">
        <v>61</v>
      </c>
      <c r="B259" s="26" t="s">
        <v>355</v>
      </c>
      <c r="C259" s="26" t="s">
        <v>469</v>
      </c>
      <c r="D259" s="26" t="s">
        <v>470</v>
      </c>
      <c r="E259" s="26">
        <v>55.147500000000001</v>
      </c>
      <c r="F259" s="26">
        <v>10.1175</v>
      </c>
      <c r="G259" s="26" t="s">
        <v>23</v>
      </c>
      <c r="H259" s="26" t="s">
        <v>358</v>
      </c>
      <c r="I259" s="26">
        <v>16.1252</v>
      </c>
      <c r="J259" s="26">
        <v>20</v>
      </c>
      <c r="K259" s="26">
        <f t="shared" ref="K259:K322" si="4">I259/J259</f>
        <v>0.80625999999999998</v>
      </c>
    </row>
    <row r="260" spans="1:11" x14ac:dyDescent="0.25">
      <c r="A260" s="26" t="s">
        <v>61</v>
      </c>
      <c r="B260" s="26" t="s">
        <v>355</v>
      </c>
      <c r="C260" s="26" t="s">
        <v>469</v>
      </c>
      <c r="D260" s="26" t="s">
        <v>470</v>
      </c>
      <c r="E260" s="26">
        <v>55.147500000000001</v>
      </c>
      <c r="F260" s="26">
        <v>10.1175</v>
      </c>
      <c r="G260" s="26" t="s">
        <v>24</v>
      </c>
      <c r="H260" s="26" t="s">
        <v>358</v>
      </c>
      <c r="I260" s="26">
        <v>88.6</v>
      </c>
      <c r="J260" s="26">
        <v>185.9</v>
      </c>
      <c r="K260" s="26">
        <f t="shared" si="4"/>
        <v>0.47660032275416886</v>
      </c>
    </row>
    <row r="261" spans="1:11" x14ac:dyDescent="0.25">
      <c r="A261" s="26" t="s">
        <v>61</v>
      </c>
      <c r="B261" s="26" t="s">
        <v>355</v>
      </c>
      <c r="C261" s="26" t="s">
        <v>469</v>
      </c>
      <c r="D261" s="26" t="s">
        <v>470</v>
      </c>
      <c r="E261" s="26">
        <v>55.147500000000001</v>
      </c>
      <c r="F261" s="26">
        <v>10.1175</v>
      </c>
      <c r="G261" s="26" t="s">
        <v>16</v>
      </c>
      <c r="H261" s="26" t="s">
        <v>359</v>
      </c>
      <c r="I261" s="26">
        <v>0.3</v>
      </c>
      <c r="J261" s="26">
        <v>5</v>
      </c>
      <c r="K261" s="26">
        <f t="shared" si="4"/>
        <v>0.06</v>
      </c>
    </row>
    <row r="262" spans="1:11" x14ac:dyDescent="0.25">
      <c r="A262" s="26" t="s">
        <v>61</v>
      </c>
      <c r="B262" s="26" t="s">
        <v>355</v>
      </c>
      <c r="C262" s="26" t="s">
        <v>469</v>
      </c>
      <c r="D262" s="26" t="s">
        <v>470</v>
      </c>
      <c r="E262" s="26">
        <v>55.147500000000001</v>
      </c>
      <c r="F262" s="26">
        <v>10.1175</v>
      </c>
      <c r="G262" s="26" t="s">
        <v>22</v>
      </c>
      <c r="H262" s="26" t="s">
        <v>359</v>
      </c>
      <c r="I262" s="26">
        <v>3.0000000000000004</v>
      </c>
      <c r="J262" s="26">
        <v>30</v>
      </c>
      <c r="K262" s="26">
        <f t="shared" si="4"/>
        <v>0.10000000000000002</v>
      </c>
    </row>
    <row r="263" spans="1:11" x14ac:dyDescent="0.25">
      <c r="A263" s="26" t="s">
        <v>61</v>
      </c>
      <c r="B263" s="26" t="s">
        <v>355</v>
      </c>
      <c r="C263" s="26" t="s">
        <v>471</v>
      </c>
      <c r="D263" s="26" t="s">
        <v>472</v>
      </c>
      <c r="E263" s="26">
        <v>55.041200000000003</v>
      </c>
      <c r="F263" s="26">
        <v>10.054830000000001</v>
      </c>
      <c r="G263" s="26" t="s">
        <v>17</v>
      </c>
      <c r="H263" s="26" t="s">
        <v>358</v>
      </c>
      <c r="I263" s="26">
        <v>219.11999999999995</v>
      </c>
      <c r="J263" s="26">
        <v>137.28</v>
      </c>
      <c r="K263" s="26">
        <f t="shared" si="4"/>
        <v>1.5961538461538458</v>
      </c>
    </row>
    <row r="264" spans="1:11" x14ac:dyDescent="0.25">
      <c r="A264" s="26" t="s">
        <v>61</v>
      </c>
      <c r="B264" s="26" t="s">
        <v>355</v>
      </c>
      <c r="C264" s="26" t="s">
        <v>471</v>
      </c>
      <c r="D264" s="26" t="s">
        <v>472</v>
      </c>
      <c r="E264" s="26">
        <v>55.041200000000003</v>
      </c>
      <c r="F264" s="26">
        <v>10.054830000000001</v>
      </c>
      <c r="G264" s="26" t="s">
        <v>23</v>
      </c>
      <c r="H264" s="26" t="s">
        <v>358</v>
      </c>
      <c r="I264" s="26">
        <v>8.9639999999999986</v>
      </c>
      <c r="J264" s="26">
        <v>20</v>
      </c>
      <c r="K264" s="26">
        <f t="shared" si="4"/>
        <v>0.44819999999999993</v>
      </c>
    </row>
    <row r="265" spans="1:11" x14ac:dyDescent="0.25">
      <c r="A265" s="26" t="s">
        <v>61</v>
      </c>
      <c r="B265" s="26" t="s">
        <v>355</v>
      </c>
      <c r="C265" s="26" t="s">
        <v>471</v>
      </c>
      <c r="D265" s="26" t="s">
        <v>472</v>
      </c>
      <c r="E265" s="26">
        <v>55.041200000000003</v>
      </c>
      <c r="F265" s="26">
        <v>10.054830000000001</v>
      </c>
      <c r="G265" s="26" t="s">
        <v>24</v>
      </c>
      <c r="H265" s="26" t="s">
        <v>358</v>
      </c>
      <c r="I265" s="26">
        <v>83.000000000000028</v>
      </c>
      <c r="J265" s="26">
        <v>185.9</v>
      </c>
      <c r="K265" s="26">
        <f t="shared" si="4"/>
        <v>0.44647660032275432</v>
      </c>
    </row>
    <row r="266" spans="1:11" x14ac:dyDescent="0.25">
      <c r="A266" s="26" t="s">
        <v>61</v>
      </c>
      <c r="B266" s="26" t="s">
        <v>355</v>
      </c>
      <c r="C266" s="26" t="s">
        <v>471</v>
      </c>
      <c r="D266" s="26" t="s">
        <v>472</v>
      </c>
      <c r="E266" s="26">
        <v>55.041200000000003</v>
      </c>
      <c r="F266" s="26">
        <v>10.054830000000001</v>
      </c>
      <c r="G266" s="26" t="s">
        <v>16</v>
      </c>
      <c r="H266" s="26" t="s">
        <v>359</v>
      </c>
      <c r="I266" s="26">
        <v>1.2</v>
      </c>
      <c r="J266" s="26">
        <v>5</v>
      </c>
      <c r="K266" s="26">
        <f t="shared" si="4"/>
        <v>0.24</v>
      </c>
    </row>
    <row r="267" spans="1:11" x14ac:dyDescent="0.25">
      <c r="A267" s="26" t="s">
        <v>61</v>
      </c>
      <c r="B267" s="26" t="s">
        <v>355</v>
      </c>
      <c r="C267" s="26" t="s">
        <v>471</v>
      </c>
      <c r="D267" s="26" t="s">
        <v>472</v>
      </c>
      <c r="E267" s="26">
        <v>55.041200000000003</v>
      </c>
      <c r="F267" s="26">
        <v>10.054830000000001</v>
      </c>
      <c r="G267" s="26" t="s">
        <v>22</v>
      </c>
      <c r="H267" s="26" t="s">
        <v>359</v>
      </c>
      <c r="I267" s="26">
        <v>2.7</v>
      </c>
      <c r="J267" s="26">
        <v>30</v>
      </c>
      <c r="K267" s="26">
        <f t="shared" si="4"/>
        <v>9.0000000000000011E-2</v>
      </c>
    </row>
    <row r="268" spans="1:11" x14ac:dyDescent="0.25">
      <c r="A268" s="26" t="s">
        <v>61</v>
      </c>
      <c r="B268" s="26" t="s">
        <v>355</v>
      </c>
      <c r="C268" s="26" t="s">
        <v>473</v>
      </c>
      <c r="D268" s="26" t="s">
        <v>474</v>
      </c>
      <c r="E268" s="26">
        <v>55.061250000000001</v>
      </c>
      <c r="F268" s="26">
        <v>10.54242</v>
      </c>
      <c r="G268" s="26" t="s">
        <v>17</v>
      </c>
      <c r="H268" s="26" t="s">
        <v>358</v>
      </c>
      <c r="I268" s="26">
        <v>243.15000000000003</v>
      </c>
      <c r="J268" s="26">
        <v>137.28</v>
      </c>
      <c r="K268" s="26">
        <f t="shared" si="4"/>
        <v>1.7711975524475527</v>
      </c>
    </row>
    <row r="269" spans="1:11" x14ac:dyDescent="0.25">
      <c r="A269" s="26" t="s">
        <v>61</v>
      </c>
      <c r="B269" s="26" t="s">
        <v>355</v>
      </c>
      <c r="C269" s="26" t="s">
        <v>473</v>
      </c>
      <c r="D269" s="26" t="s">
        <v>474</v>
      </c>
      <c r="E269" s="26">
        <v>55.061250000000001</v>
      </c>
      <c r="F269" s="26">
        <v>10.54242</v>
      </c>
      <c r="G269" s="26" t="s">
        <v>23</v>
      </c>
      <c r="H269" s="26" t="s">
        <v>358</v>
      </c>
      <c r="I269" s="26">
        <v>25.936000000000007</v>
      </c>
      <c r="J269" s="26">
        <v>20</v>
      </c>
      <c r="K269" s="26">
        <f t="shared" si="4"/>
        <v>1.2968000000000004</v>
      </c>
    </row>
    <row r="270" spans="1:11" x14ac:dyDescent="0.25">
      <c r="A270" s="26" t="s">
        <v>61</v>
      </c>
      <c r="B270" s="26" t="s">
        <v>355</v>
      </c>
      <c r="C270" s="26" t="s">
        <v>473</v>
      </c>
      <c r="D270" s="26" t="s">
        <v>474</v>
      </c>
      <c r="E270" s="26">
        <v>55.061250000000001</v>
      </c>
      <c r="F270" s="26">
        <v>10.54242</v>
      </c>
      <c r="G270" s="26" t="s">
        <v>24</v>
      </c>
      <c r="H270" s="26" t="s">
        <v>358</v>
      </c>
      <c r="I270" s="26">
        <v>226.93999999999997</v>
      </c>
      <c r="J270" s="26">
        <v>185.9</v>
      </c>
      <c r="K270" s="26">
        <f t="shared" si="4"/>
        <v>1.2207638515330821</v>
      </c>
    </row>
    <row r="271" spans="1:11" x14ac:dyDescent="0.25">
      <c r="A271" s="26" t="s">
        <v>61</v>
      </c>
      <c r="B271" s="26" t="s">
        <v>355</v>
      </c>
      <c r="C271" s="26" t="s">
        <v>473</v>
      </c>
      <c r="D271" s="26" t="s">
        <v>474</v>
      </c>
      <c r="E271" s="26">
        <v>55.061250000000001</v>
      </c>
      <c r="F271" s="26">
        <v>10.54242</v>
      </c>
      <c r="G271" s="26" t="s">
        <v>16</v>
      </c>
      <c r="H271" s="26" t="s">
        <v>359</v>
      </c>
      <c r="I271" s="26">
        <v>0.5</v>
      </c>
      <c r="J271" s="26">
        <v>5</v>
      </c>
      <c r="K271" s="26">
        <f t="shared" si="4"/>
        <v>0.1</v>
      </c>
    </row>
    <row r="272" spans="1:11" x14ac:dyDescent="0.25">
      <c r="A272" s="26" t="s">
        <v>61</v>
      </c>
      <c r="B272" s="26" t="s">
        <v>355</v>
      </c>
      <c r="C272" s="26" t="s">
        <v>473</v>
      </c>
      <c r="D272" s="26" t="s">
        <v>474</v>
      </c>
      <c r="E272" s="26">
        <v>55.061250000000001</v>
      </c>
      <c r="F272" s="26">
        <v>10.54242</v>
      </c>
      <c r="G272" s="26" t="s">
        <v>22</v>
      </c>
      <c r="H272" s="26" t="s">
        <v>359</v>
      </c>
      <c r="I272" s="26">
        <v>2.11</v>
      </c>
      <c r="J272" s="26">
        <v>30</v>
      </c>
      <c r="K272" s="26">
        <f t="shared" si="4"/>
        <v>7.0333333333333331E-2</v>
      </c>
    </row>
    <row r="273" spans="1:11" x14ac:dyDescent="0.25">
      <c r="A273" s="26" t="s">
        <v>61</v>
      </c>
      <c r="B273" s="26" t="s">
        <v>355</v>
      </c>
      <c r="C273" s="26" t="s">
        <v>475</v>
      </c>
      <c r="D273" s="26" t="s">
        <v>476</v>
      </c>
      <c r="E273" s="26">
        <v>55.462319999999998</v>
      </c>
      <c r="F273" s="26">
        <v>10.657019999999999</v>
      </c>
      <c r="G273" s="26" t="s">
        <v>17</v>
      </c>
      <c r="H273" s="26" t="s">
        <v>358</v>
      </c>
      <c r="I273" s="26">
        <v>162.44800000000004</v>
      </c>
      <c r="J273" s="26">
        <v>137.28</v>
      </c>
      <c r="K273" s="26">
        <f t="shared" si="4"/>
        <v>1.1833333333333336</v>
      </c>
    </row>
    <row r="274" spans="1:11" x14ac:dyDescent="0.25">
      <c r="A274" s="26" t="s">
        <v>61</v>
      </c>
      <c r="B274" s="26" t="s">
        <v>355</v>
      </c>
      <c r="C274" s="26" t="s">
        <v>475</v>
      </c>
      <c r="D274" s="26" t="s">
        <v>476</v>
      </c>
      <c r="E274" s="26">
        <v>55.462319999999998</v>
      </c>
      <c r="F274" s="26">
        <v>10.657019999999999</v>
      </c>
      <c r="G274" s="26" t="s">
        <v>23</v>
      </c>
      <c r="H274" s="26" t="s">
        <v>358</v>
      </c>
      <c r="I274" s="26">
        <v>9.840600000000002</v>
      </c>
      <c r="J274" s="26">
        <v>20</v>
      </c>
      <c r="K274" s="26">
        <f t="shared" si="4"/>
        <v>0.49203000000000008</v>
      </c>
    </row>
    <row r="275" spans="1:11" x14ac:dyDescent="0.25">
      <c r="A275" s="26" t="s">
        <v>61</v>
      </c>
      <c r="B275" s="26" t="s">
        <v>355</v>
      </c>
      <c r="C275" s="26" t="s">
        <v>475</v>
      </c>
      <c r="D275" s="26" t="s">
        <v>476</v>
      </c>
      <c r="E275" s="26">
        <v>55.462319999999998</v>
      </c>
      <c r="F275" s="26">
        <v>10.657019999999999</v>
      </c>
      <c r="G275" s="26" t="s">
        <v>24</v>
      </c>
      <c r="H275" s="26" t="s">
        <v>358</v>
      </c>
      <c r="I275" s="26">
        <v>187.44000000000005</v>
      </c>
      <c r="J275" s="26">
        <v>185.9</v>
      </c>
      <c r="K275" s="26">
        <f t="shared" si="4"/>
        <v>1.0082840236686392</v>
      </c>
    </row>
    <row r="276" spans="1:11" x14ac:dyDescent="0.25">
      <c r="A276" s="26" t="s">
        <v>61</v>
      </c>
      <c r="B276" s="26" t="s">
        <v>355</v>
      </c>
      <c r="C276" s="26" t="s">
        <v>475</v>
      </c>
      <c r="D276" s="26" t="s">
        <v>476</v>
      </c>
      <c r="E276" s="26">
        <v>55.462319999999998</v>
      </c>
      <c r="F276" s="26">
        <v>10.657019999999999</v>
      </c>
      <c r="G276" s="26" t="s">
        <v>16</v>
      </c>
      <c r="H276" s="26" t="s">
        <v>359</v>
      </c>
      <c r="I276" s="26">
        <v>0.62</v>
      </c>
      <c r="J276" s="26">
        <v>5</v>
      </c>
      <c r="K276" s="26">
        <f t="shared" si="4"/>
        <v>0.124</v>
      </c>
    </row>
    <row r="277" spans="1:11" x14ac:dyDescent="0.25">
      <c r="A277" s="26" t="s">
        <v>61</v>
      </c>
      <c r="B277" s="26" t="s">
        <v>355</v>
      </c>
      <c r="C277" s="26" t="s">
        <v>475</v>
      </c>
      <c r="D277" s="26" t="s">
        <v>476</v>
      </c>
      <c r="E277" s="26">
        <v>55.462319999999998</v>
      </c>
      <c r="F277" s="26">
        <v>10.657019999999999</v>
      </c>
      <c r="G277" s="26" t="s">
        <v>22</v>
      </c>
      <c r="H277" s="26" t="s">
        <v>359</v>
      </c>
      <c r="I277" s="26">
        <v>1.57</v>
      </c>
      <c r="J277" s="26">
        <v>30</v>
      </c>
      <c r="K277" s="26">
        <f t="shared" si="4"/>
        <v>5.2333333333333336E-2</v>
      </c>
    </row>
    <row r="278" spans="1:11" x14ac:dyDescent="0.25">
      <c r="A278" s="26" t="s">
        <v>61</v>
      </c>
      <c r="B278" s="26" t="s">
        <v>355</v>
      </c>
      <c r="C278" s="26" t="s">
        <v>477</v>
      </c>
      <c r="D278" s="26" t="s">
        <v>478</v>
      </c>
      <c r="E278" s="26">
        <v>55.476329999999997</v>
      </c>
      <c r="F278" s="26">
        <v>10.74783</v>
      </c>
      <c r="G278" s="26" t="s">
        <v>17</v>
      </c>
      <c r="H278" s="26" t="s">
        <v>358</v>
      </c>
      <c r="I278" s="26">
        <v>221.89700000000002</v>
      </c>
      <c r="J278" s="26">
        <v>137.28</v>
      </c>
      <c r="K278" s="26">
        <f t="shared" si="4"/>
        <v>1.6163825757575758</v>
      </c>
    </row>
    <row r="279" spans="1:11" x14ac:dyDescent="0.25">
      <c r="A279" s="26" t="s">
        <v>61</v>
      </c>
      <c r="B279" s="26" t="s">
        <v>355</v>
      </c>
      <c r="C279" s="26" t="s">
        <v>477</v>
      </c>
      <c r="D279" s="26" t="s">
        <v>478</v>
      </c>
      <c r="E279" s="26">
        <v>55.476329999999997</v>
      </c>
      <c r="F279" s="26">
        <v>10.74783</v>
      </c>
      <c r="G279" s="26" t="s">
        <v>23</v>
      </c>
      <c r="H279" s="26" t="s">
        <v>358</v>
      </c>
      <c r="I279" s="26">
        <v>5.4924999999999988</v>
      </c>
      <c r="J279" s="26">
        <v>20</v>
      </c>
      <c r="K279" s="26">
        <f t="shared" si="4"/>
        <v>0.27462499999999995</v>
      </c>
    </row>
    <row r="280" spans="1:11" x14ac:dyDescent="0.25">
      <c r="A280" s="26" t="s">
        <v>61</v>
      </c>
      <c r="B280" s="26" t="s">
        <v>355</v>
      </c>
      <c r="C280" s="26" t="s">
        <v>477</v>
      </c>
      <c r="D280" s="26" t="s">
        <v>478</v>
      </c>
      <c r="E280" s="26">
        <v>55.476329999999997</v>
      </c>
      <c r="F280" s="26">
        <v>10.74783</v>
      </c>
      <c r="G280" s="26" t="s">
        <v>24</v>
      </c>
      <c r="H280" s="26" t="s">
        <v>358</v>
      </c>
      <c r="I280" s="26">
        <v>197.72999999999996</v>
      </c>
      <c r="J280" s="26">
        <v>185.9</v>
      </c>
      <c r="K280" s="26">
        <f t="shared" si="4"/>
        <v>1.0636363636363635</v>
      </c>
    </row>
    <row r="281" spans="1:11" x14ac:dyDescent="0.25">
      <c r="A281" s="26" t="s">
        <v>61</v>
      </c>
      <c r="B281" s="26" t="s">
        <v>355</v>
      </c>
      <c r="C281" s="26" t="s">
        <v>477</v>
      </c>
      <c r="D281" s="26" t="s">
        <v>478</v>
      </c>
      <c r="E281" s="26">
        <v>55.476329999999997</v>
      </c>
      <c r="F281" s="26">
        <v>10.74783</v>
      </c>
      <c r="G281" s="26" t="s">
        <v>16</v>
      </c>
      <c r="H281" s="26" t="s">
        <v>359</v>
      </c>
      <c r="I281" s="26">
        <v>0.6</v>
      </c>
      <c r="J281" s="26">
        <v>5</v>
      </c>
      <c r="K281" s="26">
        <f t="shared" si="4"/>
        <v>0.12</v>
      </c>
    </row>
    <row r="282" spans="1:11" x14ac:dyDescent="0.25">
      <c r="A282" s="26" t="s">
        <v>61</v>
      </c>
      <c r="B282" s="26" t="s">
        <v>355</v>
      </c>
      <c r="C282" s="26" t="s">
        <v>477</v>
      </c>
      <c r="D282" s="26" t="s">
        <v>478</v>
      </c>
      <c r="E282" s="26">
        <v>55.476329999999997</v>
      </c>
      <c r="F282" s="26">
        <v>10.74783</v>
      </c>
      <c r="G282" s="26" t="s">
        <v>22</v>
      </c>
      <c r="H282" s="26" t="s">
        <v>359</v>
      </c>
      <c r="I282" s="26">
        <v>3.4</v>
      </c>
      <c r="J282" s="26">
        <v>30</v>
      </c>
      <c r="K282" s="26">
        <f t="shared" si="4"/>
        <v>0.11333333333333333</v>
      </c>
    </row>
    <row r="283" spans="1:11" x14ac:dyDescent="0.25">
      <c r="A283" s="26" t="s">
        <v>61</v>
      </c>
      <c r="B283" s="26" t="s">
        <v>355</v>
      </c>
      <c r="C283" s="26" t="s">
        <v>479</v>
      </c>
      <c r="D283" s="26" t="s">
        <v>480</v>
      </c>
      <c r="E283" s="26">
        <v>55.180999999999997</v>
      </c>
      <c r="F283" s="26">
        <v>10.807</v>
      </c>
      <c r="G283" s="26" t="s">
        <v>17</v>
      </c>
      <c r="H283" s="26" t="s">
        <v>358</v>
      </c>
      <c r="I283" s="26">
        <v>178.67705359110897</v>
      </c>
      <c r="J283" s="26">
        <v>137.28</v>
      </c>
      <c r="K283" s="26">
        <f t="shared" si="4"/>
        <v>1.3015519638046982</v>
      </c>
    </row>
    <row r="284" spans="1:11" x14ac:dyDescent="0.25">
      <c r="A284" s="26" t="s">
        <v>61</v>
      </c>
      <c r="B284" s="26" t="s">
        <v>355</v>
      </c>
      <c r="C284" s="26" t="s">
        <v>479</v>
      </c>
      <c r="D284" s="26" t="s">
        <v>480</v>
      </c>
      <c r="E284" s="26">
        <v>55.180999999999997</v>
      </c>
      <c r="F284" s="26">
        <v>10.807</v>
      </c>
      <c r="G284" s="26" t="s">
        <v>23</v>
      </c>
      <c r="H284" s="26" t="s">
        <v>358</v>
      </c>
      <c r="I284" s="26">
        <v>14.666496231206688</v>
      </c>
      <c r="J284" s="26">
        <v>20</v>
      </c>
      <c r="K284" s="26">
        <f t="shared" si="4"/>
        <v>0.73332481156033436</v>
      </c>
    </row>
    <row r="285" spans="1:11" x14ac:dyDescent="0.25">
      <c r="A285" s="26" t="s">
        <v>61</v>
      </c>
      <c r="B285" s="26" t="s">
        <v>355</v>
      </c>
      <c r="C285" s="26" t="s">
        <v>479</v>
      </c>
      <c r="D285" s="26" t="s">
        <v>480</v>
      </c>
      <c r="E285" s="26">
        <v>55.180999999999997</v>
      </c>
      <c r="F285" s="26">
        <v>10.807</v>
      </c>
      <c r="G285" s="26" t="s">
        <v>24</v>
      </c>
      <c r="H285" s="26" t="s">
        <v>358</v>
      </c>
      <c r="I285" s="26">
        <v>214.76127444211173</v>
      </c>
      <c r="J285" s="26">
        <v>185.9</v>
      </c>
      <c r="K285" s="26">
        <f t="shared" si="4"/>
        <v>1.1552516107698318</v>
      </c>
    </row>
    <row r="286" spans="1:11" x14ac:dyDescent="0.25">
      <c r="A286" s="26" t="s">
        <v>61</v>
      </c>
      <c r="B286" s="26" t="s">
        <v>355</v>
      </c>
      <c r="C286" s="26" t="s">
        <v>479</v>
      </c>
      <c r="D286" s="26" t="s">
        <v>480</v>
      </c>
      <c r="E286" s="26">
        <v>55.180999999999997</v>
      </c>
      <c r="F286" s="26">
        <v>10.807</v>
      </c>
      <c r="G286" s="26" t="s">
        <v>16</v>
      </c>
      <c r="H286" s="26" t="s">
        <v>359</v>
      </c>
      <c r="I286" s="26">
        <v>0.63403469936589441</v>
      </c>
      <c r="J286" s="26">
        <v>5</v>
      </c>
      <c r="K286" s="26">
        <f t="shared" si="4"/>
        <v>0.12680693987317887</v>
      </c>
    </row>
    <row r="287" spans="1:11" x14ac:dyDescent="0.25">
      <c r="A287" s="26" t="s">
        <v>61</v>
      </c>
      <c r="B287" s="26" t="s">
        <v>355</v>
      </c>
      <c r="C287" s="26" t="s">
        <v>479</v>
      </c>
      <c r="D287" s="26" t="s">
        <v>480</v>
      </c>
      <c r="E287" s="26">
        <v>55.180999999999997</v>
      </c>
      <c r="F287" s="26">
        <v>10.807</v>
      </c>
      <c r="G287" s="26" t="s">
        <v>22</v>
      </c>
      <c r="H287" s="26" t="s">
        <v>359</v>
      </c>
      <c r="I287" s="26">
        <v>6.9235828874940166</v>
      </c>
      <c r="J287" s="26">
        <v>30</v>
      </c>
      <c r="K287" s="26">
        <f t="shared" si="4"/>
        <v>0.23078609624980057</v>
      </c>
    </row>
    <row r="288" spans="1:11" x14ac:dyDescent="0.25">
      <c r="A288" s="26" t="s">
        <v>61</v>
      </c>
      <c r="B288" s="26" t="s">
        <v>355</v>
      </c>
      <c r="C288" s="26" t="s">
        <v>481</v>
      </c>
      <c r="D288" s="26" t="s">
        <v>454</v>
      </c>
      <c r="E288" s="26">
        <v>55.494999999999997</v>
      </c>
      <c r="F288" s="26">
        <v>10.5075</v>
      </c>
      <c r="G288" s="26" t="s">
        <v>17</v>
      </c>
      <c r="H288" s="26" t="s">
        <v>358</v>
      </c>
      <c r="I288" s="26">
        <v>182.821008285711</v>
      </c>
      <c r="J288" s="26">
        <v>137.28</v>
      </c>
      <c r="K288" s="26">
        <f t="shared" si="4"/>
        <v>1.3317381139693401</v>
      </c>
    </row>
    <row r="289" spans="1:11" x14ac:dyDescent="0.25">
      <c r="A289" s="26" t="s">
        <v>61</v>
      </c>
      <c r="B289" s="26" t="s">
        <v>355</v>
      </c>
      <c r="C289" s="26" t="s">
        <v>481</v>
      </c>
      <c r="D289" s="26" t="s">
        <v>454</v>
      </c>
      <c r="E289" s="26">
        <v>55.494999999999997</v>
      </c>
      <c r="F289" s="26">
        <v>10.5075</v>
      </c>
      <c r="G289" s="26" t="s">
        <v>23</v>
      </c>
      <c r="H289" s="26" t="s">
        <v>358</v>
      </c>
      <c r="I289" s="26">
        <v>23.488440219562765</v>
      </c>
      <c r="J289" s="26">
        <v>20</v>
      </c>
      <c r="K289" s="26">
        <f t="shared" si="4"/>
        <v>1.1744220109781383</v>
      </c>
    </row>
    <row r="290" spans="1:11" x14ac:dyDescent="0.25">
      <c r="A290" s="26" t="s">
        <v>61</v>
      </c>
      <c r="B290" s="26" t="s">
        <v>355</v>
      </c>
      <c r="C290" s="26" t="s">
        <v>481</v>
      </c>
      <c r="D290" s="26" t="s">
        <v>454</v>
      </c>
      <c r="E290" s="26">
        <v>55.494999999999997</v>
      </c>
      <c r="F290" s="26">
        <v>10.5075</v>
      </c>
      <c r="G290" s="26" t="s">
        <v>24</v>
      </c>
      <c r="H290" s="26" t="s">
        <v>358</v>
      </c>
      <c r="I290" s="26">
        <v>216.67772756284302</v>
      </c>
      <c r="J290" s="26">
        <v>185.9</v>
      </c>
      <c r="K290" s="26">
        <f t="shared" si="4"/>
        <v>1.1655606646737118</v>
      </c>
    </row>
    <row r="291" spans="1:11" x14ac:dyDescent="0.25">
      <c r="A291" s="26" t="s">
        <v>61</v>
      </c>
      <c r="B291" s="26" t="s">
        <v>355</v>
      </c>
      <c r="C291" s="26" t="s">
        <v>481</v>
      </c>
      <c r="D291" s="26" t="s">
        <v>454</v>
      </c>
      <c r="E291" s="26">
        <v>55.494999999999997</v>
      </c>
      <c r="F291" s="26">
        <v>10.5075</v>
      </c>
      <c r="G291" s="26" t="s">
        <v>16</v>
      </c>
      <c r="H291" s="26" t="s">
        <v>359</v>
      </c>
      <c r="I291" s="26">
        <v>1.2972467725424277</v>
      </c>
      <c r="J291" s="26">
        <v>5</v>
      </c>
      <c r="K291" s="26">
        <f t="shared" si="4"/>
        <v>0.25944935450848555</v>
      </c>
    </row>
    <row r="292" spans="1:11" x14ac:dyDescent="0.25">
      <c r="A292" s="26" t="s">
        <v>61</v>
      </c>
      <c r="B292" s="26" t="s">
        <v>355</v>
      </c>
      <c r="C292" s="26" t="s">
        <v>481</v>
      </c>
      <c r="D292" s="26" t="s">
        <v>454</v>
      </c>
      <c r="E292" s="26">
        <v>55.494999999999997</v>
      </c>
      <c r="F292" s="26">
        <v>10.5075</v>
      </c>
      <c r="G292" s="26" t="s">
        <v>22</v>
      </c>
      <c r="H292" s="26" t="s">
        <v>359</v>
      </c>
      <c r="I292" s="26">
        <v>5.5302699821068799</v>
      </c>
      <c r="J292" s="26">
        <v>30</v>
      </c>
      <c r="K292" s="26">
        <f t="shared" si="4"/>
        <v>0.18434233273689599</v>
      </c>
    </row>
    <row r="293" spans="1:11" x14ac:dyDescent="0.25">
      <c r="A293" s="26" t="s">
        <v>61</v>
      </c>
      <c r="B293" s="26" t="s">
        <v>355</v>
      </c>
      <c r="C293" s="26" t="s">
        <v>482</v>
      </c>
      <c r="D293" s="26" t="s">
        <v>483</v>
      </c>
      <c r="E293" s="26">
        <v>55.606169999999999</v>
      </c>
      <c r="F293" s="26">
        <v>10.28233</v>
      </c>
      <c r="G293" s="26" t="s">
        <v>17</v>
      </c>
      <c r="H293" s="26" t="s">
        <v>358</v>
      </c>
      <c r="I293" s="26">
        <v>90.515999999999991</v>
      </c>
      <c r="J293" s="26">
        <v>137.28</v>
      </c>
      <c r="K293" s="26">
        <f t="shared" si="4"/>
        <v>0.65935314685314683</v>
      </c>
    </row>
    <row r="294" spans="1:11" x14ac:dyDescent="0.25">
      <c r="A294" s="26" t="s">
        <v>61</v>
      </c>
      <c r="B294" s="26" t="s">
        <v>355</v>
      </c>
      <c r="C294" s="26" t="s">
        <v>482</v>
      </c>
      <c r="D294" s="26" t="s">
        <v>483</v>
      </c>
      <c r="E294" s="26">
        <v>55.606169999999999</v>
      </c>
      <c r="F294" s="26">
        <v>10.28233</v>
      </c>
      <c r="G294" s="26" t="s">
        <v>23</v>
      </c>
      <c r="H294" s="26" t="s">
        <v>358</v>
      </c>
      <c r="I294" s="26">
        <v>15.2448</v>
      </c>
      <c r="J294" s="26">
        <v>20</v>
      </c>
      <c r="K294" s="26">
        <f t="shared" si="4"/>
        <v>0.76224000000000003</v>
      </c>
    </row>
    <row r="295" spans="1:11" x14ac:dyDescent="0.25">
      <c r="A295" s="26" t="s">
        <v>61</v>
      </c>
      <c r="B295" s="26" t="s">
        <v>355</v>
      </c>
      <c r="C295" s="26" t="s">
        <v>482</v>
      </c>
      <c r="D295" s="26" t="s">
        <v>483</v>
      </c>
      <c r="E295" s="26">
        <v>55.606169999999999</v>
      </c>
      <c r="F295" s="26">
        <v>10.28233</v>
      </c>
      <c r="G295" s="26" t="s">
        <v>24</v>
      </c>
      <c r="H295" s="26" t="s">
        <v>358</v>
      </c>
      <c r="I295" s="26">
        <v>142.91999999999996</v>
      </c>
      <c r="J295" s="26">
        <v>185.9</v>
      </c>
      <c r="K295" s="26">
        <f t="shared" si="4"/>
        <v>0.76880043033889167</v>
      </c>
    </row>
    <row r="296" spans="1:11" x14ac:dyDescent="0.25">
      <c r="A296" s="26" t="s">
        <v>61</v>
      </c>
      <c r="B296" s="26" t="s">
        <v>355</v>
      </c>
      <c r="C296" s="26" t="s">
        <v>482</v>
      </c>
      <c r="D296" s="26" t="s">
        <v>483</v>
      </c>
      <c r="E296" s="26">
        <v>55.606169999999999</v>
      </c>
      <c r="F296" s="26">
        <v>10.28233</v>
      </c>
      <c r="G296" s="26" t="s">
        <v>16</v>
      </c>
      <c r="H296" s="26" t="s">
        <v>359</v>
      </c>
      <c r="I296" s="26">
        <v>0.3</v>
      </c>
      <c r="J296" s="26">
        <v>5</v>
      </c>
      <c r="K296" s="26">
        <f t="shared" si="4"/>
        <v>0.06</v>
      </c>
    </row>
    <row r="297" spans="1:11" x14ac:dyDescent="0.25">
      <c r="A297" s="26" t="s">
        <v>61</v>
      </c>
      <c r="B297" s="26" t="s">
        <v>355</v>
      </c>
      <c r="C297" s="26" t="s">
        <v>482</v>
      </c>
      <c r="D297" s="26" t="s">
        <v>483</v>
      </c>
      <c r="E297" s="26">
        <v>55.606169999999999</v>
      </c>
      <c r="F297" s="26">
        <v>10.28233</v>
      </c>
      <c r="G297" s="26" t="s">
        <v>22</v>
      </c>
      <c r="H297" s="26" t="s">
        <v>359</v>
      </c>
      <c r="I297" s="26">
        <v>4.5999999999999996</v>
      </c>
      <c r="J297" s="26">
        <v>30</v>
      </c>
      <c r="K297" s="26">
        <f t="shared" si="4"/>
        <v>0.15333333333333332</v>
      </c>
    </row>
    <row r="298" spans="1:11" x14ac:dyDescent="0.25">
      <c r="A298" s="26" t="s">
        <v>61</v>
      </c>
      <c r="B298" s="26" t="s">
        <v>355</v>
      </c>
      <c r="C298" s="26" t="s">
        <v>484</v>
      </c>
      <c r="D298" s="26" t="s">
        <v>485</v>
      </c>
      <c r="E298" s="26">
        <v>54.9435</v>
      </c>
      <c r="F298" s="26">
        <v>10.71067</v>
      </c>
      <c r="G298" s="26" t="s">
        <v>17</v>
      </c>
      <c r="H298" s="26" t="s">
        <v>358</v>
      </c>
      <c r="I298" s="26">
        <v>168.33599999999998</v>
      </c>
      <c r="J298" s="26">
        <v>137.28</v>
      </c>
      <c r="K298" s="26">
        <f t="shared" si="4"/>
        <v>1.2262237762237762</v>
      </c>
    </row>
    <row r="299" spans="1:11" x14ac:dyDescent="0.25">
      <c r="A299" s="26" t="s">
        <v>61</v>
      </c>
      <c r="B299" s="26" t="s">
        <v>355</v>
      </c>
      <c r="C299" s="26" t="s">
        <v>484</v>
      </c>
      <c r="D299" s="26" t="s">
        <v>485</v>
      </c>
      <c r="E299" s="26">
        <v>54.9435</v>
      </c>
      <c r="F299" s="26">
        <v>10.71067</v>
      </c>
      <c r="G299" s="26" t="s">
        <v>23</v>
      </c>
      <c r="H299" s="26" t="s">
        <v>358</v>
      </c>
      <c r="I299" s="26">
        <v>29.258399999999995</v>
      </c>
      <c r="J299" s="26">
        <v>20</v>
      </c>
      <c r="K299" s="26">
        <f t="shared" si="4"/>
        <v>1.4629199999999998</v>
      </c>
    </row>
    <row r="300" spans="1:11" x14ac:dyDescent="0.25">
      <c r="A300" s="26" t="s">
        <v>61</v>
      </c>
      <c r="B300" s="26" t="s">
        <v>355</v>
      </c>
      <c r="C300" s="26" t="s">
        <v>484</v>
      </c>
      <c r="D300" s="26" t="s">
        <v>485</v>
      </c>
      <c r="E300" s="26">
        <v>54.9435</v>
      </c>
      <c r="F300" s="26">
        <v>10.71067</v>
      </c>
      <c r="G300" s="26" t="s">
        <v>24</v>
      </c>
      <c r="H300" s="26" t="s">
        <v>358</v>
      </c>
      <c r="I300" s="26">
        <v>120.24</v>
      </c>
      <c r="J300" s="26">
        <v>185.9</v>
      </c>
      <c r="K300" s="26">
        <f t="shared" si="4"/>
        <v>0.64679935449166215</v>
      </c>
    </row>
    <row r="301" spans="1:11" x14ac:dyDescent="0.25">
      <c r="A301" s="26" t="s">
        <v>61</v>
      </c>
      <c r="B301" s="26" t="s">
        <v>355</v>
      </c>
      <c r="C301" s="26" t="s">
        <v>484</v>
      </c>
      <c r="D301" s="26" t="s">
        <v>485</v>
      </c>
      <c r="E301" s="26">
        <v>54.9435</v>
      </c>
      <c r="F301" s="26">
        <v>10.71067</v>
      </c>
      <c r="G301" s="26" t="s">
        <v>16</v>
      </c>
      <c r="H301" s="26" t="s">
        <v>359</v>
      </c>
      <c r="I301" s="26">
        <v>1.64</v>
      </c>
      <c r="J301" s="26">
        <v>5</v>
      </c>
      <c r="K301" s="26">
        <f t="shared" si="4"/>
        <v>0.32799999999999996</v>
      </c>
    </row>
    <row r="302" spans="1:11" x14ac:dyDescent="0.25">
      <c r="A302" s="26" t="s">
        <v>61</v>
      </c>
      <c r="B302" s="26" t="s">
        <v>355</v>
      </c>
      <c r="C302" s="26" t="s">
        <v>484</v>
      </c>
      <c r="D302" s="26" t="s">
        <v>485</v>
      </c>
      <c r="E302" s="26">
        <v>54.9435</v>
      </c>
      <c r="F302" s="26">
        <v>10.71067</v>
      </c>
      <c r="G302" s="26" t="s">
        <v>22</v>
      </c>
      <c r="H302" s="26" t="s">
        <v>359</v>
      </c>
      <c r="I302" s="26">
        <v>4.05</v>
      </c>
      <c r="J302" s="26">
        <v>30</v>
      </c>
      <c r="K302" s="26">
        <f t="shared" si="4"/>
        <v>0.13499999999999998</v>
      </c>
    </row>
    <row r="303" spans="1:11" x14ac:dyDescent="0.25">
      <c r="A303" s="26" t="s">
        <v>61</v>
      </c>
      <c r="B303" s="26" t="s">
        <v>355</v>
      </c>
      <c r="C303" s="26" t="s">
        <v>486</v>
      </c>
      <c r="D303" s="26" t="s">
        <v>487</v>
      </c>
      <c r="E303" s="26">
        <v>55.483170000000001</v>
      </c>
      <c r="F303" s="26">
        <v>10.51</v>
      </c>
      <c r="G303" s="26" t="s">
        <v>17</v>
      </c>
      <c r="H303" s="26" t="s">
        <v>358</v>
      </c>
      <c r="I303" s="26">
        <v>173.56799999999996</v>
      </c>
      <c r="J303" s="26">
        <v>137.28</v>
      </c>
      <c r="K303" s="26">
        <f t="shared" si="4"/>
        <v>1.264335664335664</v>
      </c>
    </row>
    <row r="304" spans="1:11" x14ac:dyDescent="0.25">
      <c r="A304" s="26" t="s">
        <v>61</v>
      </c>
      <c r="B304" s="26" t="s">
        <v>355</v>
      </c>
      <c r="C304" s="26" t="s">
        <v>486</v>
      </c>
      <c r="D304" s="26" t="s">
        <v>487</v>
      </c>
      <c r="E304" s="26">
        <v>55.483170000000001</v>
      </c>
      <c r="F304" s="26">
        <v>10.51</v>
      </c>
      <c r="G304" s="26" t="s">
        <v>23</v>
      </c>
      <c r="H304" s="26" t="s">
        <v>358</v>
      </c>
      <c r="I304" s="26">
        <v>32.54399999999999</v>
      </c>
      <c r="J304" s="26">
        <v>20</v>
      </c>
      <c r="K304" s="26">
        <f t="shared" si="4"/>
        <v>1.6271999999999995</v>
      </c>
    </row>
    <row r="305" spans="1:11" x14ac:dyDescent="0.25">
      <c r="A305" s="26" t="s">
        <v>61</v>
      </c>
      <c r="B305" s="26" t="s">
        <v>355</v>
      </c>
      <c r="C305" s="26" t="s">
        <v>486</v>
      </c>
      <c r="D305" s="26" t="s">
        <v>487</v>
      </c>
      <c r="E305" s="26">
        <v>55.483170000000001</v>
      </c>
      <c r="F305" s="26">
        <v>10.51</v>
      </c>
      <c r="G305" s="26" t="s">
        <v>24</v>
      </c>
      <c r="H305" s="26" t="s">
        <v>358</v>
      </c>
      <c r="I305" s="26">
        <v>216.95999999999995</v>
      </c>
      <c r="J305" s="26">
        <v>185.9</v>
      </c>
      <c r="K305" s="26">
        <f t="shared" si="4"/>
        <v>1.1670790747713822</v>
      </c>
    </row>
    <row r="306" spans="1:11" x14ac:dyDescent="0.25">
      <c r="A306" s="26" t="s">
        <v>61</v>
      </c>
      <c r="B306" s="26" t="s">
        <v>355</v>
      </c>
      <c r="C306" s="26" t="s">
        <v>486</v>
      </c>
      <c r="D306" s="26" t="s">
        <v>487</v>
      </c>
      <c r="E306" s="26">
        <v>55.483170000000001</v>
      </c>
      <c r="F306" s="26">
        <v>10.51</v>
      </c>
      <c r="G306" s="26" t="s">
        <v>16</v>
      </c>
      <c r="H306" s="26" t="s">
        <v>359</v>
      </c>
      <c r="I306" s="26">
        <v>0.9</v>
      </c>
      <c r="J306" s="26">
        <v>5</v>
      </c>
      <c r="K306" s="26">
        <f t="shared" si="4"/>
        <v>0.18</v>
      </c>
    </row>
    <row r="307" spans="1:11" x14ac:dyDescent="0.25">
      <c r="A307" s="26" t="s">
        <v>61</v>
      </c>
      <c r="B307" s="26" t="s">
        <v>355</v>
      </c>
      <c r="C307" s="26" t="s">
        <v>486</v>
      </c>
      <c r="D307" s="26" t="s">
        <v>487</v>
      </c>
      <c r="E307" s="26">
        <v>55.483170000000001</v>
      </c>
      <c r="F307" s="26">
        <v>10.51</v>
      </c>
      <c r="G307" s="26" t="s">
        <v>22</v>
      </c>
      <c r="H307" s="26" t="s">
        <v>359</v>
      </c>
      <c r="I307" s="26">
        <v>4.4000000000000004</v>
      </c>
      <c r="J307" s="26">
        <v>30</v>
      </c>
      <c r="K307" s="26">
        <f t="shared" si="4"/>
        <v>0.14666666666666667</v>
      </c>
    </row>
    <row r="308" spans="1:11" x14ac:dyDescent="0.25">
      <c r="A308" s="26" t="s">
        <v>61</v>
      </c>
      <c r="B308" s="26" t="s">
        <v>355</v>
      </c>
      <c r="C308" s="26" t="s">
        <v>488</v>
      </c>
      <c r="D308" s="26" t="s">
        <v>489</v>
      </c>
      <c r="E308" s="26">
        <v>55.055669999999999</v>
      </c>
      <c r="F308" s="26">
        <v>10.622170000000001</v>
      </c>
      <c r="G308" s="26" t="s">
        <v>17</v>
      </c>
      <c r="H308" s="26" t="s">
        <v>358</v>
      </c>
      <c r="I308" s="26">
        <v>143.77500000000001</v>
      </c>
      <c r="J308" s="26">
        <v>137.28</v>
      </c>
      <c r="K308" s="26">
        <f t="shared" si="4"/>
        <v>1.0473120629370629</v>
      </c>
    </row>
    <row r="309" spans="1:11" x14ac:dyDescent="0.25">
      <c r="A309" s="26" t="s">
        <v>61</v>
      </c>
      <c r="B309" s="26" t="s">
        <v>355</v>
      </c>
      <c r="C309" s="26" t="s">
        <v>488</v>
      </c>
      <c r="D309" s="26" t="s">
        <v>489</v>
      </c>
      <c r="E309" s="26">
        <v>55.055669999999999</v>
      </c>
      <c r="F309" s="26">
        <v>10.622170000000001</v>
      </c>
      <c r="G309" s="26" t="s">
        <v>23</v>
      </c>
      <c r="H309" s="26" t="s">
        <v>358</v>
      </c>
      <c r="I309" s="26">
        <v>18.211500000000001</v>
      </c>
      <c r="J309" s="26">
        <v>20</v>
      </c>
      <c r="K309" s="26">
        <f t="shared" si="4"/>
        <v>0.91057500000000002</v>
      </c>
    </row>
    <row r="310" spans="1:11" x14ac:dyDescent="0.25">
      <c r="A310" s="26" t="s">
        <v>61</v>
      </c>
      <c r="B310" s="26" t="s">
        <v>355</v>
      </c>
      <c r="C310" s="26" t="s">
        <v>488</v>
      </c>
      <c r="D310" s="26" t="s">
        <v>489</v>
      </c>
      <c r="E310" s="26">
        <v>55.055669999999999</v>
      </c>
      <c r="F310" s="26">
        <v>10.622170000000001</v>
      </c>
      <c r="G310" s="26" t="s">
        <v>24</v>
      </c>
      <c r="H310" s="26" t="s">
        <v>358</v>
      </c>
      <c r="I310" s="26">
        <v>230.04000000000002</v>
      </c>
      <c r="J310" s="26">
        <v>185.9</v>
      </c>
      <c r="K310" s="26">
        <f t="shared" si="4"/>
        <v>1.2374394835933298</v>
      </c>
    </row>
    <row r="311" spans="1:11" x14ac:dyDescent="0.25">
      <c r="A311" s="26" t="s">
        <v>61</v>
      </c>
      <c r="B311" s="26" t="s">
        <v>355</v>
      </c>
      <c r="C311" s="26" t="s">
        <v>488</v>
      </c>
      <c r="D311" s="26" t="s">
        <v>489</v>
      </c>
      <c r="E311" s="26">
        <v>55.055669999999999</v>
      </c>
      <c r="F311" s="26">
        <v>10.622170000000001</v>
      </c>
      <c r="G311" s="26" t="s">
        <v>16</v>
      </c>
      <c r="H311" s="26" t="s">
        <v>359</v>
      </c>
      <c r="I311" s="26">
        <v>0.73</v>
      </c>
      <c r="J311" s="26">
        <v>5</v>
      </c>
      <c r="K311" s="26">
        <f t="shared" si="4"/>
        <v>0.14599999999999999</v>
      </c>
    </row>
    <row r="312" spans="1:11" x14ac:dyDescent="0.25">
      <c r="A312" s="26" t="s">
        <v>61</v>
      </c>
      <c r="B312" s="26" t="s">
        <v>355</v>
      </c>
      <c r="C312" s="26" t="s">
        <v>488</v>
      </c>
      <c r="D312" s="26" t="s">
        <v>489</v>
      </c>
      <c r="E312" s="26">
        <v>55.055669999999999</v>
      </c>
      <c r="F312" s="26">
        <v>10.622170000000001</v>
      </c>
      <c r="G312" s="26" t="s">
        <v>22</v>
      </c>
      <c r="H312" s="26" t="s">
        <v>359</v>
      </c>
      <c r="I312" s="26">
        <v>3.01</v>
      </c>
      <c r="J312" s="26">
        <v>30</v>
      </c>
      <c r="K312" s="26">
        <f t="shared" si="4"/>
        <v>0.10033333333333333</v>
      </c>
    </row>
    <row r="313" spans="1:11" x14ac:dyDescent="0.25">
      <c r="A313" s="26" t="s">
        <v>61</v>
      </c>
      <c r="B313" s="26" t="s">
        <v>355</v>
      </c>
      <c r="C313" s="26" t="s">
        <v>490</v>
      </c>
      <c r="D313" s="26" t="s">
        <v>491</v>
      </c>
      <c r="E313" s="26">
        <v>54.924630000000001</v>
      </c>
      <c r="F313" s="26">
        <v>10.824249999999999</v>
      </c>
      <c r="G313" s="26" t="s">
        <v>17</v>
      </c>
      <c r="H313" s="26" t="s">
        <v>358</v>
      </c>
      <c r="I313" s="26">
        <v>186.87599999999995</v>
      </c>
      <c r="J313" s="26">
        <v>137.28</v>
      </c>
      <c r="K313" s="26">
        <f t="shared" si="4"/>
        <v>1.3612762237762235</v>
      </c>
    </row>
    <row r="314" spans="1:11" x14ac:dyDescent="0.25">
      <c r="A314" s="26" t="s">
        <v>61</v>
      </c>
      <c r="B314" s="26" t="s">
        <v>355</v>
      </c>
      <c r="C314" s="26" t="s">
        <v>490</v>
      </c>
      <c r="D314" s="26" t="s">
        <v>491</v>
      </c>
      <c r="E314" s="26">
        <v>54.924630000000001</v>
      </c>
      <c r="F314" s="26">
        <v>10.824249999999999</v>
      </c>
      <c r="G314" s="26" t="s">
        <v>23</v>
      </c>
      <c r="H314" s="26" t="s">
        <v>358</v>
      </c>
      <c r="I314" s="26">
        <v>13.049100000000001</v>
      </c>
      <c r="J314" s="26">
        <v>20</v>
      </c>
      <c r="K314" s="26">
        <f t="shared" si="4"/>
        <v>0.65245500000000001</v>
      </c>
    </row>
    <row r="315" spans="1:11" x14ac:dyDescent="0.25">
      <c r="A315" s="26" t="s">
        <v>61</v>
      </c>
      <c r="B315" s="26" t="s">
        <v>355</v>
      </c>
      <c r="C315" s="26" t="s">
        <v>490</v>
      </c>
      <c r="D315" s="26" t="s">
        <v>491</v>
      </c>
      <c r="E315" s="26">
        <v>54.924630000000001</v>
      </c>
      <c r="F315" s="26">
        <v>10.824249999999999</v>
      </c>
      <c r="G315" s="26" t="s">
        <v>24</v>
      </c>
      <c r="H315" s="26" t="s">
        <v>358</v>
      </c>
      <c r="I315" s="26">
        <v>289.97999999999996</v>
      </c>
      <c r="J315" s="26">
        <v>185.9</v>
      </c>
      <c r="K315" s="26">
        <f t="shared" si="4"/>
        <v>1.5598708983324365</v>
      </c>
    </row>
    <row r="316" spans="1:11" x14ac:dyDescent="0.25">
      <c r="A316" s="26" t="s">
        <v>61</v>
      </c>
      <c r="B316" s="26" t="s">
        <v>355</v>
      </c>
      <c r="C316" s="26" t="s">
        <v>490</v>
      </c>
      <c r="D316" s="26" t="s">
        <v>491</v>
      </c>
      <c r="E316" s="26">
        <v>54.924630000000001</v>
      </c>
      <c r="F316" s="26">
        <v>10.824249999999999</v>
      </c>
      <c r="G316" s="26" t="s">
        <v>16</v>
      </c>
      <c r="H316" s="26" t="s">
        <v>359</v>
      </c>
      <c r="I316" s="26">
        <v>0.5</v>
      </c>
      <c r="J316" s="26">
        <v>5</v>
      </c>
      <c r="K316" s="26">
        <f t="shared" si="4"/>
        <v>0.1</v>
      </c>
    </row>
    <row r="317" spans="1:11" x14ac:dyDescent="0.25">
      <c r="A317" s="26" t="s">
        <v>61</v>
      </c>
      <c r="B317" s="26" t="s">
        <v>355</v>
      </c>
      <c r="C317" s="26" t="s">
        <v>490</v>
      </c>
      <c r="D317" s="26" t="s">
        <v>491</v>
      </c>
      <c r="E317" s="26">
        <v>54.924630000000001</v>
      </c>
      <c r="F317" s="26">
        <v>10.824249999999999</v>
      </c>
      <c r="G317" s="26" t="s">
        <v>22</v>
      </c>
      <c r="H317" s="26" t="s">
        <v>359</v>
      </c>
      <c r="I317" s="26">
        <v>2.5499999999999998</v>
      </c>
      <c r="J317" s="26">
        <v>30</v>
      </c>
      <c r="K317" s="26">
        <f t="shared" si="4"/>
        <v>8.4999999999999992E-2</v>
      </c>
    </row>
    <row r="318" spans="1:11" x14ac:dyDescent="0.25">
      <c r="A318" s="26" t="s">
        <v>61</v>
      </c>
      <c r="B318" s="26" t="s">
        <v>355</v>
      </c>
      <c r="C318" s="26" t="s">
        <v>492</v>
      </c>
      <c r="D318" s="26" t="s">
        <v>493</v>
      </c>
      <c r="E318" s="26">
        <v>55.261670000000002</v>
      </c>
      <c r="F318" s="26">
        <v>9.8770000000000007</v>
      </c>
      <c r="G318" s="26" t="s">
        <v>17</v>
      </c>
      <c r="H318" s="26" t="s">
        <v>358</v>
      </c>
      <c r="I318" s="26">
        <v>87.804000000000002</v>
      </c>
      <c r="J318" s="26">
        <v>137.28</v>
      </c>
      <c r="K318" s="26">
        <f t="shared" si="4"/>
        <v>0.63959790209790213</v>
      </c>
    </row>
    <row r="319" spans="1:11" x14ac:dyDescent="0.25">
      <c r="A319" s="26" t="s">
        <v>61</v>
      </c>
      <c r="B319" s="26" t="s">
        <v>355</v>
      </c>
      <c r="C319" s="26" t="s">
        <v>492</v>
      </c>
      <c r="D319" s="26" t="s">
        <v>493</v>
      </c>
      <c r="E319" s="26">
        <v>55.261670000000002</v>
      </c>
      <c r="F319" s="26">
        <v>9.8770000000000007</v>
      </c>
      <c r="G319" s="26" t="s">
        <v>23</v>
      </c>
      <c r="H319" s="26" t="s">
        <v>358</v>
      </c>
      <c r="I319" s="26">
        <v>7.5608999999999993</v>
      </c>
      <c r="J319" s="26">
        <v>20</v>
      </c>
      <c r="K319" s="26">
        <f t="shared" si="4"/>
        <v>0.37804499999999996</v>
      </c>
    </row>
    <row r="320" spans="1:11" x14ac:dyDescent="0.25">
      <c r="A320" s="26" t="s">
        <v>61</v>
      </c>
      <c r="B320" s="26" t="s">
        <v>355</v>
      </c>
      <c r="C320" s="26" t="s">
        <v>492</v>
      </c>
      <c r="D320" s="26" t="s">
        <v>493</v>
      </c>
      <c r="E320" s="26">
        <v>55.261670000000002</v>
      </c>
      <c r="F320" s="26">
        <v>9.8770000000000007</v>
      </c>
      <c r="G320" s="26" t="s">
        <v>24</v>
      </c>
      <c r="H320" s="26" t="s">
        <v>358</v>
      </c>
      <c r="I320" s="26">
        <v>73.169999999999987</v>
      </c>
      <c r="J320" s="26">
        <v>185.9</v>
      </c>
      <c r="K320" s="26">
        <f t="shared" si="4"/>
        <v>0.39359870898332427</v>
      </c>
    </row>
    <row r="321" spans="1:11" x14ac:dyDescent="0.25">
      <c r="A321" s="26" t="s">
        <v>61</v>
      </c>
      <c r="B321" s="26" t="s">
        <v>355</v>
      </c>
      <c r="C321" s="26" t="s">
        <v>492</v>
      </c>
      <c r="D321" s="26" t="s">
        <v>493</v>
      </c>
      <c r="E321" s="26">
        <v>55.261670000000002</v>
      </c>
      <c r="F321" s="26">
        <v>9.8770000000000007</v>
      </c>
      <c r="G321" s="26" t="s">
        <v>16</v>
      </c>
      <c r="H321" s="26" t="s">
        <v>359</v>
      </c>
      <c r="I321" s="26">
        <v>1.08</v>
      </c>
      <c r="J321" s="26">
        <v>5</v>
      </c>
      <c r="K321" s="26">
        <f t="shared" si="4"/>
        <v>0.21600000000000003</v>
      </c>
    </row>
    <row r="322" spans="1:11" x14ac:dyDescent="0.25">
      <c r="A322" s="26" t="s">
        <v>61</v>
      </c>
      <c r="B322" s="26" t="s">
        <v>355</v>
      </c>
      <c r="C322" s="26" t="s">
        <v>492</v>
      </c>
      <c r="D322" s="26" t="s">
        <v>493</v>
      </c>
      <c r="E322" s="26">
        <v>55.261670000000002</v>
      </c>
      <c r="F322" s="26">
        <v>9.8770000000000007</v>
      </c>
      <c r="G322" s="26" t="s">
        <v>22</v>
      </c>
      <c r="H322" s="26" t="s">
        <v>359</v>
      </c>
      <c r="I322" s="26">
        <v>2.0099999999999998</v>
      </c>
      <c r="J322" s="26">
        <v>30</v>
      </c>
      <c r="K322" s="26">
        <f t="shared" si="4"/>
        <v>6.699999999999999E-2</v>
      </c>
    </row>
    <row r="323" spans="1:11" x14ac:dyDescent="0.25">
      <c r="A323" s="26" t="s">
        <v>61</v>
      </c>
      <c r="B323" s="26" t="s">
        <v>355</v>
      </c>
      <c r="C323" s="26" t="s">
        <v>494</v>
      </c>
      <c r="D323" s="26" t="s">
        <v>495</v>
      </c>
      <c r="E323" s="26">
        <v>55.3675</v>
      </c>
      <c r="F323" s="26">
        <v>9.7855000000000008</v>
      </c>
      <c r="G323" s="26" t="s">
        <v>17</v>
      </c>
      <c r="H323" s="26" t="s">
        <v>358</v>
      </c>
      <c r="I323" s="26">
        <v>1.9140000000000001</v>
      </c>
      <c r="J323" s="26">
        <v>137.28</v>
      </c>
      <c r="K323" s="26">
        <f t="shared" ref="K323:K386" si="5">I323/J323</f>
        <v>1.3942307692307693E-2</v>
      </c>
    </row>
    <row r="324" spans="1:11" x14ac:dyDescent="0.25">
      <c r="A324" s="26" t="s">
        <v>61</v>
      </c>
      <c r="B324" s="26" t="s">
        <v>355</v>
      </c>
      <c r="C324" s="26" t="s">
        <v>494</v>
      </c>
      <c r="D324" s="26" t="s">
        <v>495</v>
      </c>
      <c r="E324" s="26">
        <v>55.3675</v>
      </c>
      <c r="F324" s="26">
        <v>9.7855000000000008</v>
      </c>
      <c r="G324" s="26" t="s">
        <v>23</v>
      </c>
      <c r="H324" s="26" t="s">
        <v>358</v>
      </c>
      <c r="I324" s="26">
        <v>0.13859999999999997</v>
      </c>
      <c r="J324" s="26">
        <v>20</v>
      </c>
      <c r="K324" s="26">
        <f t="shared" si="5"/>
        <v>6.9299999999999987E-3</v>
      </c>
    </row>
    <row r="325" spans="1:11" x14ac:dyDescent="0.25">
      <c r="A325" s="26" t="s">
        <v>61</v>
      </c>
      <c r="B325" s="26" t="s">
        <v>355</v>
      </c>
      <c r="C325" s="26" t="s">
        <v>494</v>
      </c>
      <c r="D325" s="26" t="s">
        <v>495</v>
      </c>
      <c r="E325" s="26">
        <v>55.3675</v>
      </c>
      <c r="F325" s="26">
        <v>9.7855000000000008</v>
      </c>
      <c r="G325" s="26" t="s">
        <v>24</v>
      </c>
      <c r="H325" s="26" t="s">
        <v>358</v>
      </c>
      <c r="I325" s="26">
        <v>0.88</v>
      </c>
      <c r="J325" s="26">
        <v>185.9</v>
      </c>
      <c r="K325" s="26">
        <f t="shared" si="5"/>
        <v>4.7337278106508876E-3</v>
      </c>
    </row>
    <row r="326" spans="1:11" x14ac:dyDescent="0.25">
      <c r="A326" s="26" t="s">
        <v>61</v>
      </c>
      <c r="B326" s="26" t="s">
        <v>355</v>
      </c>
      <c r="C326" s="26" t="s">
        <v>494</v>
      </c>
      <c r="D326" s="26" t="s">
        <v>495</v>
      </c>
      <c r="E326" s="26">
        <v>55.3675</v>
      </c>
      <c r="F326" s="26">
        <v>9.7855000000000008</v>
      </c>
      <c r="G326" s="26" t="s">
        <v>16</v>
      </c>
      <c r="H326" s="26" t="s">
        <v>359</v>
      </c>
      <c r="I326" s="26">
        <v>0.6</v>
      </c>
      <c r="J326" s="26">
        <v>5</v>
      </c>
      <c r="K326" s="26">
        <f t="shared" si="5"/>
        <v>0.12</v>
      </c>
    </row>
    <row r="327" spans="1:11" x14ac:dyDescent="0.25">
      <c r="A327" s="26" t="s">
        <v>61</v>
      </c>
      <c r="B327" s="26" t="s">
        <v>355</v>
      </c>
      <c r="C327" s="26" t="s">
        <v>494</v>
      </c>
      <c r="D327" s="26" t="s">
        <v>495</v>
      </c>
      <c r="E327" s="26">
        <v>55.3675</v>
      </c>
      <c r="F327" s="26">
        <v>9.7855000000000008</v>
      </c>
      <c r="G327" s="26" t="s">
        <v>22</v>
      </c>
      <c r="H327" s="26" t="s">
        <v>359</v>
      </c>
      <c r="I327" s="26">
        <v>2.8</v>
      </c>
      <c r="J327" s="26">
        <v>30</v>
      </c>
      <c r="K327" s="26">
        <f t="shared" si="5"/>
        <v>9.3333333333333324E-2</v>
      </c>
    </row>
    <row r="328" spans="1:11" x14ac:dyDescent="0.25">
      <c r="A328" s="26" t="s">
        <v>68</v>
      </c>
      <c r="B328" s="26" t="s">
        <v>355</v>
      </c>
      <c r="C328" s="26" t="s">
        <v>496</v>
      </c>
      <c r="D328" s="26" t="s">
        <v>497</v>
      </c>
      <c r="E328" s="26">
        <v>55.726329999999997</v>
      </c>
      <c r="F328" s="26">
        <v>12.63083</v>
      </c>
      <c r="G328" s="26" t="s">
        <v>17</v>
      </c>
      <c r="H328" s="26" t="s">
        <v>358</v>
      </c>
      <c r="I328" s="26">
        <v>154.91438691973741</v>
      </c>
      <c r="J328" s="26">
        <v>137.28</v>
      </c>
      <c r="K328" s="26">
        <f t="shared" si="5"/>
        <v>1.1284556156740779</v>
      </c>
    </row>
    <row r="329" spans="1:11" x14ac:dyDescent="0.25">
      <c r="A329" s="26" t="s">
        <v>68</v>
      </c>
      <c r="B329" s="26" t="s">
        <v>355</v>
      </c>
      <c r="C329" s="26" t="s">
        <v>496</v>
      </c>
      <c r="D329" s="26" t="s">
        <v>497</v>
      </c>
      <c r="E329" s="26">
        <v>55.726329999999997</v>
      </c>
      <c r="F329" s="26">
        <v>12.63083</v>
      </c>
      <c r="G329" s="26" t="s">
        <v>23</v>
      </c>
      <c r="H329" s="26" t="s">
        <v>358</v>
      </c>
      <c r="I329" s="26">
        <v>60.161153883867534</v>
      </c>
      <c r="J329" s="26">
        <v>20</v>
      </c>
      <c r="K329" s="26">
        <f t="shared" si="5"/>
        <v>3.0080576941933765</v>
      </c>
    </row>
    <row r="330" spans="1:11" x14ac:dyDescent="0.25">
      <c r="A330" s="26" t="s">
        <v>68</v>
      </c>
      <c r="B330" s="26" t="s">
        <v>355</v>
      </c>
      <c r="C330" s="26" t="s">
        <v>496</v>
      </c>
      <c r="D330" s="26" t="s">
        <v>497</v>
      </c>
      <c r="E330" s="26">
        <v>55.726329999999997</v>
      </c>
      <c r="F330" s="26">
        <v>12.63083</v>
      </c>
      <c r="G330" s="26" t="s">
        <v>24</v>
      </c>
      <c r="H330" s="26" t="s">
        <v>358</v>
      </c>
      <c r="I330" s="26">
        <v>755.24190157920441</v>
      </c>
      <c r="J330" s="26">
        <v>185.9</v>
      </c>
      <c r="K330" s="26">
        <f t="shared" si="5"/>
        <v>4.0626245378117503</v>
      </c>
    </row>
    <row r="331" spans="1:11" x14ac:dyDescent="0.25">
      <c r="A331" s="26" t="s">
        <v>68</v>
      </c>
      <c r="B331" s="26" t="s">
        <v>355</v>
      </c>
      <c r="C331" s="26" t="s">
        <v>496</v>
      </c>
      <c r="D331" s="26" t="s">
        <v>497</v>
      </c>
      <c r="E331" s="26">
        <v>55.726329999999997</v>
      </c>
      <c r="F331" s="26">
        <v>12.63083</v>
      </c>
      <c r="G331" s="26" t="s">
        <v>16</v>
      </c>
      <c r="H331" s="26" t="s">
        <v>359</v>
      </c>
      <c r="I331" s="26">
        <v>0.91710817552614776</v>
      </c>
      <c r="J331" s="26">
        <v>5</v>
      </c>
      <c r="K331" s="26">
        <f t="shared" si="5"/>
        <v>0.18342163510522955</v>
      </c>
    </row>
    <row r="332" spans="1:11" x14ac:dyDescent="0.25">
      <c r="A332" s="26" t="s">
        <v>68</v>
      </c>
      <c r="B332" s="26" t="s">
        <v>355</v>
      </c>
      <c r="C332" s="26" t="s">
        <v>496</v>
      </c>
      <c r="D332" s="26" t="s">
        <v>497</v>
      </c>
      <c r="E332" s="26">
        <v>55.726329999999997</v>
      </c>
      <c r="F332" s="26">
        <v>12.63083</v>
      </c>
      <c r="G332" s="26" t="s">
        <v>22</v>
      </c>
      <c r="H332" s="26" t="s">
        <v>359</v>
      </c>
      <c r="I332" s="26">
        <v>3.3273209437606823</v>
      </c>
      <c r="J332" s="26">
        <v>30</v>
      </c>
      <c r="K332" s="26">
        <f t="shared" si="5"/>
        <v>0.11091069812535607</v>
      </c>
    </row>
    <row r="333" spans="1:11" x14ac:dyDescent="0.25">
      <c r="A333" s="26" t="s">
        <v>54</v>
      </c>
      <c r="B333" s="26" t="s">
        <v>355</v>
      </c>
      <c r="C333" s="26" t="s">
        <v>498</v>
      </c>
      <c r="D333" s="26" t="s">
        <v>499</v>
      </c>
      <c r="E333" s="26">
        <v>55.569670000000002</v>
      </c>
      <c r="F333" s="26">
        <v>12.70717</v>
      </c>
      <c r="G333" s="26" t="s">
        <v>17</v>
      </c>
      <c r="H333" s="26" t="s">
        <v>358</v>
      </c>
      <c r="I333" s="26">
        <v>331.24999999999994</v>
      </c>
      <c r="J333" s="26">
        <v>137.28</v>
      </c>
      <c r="K333" s="26">
        <f t="shared" si="5"/>
        <v>2.4129516317016311</v>
      </c>
    </row>
    <row r="334" spans="1:11" x14ac:dyDescent="0.25">
      <c r="A334" s="26" t="s">
        <v>54</v>
      </c>
      <c r="B334" s="26" t="s">
        <v>355</v>
      </c>
      <c r="C334" s="26" t="s">
        <v>498</v>
      </c>
      <c r="D334" s="26" t="s">
        <v>499</v>
      </c>
      <c r="E334" s="26">
        <v>55.569670000000002</v>
      </c>
      <c r="F334" s="26">
        <v>12.70717</v>
      </c>
      <c r="G334" s="26" t="s">
        <v>23</v>
      </c>
      <c r="H334" s="26" t="s">
        <v>358</v>
      </c>
      <c r="I334" s="26">
        <v>17.250000000000004</v>
      </c>
      <c r="J334" s="26">
        <v>20</v>
      </c>
      <c r="K334" s="26">
        <f t="shared" si="5"/>
        <v>0.86250000000000016</v>
      </c>
    </row>
    <row r="335" spans="1:11" x14ac:dyDescent="0.25">
      <c r="A335" s="26" t="s">
        <v>54</v>
      </c>
      <c r="B335" s="26" t="s">
        <v>355</v>
      </c>
      <c r="C335" s="26" t="s">
        <v>498</v>
      </c>
      <c r="D335" s="26" t="s">
        <v>499</v>
      </c>
      <c r="E335" s="26">
        <v>55.569670000000002</v>
      </c>
      <c r="F335" s="26">
        <v>12.70717</v>
      </c>
      <c r="G335" s="26" t="s">
        <v>24</v>
      </c>
      <c r="H335" s="26" t="s">
        <v>358</v>
      </c>
      <c r="I335" s="26">
        <v>275.00000000000011</v>
      </c>
      <c r="J335" s="26">
        <v>185.9</v>
      </c>
      <c r="K335" s="26">
        <f t="shared" si="5"/>
        <v>1.479289940828403</v>
      </c>
    </row>
    <row r="336" spans="1:11" x14ac:dyDescent="0.25">
      <c r="A336" s="26" t="s">
        <v>54</v>
      </c>
      <c r="B336" s="26" t="s">
        <v>355</v>
      </c>
      <c r="C336" s="26" t="s">
        <v>498</v>
      </c>
      <c r="D336" s="26" t="s">
        <v>499</v>
      </c>
      <c r="E336" s="26">
        <v>55.569670000000002</v>
      </c>
      <c r="F336" s="26">
        <v>12.70717</v>
      </c>
      <c r="G336" s="26" t="s">
        <v>16</v>
      </c>
      <c r="H336" s="26" t="s">
        <v>359</v>
      </c>
      <c r="I336" s="26">
        <v>0.7</v>
      </c>
      <c r="J336" s="26">
        <v>5</v>
      </c>
      <c r="K336" s="26">
        <f t="shared" si="5"/>
        <v>0.13999999999999999</v>
      </c>
    </row>
    <row r="337" spans="1:11" x14ac:dyDescent="0.25">
      <c r="A337" s="26" t="s">
        <v>54</v>
      </c>
      <c r="B337" s="26" t="s">
        <v>355</v>
      </c>
      <c r="C337" s="26" t="s">
        <v>498</v>
      </c>
      <c r="D337" s="26" t="s">
        <v>499</v>
      </c>
      <c r="E337" s="26">
        <v>55.569670000000002</v>
      </c>
      <c r="F337" s="26">
        <v>12.70717</v>
      </c>
      <c r="G337" s="26" t="s">
        <v>22</v>
      </c>
      <c r="H337" s="26" t="s">
        <v>359</v>
      </c>
      <c r="I337" s="26">
        <v>4.7</v>
      </c>
      <c r="J337" s="26">
        <v>30</v>
      </c>
      <c r="K337" s="26">
        <f t="shared" si="5"/>
        <v>0.15666666666666668</v>
      </c>
    </row>
    <row r="338" spans="1:11" x14ac:dyDescent="0.25">
      <c r="A338" s="26" t="s">
        <v>64</v>
      </c>
      <c r="B338" s="26" t="s">
        <v>355</v>
      </c>
      <c r="C338" s="26" t="s">
        <v>500</v>
      </c>
      <c r="D338" s="26" t="s">
        <v>501</v>
      </c>
      <c r="E338" s="26">
        <v>56.562330000000003</v>
      </c>
      <c r="F338" s="26">
        <v>8.2970000000000006</v>
      </c>
      <c r="G338" s="26" t="s">
        <v>17</v>
      </c>
      <c r="H338" s="26" t="s">
        <v>358</v>
      </c>
      <c r="I338" s="26">
        <v>118.32497623071809</v>
      </c>
      <c r="J338" s="26">
        <v>137.28</v>
      </c>
      <c r="K338" s="26">
        <f t="shared" si="5"/>
        <v>0.86192436065499778</v>
      </c>
    </row>
    <row r="339" spans="1:11" x14ac:dyDescent="0.25">
      <c r="A339" s="26" t="s">
        <v>64</v>
      </c>
      <c r="B339" s="26" t="s">
        <v>355</v>
      </c>
      <c r="C339" s="26" t="s">
        <v>500</v>
      </c>
      <c r="D339" s="26" t="s">
        <v>501</v>
      </c>
      <c r="E339" s="26">
        <v>56.562330000000003</v>
      </c>
      <c r="F339" s="26">
        <v>8.2970000000000006</v>
      </c>
      <c r="G339" s="26" t="s">
        <v>23</v>
      </c>
      <c r="H339" s="26" t="s">
        <v>358</v>
      </c>
      <c r="I339" s="26">
        <v>19.178237666688773</v>
      </c>
      <c r="J339" s="26">
        <v>20</v>
      </c>
      <c r="K339" s="26">
        <f t="shared" si="5"/>
        <v>0.95891188333443866</v>
      </c>
    </row>
    <row r="340" spans="1:11" x14ac:dyDescent="0.25">
      <c r="A340" s="26" t="s">
        <v>64</v>
      </c>
      <c r="B340" s="26" t="s">
        <v>355</v>
      </c>
      <c r="C340" s="26" t="s">
        <v>500</v>
      </c>
      <c r="D340" s="26" t="s">
        <v>501</v>
      </c>
      <c r="E340" s="26">
        <v>56.562330000000003</v>
      </c>
      <c r="F340" s="26">
        <v>8.2970000000000006</v>
      </c>
      <c r="G340" s="26" t="s">
        <v>24</v>
      </c>
      <c r="H340" s="26" t="s">
        <v>358</v>
      </c>
      <c r="I340" s="26">
        <v>80.418903250417415</v>
      </c>
      <c r="J340" s="26">
        <v>185.9</v>
      </c>
      <c r="K340" s="26">
        <f t="shared" si="5"/>
        <v>0.43259227138470907</v>
      </c>
    </row>
    <row r="341" spans="1:11" x14ac:dyDescent="0.25">
      <c r="A341" s="26" t="s">
        <v>64</v>
      </c>
      <c r="B341" s="26" t="s">
        <v>355</v>
      </c>
      <c r="C341" s="26" t="s">
        <v>500</v>
      </c>
      <c r="D341" s="26" t="s">
        <v>501</v>
      </c>
      <c r="E341" s="26">
        <v>56.562330000000003</v>
      </c>
      <c r="F341" s="26">
        <v>8.2970000000000006</v>
      </c>
      <c r="G341" s="26" t="s">
        <v>16</v>
      </c>
      <c r="H341" s="26" t="s">
        <v>359</v>
      </c>
      <c r="I341" s="26">
        <v>1.2649110640673518</v>
      </c>
      <c r="J341" s="26">
        <v>5</v>
      </c>
      <c r="K341" s="26">
        <f t="shared" si="5"/>
        <v>0.25298221281347033</v>
      </c>
    </row>
    <row r="342" spans="1:11" x14ac:dyDescent="0.25">
      <c r="A342" s="26" t="s">
        <v>64</v>
      </c>
      <c r="B342" s="26" t="s">
        <v>355</v>
      </c>
      <c r="C342" s="26" t="s">
        <v>500</v>
      </c>
      <c r="D342" s="26" t="s">
        <v>501</v>
      </c>
      <c r="E342" s="26">
        <v>56.562330000000003</v>
      </c>
      <c r="F342" s="26">
        <v>8.2970000000000006</v>
      </c>
      <c r="G342" s="26" t="s">
        <v>22</v>
      </c>
      <c r="H342" s="26" t="s">
        <v>359</v>
      </c>
      <c r="I342" s="26">
        <v>7.3910080503271001</v>
      </c>
      <c r="J342" s="26">
        <v>30</v>
      </c>
      <c r="K342" s="26">
        <f t="shared" si="5"/>
        <v>0.24636693501090334</v>
      </c>
    </row>
    <row r="343" spans="1:11" x14ac:dyDescent="0.25">
      <c r="A343" s="26" t="s">
        <v>64</v>
      </c>
      <c r="B343" s="26" t="s">
        <v>355</v>
      </c>
      <c r="C343" s="26" t="s">
        <v>502</v>
      </c>
      <c r="D343" s="26" t="s">
        <v>503</v>
      </c>
      <c r="E343" s="26">
        <v>56.689500000000002</v>
      </c>
      <c r="F343" s="26">
        <v>8.2449999999999992</v>
      </c>
      <c r="G343" s="26" t="s">
        <v>17</v>
      </c>
      <c r="H343" s="26" t="s">
        <v>358</v>
      </c>
      <c r="I343" s="26">
        <v>114.37599999999999</v>
      </c>
      <c r="J343" s="26">
        <v>137.28</v>
      </c>
      <c r="K343" s="26">
        <f t="shared" si="5"/>
        <v>0.83315850815850812</v>
      </c>
    </row>
    <row r="344" spans="1:11" x14ac:dyDescent="0.25">
      <c r="A344" s="26" t="s">
        <v>64</v>
      </c>
      <c r="B344" s="26" t="s">
        <v>355</v>
      </c>
      <c r="C344" s="26" t="s">
        <v>502</v>
      </c>
      <c r="D344" s="26" t="s">
        <v>503</v>
      </c>
      <c r="E344" s="26">
        <v>56.689500000000002</v>
      </c>
      <c r="F344" s="26">
        <v>8.2449999999999992</v>
      </c>
      <c r="G344" s="26" t="s">
        <v>23</v>
      </c>
      <c r="H344" s="26" t="s">
        <v>358</v>
      </c>
      <c r="I344" s="26">
        <v>38.651199999999996</v>
      </c>
      <c r="J344" s="26">
        <v>20</v>
      </c>
      <c r="K344" s="26">
        <f t="shared" si="5"/>
        <v>1.9325599999999998</v>
      </c>
    </row>
    <row r="345" spans="1:11" x14ac:dyDescent="0.25">
      <c r="A345" s="26" t="s">
        <v>64</v>
      </c>
      <c r="B345" s="26" t="s">
        <v>355</v>
      </c>
      <c r="C345" s="26" t="s">
        <v>502</v>
      </c>
      <c r="D345" s="26" t="s">
        <v>503</v>
      </c>
      <c r="E345" s="26">
        <v>56.689500000000002</v>
      </c>
      <c r="F345" s="26">
        <v>8.2449999999999992</v>
      </c>
      <c r="G345" s="26" t="s">
        <v>24</v>
      </c>
      <c r="H345" s="26" t="s">
        <v>358</v>
      </c>
      <c r="I345" s="26">
        <v>118.32</v>
      </c>
      <c r="J345" s="26">
        <v>185.9</v>
      </c>
      <c r="K345" s="26">
        <f t="shared" si="5"/>
        <v>0.6364712210866057</v>
      </c>
    </row>
    <row r="346" spans="1:11" x14ac:dyDescent="0.25">
      <c r="A346" s="26" t="s">
        <v>64</v>
      </c>
      <c r="B346" s="26" t="s">
        <v>355</v>
      </c>
      <c r="C346" s="26" t="s">
        <v>502</v>
      </c>
      <c r="D346" s="26" t="s">
        <v>503</v>
      </c>
      <c r="E346" s="26">
        <v>56.689500000000002</v>
      </c>
      <c r="F346" s="26">
        <v>8.2449999999999992</v>
      </c>
      <c r="G346" s="26" t="s">
        <v>16</v>
      </c>
      <c r="H346" s="26" t="s">
        <v>359</v>
      </c>
      <c r="I346" s="26">
        <v>0.5</v>
      </c>
      <c r="J346" s="26">
        <v>5</v>
      </c>
      <c r="K346" s="26">
        <f t="shared" si="5"/>
        <v>0.1</v>
      </c>
    </row>
    <row r="347" spans="1:11" x14ac:dyDescent="0.25">
      <c r="A347" s="26" t="s">
        <v>64</v>
      </c>
      <c r="B347" s="26" t="s">
        <v>355</v>
      </c>
      <c r="C347" s="26" t="s">
        <v>502</v>
      </c>
      <c r="D347" s="26" t="s">
        <v>503</v>
      </c>
      <c r="E347" s="26">
        <v>56.689500000000002</v>
      </c>
      <c r="F347" s="26">
        <v>8.2449999999999992</v>
      </c>
      <c r="G347" s="26" t="s">
        <v>22</v>
      </c>
      <c r="H347" s="26" t="s">
        <v>359</v>
      </c>
      <c r="I347" s="26">
        <v>3.2700000000000005</v>
      </c>
      <c r="J347" s="26">
        <v>30</v>
      </c>
      <c r="K347" s="26">
        <f t="shared" si="5"/>
        <v>0.10900000000000001</v>
      </c>
    </row>
    <row r="348" spans="1:11" x14ac:dyDescent="0.25">
      <c r="A348" s="26" t="s">
        <v>64</v>
      </c>
      <c r="B348" s="26" t="s">
        <v>355</v>
      </c>
      <c r="C348" s="26" t="s">
        <v>504</v>
      </c>
      <c r="D348" s="26" t="s">
        <v>505</v>
      </c>
      <c r="E348" s="26">
        <v>56.656669999999998</v>
      </c>
      <c r="F348" s="26">
        <v>8.7063299999999995</v>
      </c>
      <c r="G348" s="26" t="s">
        <v>17</v>
      </c>
      <c r="H348" s="26" t="s">
        <v>358</v>
      </c>
      <c r="I348" s="26">
        <v>92.016892475182999</v>
      </c>
      <c r="J348" s="26">
        <v>137.28</v>
      </c>
      <c r="K348" s="26">
        <f t="shared" si="5"/>
        <v>0.67028622141013261</v>
      </c>
    </row>
    <row r="349" spans="1:11" x14ac:dyDescent="0.25">
      <c r="A349" s="26" t="s">
        <v>64</v>
      </c>
      <c r="B349" s="26" t="s">
        <v>355</v>
      </c>
      <c r="C349" s="26" t="s">
        <v>504</v>
      </c>
      <c r="D349" s="26" t="s">
        <v>505</v>
      </c>
      <c r="E349" s="26">
        <v>56.656669999999998</v>
      </c>
      <c r="F349" s="26">
        <v>8.7063299999999995</v>
      </c>
      <c r="G349" s="26" t="s">
        <v>23</v>
      </c>
      <c r="H349" s="26" t="s">
        <v>358</v>
      </c>
      <c r="I349" s="26">
        <v>33.693200342489867</v>
      </c>
      <c r="J349" s="26">
        <v>20</v>
      </c>
      <c r="K349" s="26">
        <f t="shared" si="5"/>
        <v>1.6846600171244934</v>
      </c>
    </row>
    <row r="350" spans="1:11" x14ac:dyDescent="0.25">
      <c r="A350" s="26" t="s">
        <v>64</v>
      </c>
      <c r="B350" s="26" t="s">
        <v>355</v>
      </c>
      <c r="C350" s="26" t="s">
        <v>504</v>
      </c>
      <c r="D350" s="26" t="s">
        <v>505</v>
      </c>
      <c r="E350" s="26">
        <v>56.656669999999998</v>
      </c>
      <c r="F350" s="26">
        <v>8.7063299999999995</v>
      </c>
      <c r="G350" s="26" t="s">
        <v>24</v>
      </c>
      <c r="H350" s="26" t="s">
        <v>358</v>
      </c>
      <c r="I350" s="26">
        <v>224.22913626453951</v>
      </c>
      <c r="J350" s="26">
        <v>185.9</v>
      </c>
      <c r="K350" s="26">
        <f t="shared" si="5"/>
        <v>1.2061814753337252</v>
      </c>
    </row>
    <row r="351" spans="1:11" x14ac:dyDescent="0.25">
      <c r="A351" s="26" t="s">
        <v>64</v>
      </c>
      <c r="B351" s="26" t="s">
        <v>355</v>
      </c>
      <c r="C351" s="26" t="s">
        <v>504</v>
      </c>
      <c r="D351" s="26" t="s">
        <v>505</v>
      </c>
      <c r="E351" s="26">
        <v>56.656669999999998</v>
      </c>
      <c r="F351" s="26">
        <v>8.7063299999999995</v>
      </c>
      <c r="G351" s="26" t="s">
        <v>16</v>
      </c>
      <c r="H351" s="26" t="s">
        <v>359</v>
      </c>
      <c r="I351" s="26">
        <v>0.55574986144013361</v>
      </c>
      <c r="J351" s="26">
        <v>5</v>
      </c>
      <c r="K351" s="26">
        <f t="shared" si="5"/>
        <v>0.11114997228802673</v>
      </c>
    </row>
    <row r="352" spans="1:11" x14ac:dyDescent="0.25">
      <c r="A352" s="26" t="s">
        <v>64</v>
      </c>
      <c r="B352" s="26" t="s">
        <v>355</v>
      </c>
      <c r="C352" s="26" t="s">
        <v>504</v>
      </c>
      <c r="D352" s="26" t="s">
        <v>505</v>
      </c>
      <c r="E352" s="26">
        <v>56.656669999999998</v>
      </c>
      <c r="F352" s="26">
        <v>8.7063299999999995</v>
      </c>
      <c r="G352" s="26" t="s">
        <v>22</v>
      </c>
      <c r="H352" s="26" t="s">
        <v>359</v>
      </c>
      <c r="I352" s="26">
        <v>2.7122689137819087</v>
      </c>
      <c r="J352" s="26">
        <v>30</v>
      </c>
      <c r="K352" s="26">
        <f t="shared" si="5"/>
        <v>9.0408963792730293E-2</v>
      </c>
    </row>
    <row r="353" spans="1:11" x14ac:dyDescent="0.25">
      <c r="A353" s="26" t="s">
        <v>64</v>
      </c>
      <c r="B353" s="26" t="s">
        <v>355</v>
      </c>
      <c r="C353" s="26" t="s">
        <v>506</v>
      </c>
      <c r="D353" s="26" t="s">
        <v>507</v>
      </c>
      <c r="E353" s="26">
        <v>56.952330000000003</v>
      </c>
      <c r="F353" s="26">
        <v>9.0574999999999992</v>
      </c>
      <c r="G353" s="26" t="s">
        <v>17</v>
      </c>
      <c r="H353" s="26" t="s">
        <v>358</v>
      </c>
      <c r="I353" s="26">
        <v>158.23552908439603</v>
      </c>
      <c r="J353" s="26">
        <v>137.28</v>
      </c>
      <c r="K353" s="26">
        <f t="shared" si="5"/>
        <v>1.1526480848222322</v>
      </c>
    </row>
    <row r="354" spans="1:11" x14ac:dyDescent="0.25">
      <c r="A354" s="26" t="s">
        <v>64</v>
      </c>
      <c r="B354" s="26" t="s">
        <v>355</v>
      </c>
      <c r="C354" s="26" t="s">
        <v>506</v>
      </c>
      <c r="D354" s="26" t="s">
        <v>507</v>
      </c>
      <c r="E354" s="26">
        <v>56.952330000000003</v>
      </c>
      <c r="F354" s="26">
        <v>9.0574999999999992</v>
      </c>
      <c r="G354" s="26" t="s">
        <v>23</v>
      </c>
      <c r="H354" s="26" t="s">
        <v>358</v>
      </c>
      <c r="I354" s="26">
        <v>14.532524074840227</v>
      </c>
      <c r="J354" s="26">
        <v>20</v>
      </c>
      <c r="K354" s="26">
        <f t="shared" si="5"/>
        <v>0.72662620374201137</v>
      </c>
    </row>
    <row r="355" spans="1:11" x14ac:dyDescent="0.25">
      <c r="A355" s="26" t="s">
        <v>64</v>
      </c>
      <c r="B355" s="26" t="s">
        <v>355</v>
      </c>
      <c r="C355" s="26" t="s">
        <v>506</v>
      </c>
      <c r="D355" s="26" t="s">
        <v>507</v>
      </c>
      <c r="E355" s="26">
        <v>56.952330000000003</v>
      </c>
      <c r="F355" s="26">
        <v>9.0574999999999992</v>
      </c>
      <c r="G355" s="26" t="s">
        <v>24</v>
      </c>
      <c r="H355" s="26" t="s">
        <v>358</v>
      </c>
      <c r="I355" s="26">
        <v>99.715537154801794</v>
      </c>
      <c r="J355" s="26">
        <v>185.9</v>
      </c>
      <c r="K355" s="26">
        <f t="shared" si="5"/>
        <v>0.53639342202690576</v>
      </c>
    </row>
    <row r="356" spans="1:11" x14ac:dyDescent="0.25">
      <c r="A356" s="26" t="s">
        <v>64</v>
      </c>
      <c r="B356" s="26" t="s">
        <v>355</v>
      </c>
      <c r="C356" s="26" t="s">
        <v>506</v>
      </c>
      <c r="D356" s="26" t="s">
        <v>507</v>
      </c>
      <c r="E356" s="26">
        <v>56.952330000000003</v>
      </c>
      <c r="F356" s="26">
        <v>9.0574999999999992</v>
      </c>
      <c r="G356" s="26" t="s">
        <v>16</v>
      </c>
      <c r="H356" s="26" t="s">
        <v>359</v>
      </c>
      <c r="I356" s="26">
        <v>0.61500239914325106</v>
      </c>
      <c r="J356" s="26">
        <v>5</v>
      </c>
      <c r="K356" s="26">
        <f t="shared" si="5"/>
        <v>0.12300047982865021</v>
      </c>
    </row>
    <row r="357" spans="1:11" x14ac:dyDescent="0.25">
      <c r="A357" s="26" t="s">
        <v>64</v>
      </c>
      <c r="B357" s="26" t="s">
        <v>355</v>
      </c>
      <c r="C357" s="26" t="s">
        <v>506</v>
      </c>
      <c r="D357" s="26" t="s">
        <v>507</v>
      </c>
      <c r="E357" s="26">
        <v>56.952330000000003</v>
      </c>
      <c r="F357" s="26">
        <v>9.0574999999999992</v>
      </c>
      <c r="G357" s="26" t="s">
        <v>22</v>
      </c>
      <c r="H357" s="26" t="s">
        <v>359</v>
      </c>
      <c r="I357" s="26">
        <v>3.8708261496618852</v>
      </c>
      <c r="J357" s="26">
        <v>30</v>
      </c>
      <c r="K357" s="26">
        <f t="shared" si="5"/>
        <v>0.12902753832206285</v>
      </c>
    </row>
    <row r="358" spans="1:11" x14ac:dyDescent="0.25">
      <c r="A358" s="26" t="s">
        <v>64</v>
      </c>
      <c r="B358" s="26" t="s">
        <v>355</v>
      </c>
      <c r="C358" s="26" t="s">
        <v>508</v>
      </c>
      <c r="D358" s="26" t="s">
        <v>509</v>
      </c>
      <c r="E358" s="26">
        <v>56.925829999999998</v>
      </c>
      <c r="F358" s="26">
        <v>9.1026699999999998</v>
      </c>
      <c r="G358" s="26" t="s">
        <v>17</v>
      </c>
      <c r="H358" s="26" t="s">
        <v>358</v>
      </c>
      <c r="I358" s="26">
        <v>142.00000000000003</v>
      </c>
      <c r="J358" s="26">
        <v>137.28</v>
      </c>
      <c r="K358" s="26">
        <f t="shared" si="5"/>
        <v>1.0343822843822845</v>
      </c>
    </row>
    <row r="359" spans="1:11" x14ac:dyDescent="0.25">
      <c r="A359" s="26" t="s">
        <v>64</v>
      </c>
      <c r="B359" s="26" t="s">
        <v>355</v>
      </c>
      <c r="C359" s="26" t="s">
        <v>508</v>
      </c>
      <c r="D359" s="26" t="s">
        <v>509</v>
      </c>
      <c r="E359" s="26">
        <v>56.925829999999998</v>
      </c>
      <c r="F359" s="26">
        <v>9.1026699999999998</v>
      </c>
      <c r="G359" s="26" t="s">
        <v>23</v>
      </c>
      <c r="H359" s="26" t="s">
        <v>358</v>
      </c>
      <c r="I359" s="26">
        <v>19.600000000000005</v>
      </c>
      <c r="J359" s="26">
        <v>20</v>
      </c>
      <c r="K359" s="26">
        <f t="shared" si="5"/>
        <v>0.9800000000000002</v>
      </c>
    </row>
    <row r="360" spans="1:11" x14ac:dyDescent="0.25">
      <c r="A360" s="26" t="s">
        <v>64</v>
      </c>
      <c r="B360" s="26" t="s">
        <v>355</v>
      </c>
      <c r="C360" s="26" t="s">
        <v>508</v>
      </c>
      <c r="D360" s="26" t="s">
        <v>509</v>
      </c>
      <c r="E360" s="26">
        <v>56.925829999999998</v>
      </c>
      <c r="F360" s="26">
        <v>9.1026699999999998</v>
      </c>
      <c r="G360" s="26" t="s">
        <v>24</v>
      </c>
      <c r="H360" s="26" t="s">
        <v>358</v>
      </c>
      <c r="I360" s="26">
        <v>100.00000000000004</v>
      </c>
      <c r="J360" s="26">
        <v>185.9</v>
      </c>
      <c r="K360" s="26">
        <f t="shared" si="5"/>
        <v>0.53792361484669193</v>
      </c>
    </row>
    <row r="361" spans="1:11" x14ac:dyDescent="0.25">
      <c r="A361" s="26" t="s">
        <v>64</v>
      </c>
      <c r="B361" s="26" t="s">
        <v>355</v>
      </c>
      <c r="C361" s="26" t="s">
        <v>508</v>
      </c>
      <c r="D361" s="26" t="s">
        <v>509</v>
      </c>
      <c r="E361" s="26">
        <v>56.925829999999998</v>
      </c>
      <c r="F361" s="26">
        <v>9.1026699999999998</v>
      </c>
      <c r="G361" s="26" t="s">
        <v>16</v>
      </c>
      <c r="H361" s="26" t="s">
        <v>359</v>
      </c>
      <c r="I361" s="26">
        <v>0.63</v>
      </c>
      <c r="J361" s="26">
        <v>5</v>
      </c>
      <c r="K361" s="26">
        <f t="shared" si="5"/>
        <v>0.126</v>
      </c>
    </row>
    <row r="362" spans="1:11" x14ac:dyDescent="0.25">
      <c r="A362" s="26" t="s">
        <v>64</v>
      </c>
      <c r="B362" s="26" t="s">
        <v>355</v>
      </c>
      <c r="C362" s="26" t="s">
        <v>508</v>
      </c>
      <c r="D362" s="26" t="s">
        <v>509</v>
      </c>
      <c r="E362" s="26">
        <v>56.925829999999998</v>
      </c>
      <c r="F362" s="26">
        <v>9.1026699999999998</v>
      </c>
      <c r="G362" s="26" t="s">
        <v>22</v>
      </c>
      <c r="H362" s="26" t="s">
        <v>359</v>
      </c>
      <c r="I362" s="26">
        <v>2.4900000000000002</v>
      </c>
      <c r="J362" s="26">
        <v>30</v>
      </c>
      <c r="K362" s="26">
        <f t="shared" si="5"/>
        <v>8.3000000000000004E-2</v>
      </c>
    </row>
    <row r="363" spans="1:11" x14ac:dyDescent="0.25">
      <c r="A363" s="26" t="s">
        <v>64</v>
      </c>
      <c r="B363" s="26" t="s">
        <v>355</v>
      </c>
      <c r="C363" s="26" t="s">
        <v>510</v>
      </c>
      <c r="D363" s="26" t="s">
        <v>511</v>
      </c>
      <c r="E363" s="26">
        <v>56.965829999999997</v>
      </c>
      <c r="F363" s="26">
        <v>9.0541699999999992</v>
      </c>
      <c r="G363" s="26" t="s">
        <v>17</v>
      </c>
      <c r="H363" s="26" t="s">
        <v>358</v>
      </c>
      <c r="I363" s="26">
        <v>145.92599999999999</v>
      </c>
      <c r="J363" s="26">
        <v>137.28</v>
      </c>
      <c r="K363" s="26">
        <f t="shared" si="5"/>
        <v>1.0629807692307691</v>
      </c>
    </row>
    <row r="364" spans="1:11" x14ac:dyDescent="0.25">
      <c r="A364" s="26" t="s">
        <v>64</v>
      </c>
      <c r="B364" s="26" t="s">
        <v>355</v>
      </c>
      <c r="C364" s="26" t="s">
        <v>510</v>
      </c>
      <c r="D364" s="26" t="s">
        <v>511</v>
      </c>
      <c r="E364" s="26">
        <v>56.965829999999997</v>
      </c>
      <c r="F364" s="26">
        <v>9.0541699999999992</v>
      </c>
      <c r="G364" s="26" t="s">
        <v>23</v>
      </c>
      <c r="H364" s="26" t="s">
        <v>358</v>
      </c>
      <c r="I364" s="26">
        <v>18.130199999999999</v>
      </c>
      <c r="J364" s="26">
        <v>20</v>
      </c>
      <c r="K364" s="26">
        <f t="shared" si="5"/>
        <v>0.90650999999999993</v>
      </c>
    </row>
    <row r="365" spans="1:11" x14ac:dyDescent="0.25">
      <c r="A365" s="26" t="s">
        <v>64</v>
      </c>
      <c r="B365" s="26" t="s">
        <v>355</v>
      </c>
      <c r="C365" s="26" t="s">
        <v>510</v>
      </c>
      <c r="D365" s="26" t="s">
        <v>511</v>
      </c>
      <c r="E365" s="26">
        <v>56.965829999999997</v>
      </c>
      <c r="F365" s="26">
        <v>9.0541699999999992</v>
      </c>
      <c r="G365" s="26" t="s">
        <v>24</v>
      </c>
      <c r="H365" s="26" t="s">
        <v>358</v>
      </c>
      <c r="I365" s="26">
        <v>110.54999999999998</v>
      </c>
      <c r="J365" s="26">
        <v>185.9</v>
      </c>
      <c r="K365" s="26">
        <f t="shared" si="5"/>
        <v>0.59467455621301768</v>
      </c>
    </row>
    <row r="366" spans="1:11" x14ac:dyDescent="0.25">
      <c r="A366" s="26" t="s">
        <v>64</v>
      </c>
      <c r="B366" s="26" t="s">
        <v>355</v>
      </c>
      <c r="C366" s="26" t="s">
        <v>510</v>
      </c>
      <c r="D366" s="26" t="s">
        <v>511</v>
      </c>
      <c r="E366" s="26">
        <v>56.965829999999997</v>
      </c>
      <c r="F366" s="26">
        <v>9.0541699999999992</v>
      </c>
      <c r="G366" s="26" t="s">
        <v>16</v>
      </c>
      <c r="H366" s="26" t="s">
        <v>359</v>
      </c>
      <c r="I366" s="26">
        <v>0.9</v>
      </c>
      <c r="J366" s="26">
        <v>5</v>
      </c>
      <c r="K366" s="26">
        <f t="shared" si="5"/>
        <v>0.18</v>
      </c>
    </row>
    <row r="367" spans="1:11" x14ac:dyDescent="0.25">
      <c r="A367" s="26" t="s">
        <v>64</v>
      </c>
      <c r="B367" s="26" t="s">
        <v>355</v>
      </c>
      <c r="C367" s="26" t="s">
        <v>510</v>
      </c>
      <c r="D367" s="26" t="s">
        <v>511</v>
      </c>
      <c r="E367" s="26">
        <v>56.965829999999997</v>
      </c>
      <c r="F367" s="26">
        <v>9.0541699999999992</v>
      </c>
      <c r="G367" s="26" t="s">
        <v>22</v>
      </c>
      <c r="H367" s="26" t="s">
        <v>359</v>
      </c>
      <c r="I367" s="26">
        <v>2</v>
      </c>
      <c r="J367" s="26">
        <v>30</v>
      </c>
      <c r="K367" s="26">
        <f t="shared" si="5"/>
        <v>6.6666666666666666E-2</v>
      </c>
    </row>
    <row r="368" spans="1:11" x14ac:dyDescent="0.25">
      <c r="A368" s="26" t="s">
        <v>64</v>
      </c>
      <c r="B368" s="26" t="s">
        <v>355</v>
      </c>
      <c r="C368" s="26" t="s">
        <v>512</v>
      </c>
      <c r="D368" s="26" t="s">
        <v>513</v>
      </c>
      <c r="E368" s="26">
        <v>57.032670000000003</v>
      </c>
      <c r="F368" s="26">
        <v>9.4521700000000006</v>
      </c>
      <c r="G368" s="26" t="s">
        <v>17</v>
      </c>
      <c r="H368" s="26" t="s">
        <v>358</v>
      </c>
      <c r="I368" s="26">
        <v>111.91000000000001</v>
      </c>
      <c r="J368" s="26">
        <v>137.28</v>
      </c>
      <c r="K368" s="26">
        <f t="shared" si="5"/>
        <v>0.8151952214452215</v>
      </c>
    </row>
    <row r="369" spans="1:11" x14ac:dyDescent="0.25">
      <c r="A369" s="26" t="s">
        <v>64</v>
      </c>
      <c r="B369" s="26" t="s">
        <v>355</v>
      </c>
      <c r="C369" s="26" t="s">
        <v>512</v>
      </c>
      <c r="D369" s="26" t="s">
        <v>513</v>
      </c>
      <c r="E369" s="26">
        <v>57.032670000000003</v>
      </c>
      <c r="F369" s="26">
        <v>9.4521700000000006</v>
      </c>
      <c r="G369" s="26" t="s">
        <v>23</v>
      </c>
      <c r="H369" s="26" t="s">
        <v>358</v>
      </c>
      <c r="I369" s="26">
        <v>7.9420000000000002</v>
      </c>
      <c r="J369" s="26">
        <v>20</v>
      </c>
      <c r="K369" s="26">
        <f t="shared" si="5"/>
        <v>0.39710000000000001</v>
      </c>
    </row>
    <row r="370" spans="1:11" x14ac:dyDescent="0.25">
      <c r="A370" s="26" t="s">
        <v>64</v>
      </c>
      <c r="B370" s="26" t="s">
        <v>355</v>
      </c>
      <c r="C370" s="26" t="s">
        <v>512</v>
      </c>
      <c r="D370" s="26" t="s">
        <v>513</v>
      </c>
      <c r="E370" s="26">
        <v>57.032670000000003</v>
      </c>
      <c r="F370" s="26">
        <v>9.4521700000000006</v>
      </c>
      <c r="G370" s="26" t="s">
        <v>24</v>
      </c>
      <c r="H370" s="26" t="s">
        <v>358</v>
      </c>
      <c r="I370" s="26">
        <v>72.200000000000031</v>
      </c>
      <c r="J370" s="26">
        <v>185.9</v>
      </c>
      <c r="K370" s="26">
        <f t="shared" si="5"/>
        <v>0.3883808499193116</v>
      </c>
    </row>
    <row r="371" spans="1:11" x14ac:dyDescent="0.25">
      <c r="A371" s="26" t="s">
        <v>64</v>
      </c>
      <c r="B371" s="26" t="s">
        <v>355</v>
      </c>
      <c r="C371" s="26" t="s">
        <v>512</v>
      </c>
      <c r="D371" s="26" t="s">
        <v>513</v>
      </c>
      <c r="E371" s="26">
        <v>57.032670000000003</v>
      </c>
      <c r="F371" s="26">
        <v>9.4521700000000006</v>
      </c>
      <c r="G371" s="26" t="s">
        <v>16</v>
      </c>
      <c r="H371" s="26" t="s">
        <v>359</v>
      </c>
      <c r="I371" s="26">
        <v>0.8</v>
      </c>
      <c r="J371" s="26">
        <v>5</v>
      </c>
      <c r="K371" s="26">
        <f t="shared" si="5"/>
        <v>0.16</v>
      </c>
    </row>
    <row r="372" spans="1:11" x14ac:dyDescent="0.25">
      <c r="A372" s="26" t="s">
        <v>64</v>
      </c>
      <c r="B372" s="26" t="s">
        <v>355</v>
      </c>
      <c r="C372" s="26" t="s">
        <v>512</v>
      </c>
      <c r="D372" s="26" t="s">
        <v>513</v>
      </c>
      <c r="E372" s="26">
        <v>57.032670000000003</v>
      </c>
      <c r="F372" s="26">
        <v>9.4521700000000006</v>
      </c>
      <c r="G372" s="26" t="s">
        <v>22</v>
      </c>
      <c r="H372" s="26" t="s">
        <v>359</v>
      </c>
      <c r="I372" s="26">
        <v>2.9</v>
      </c>
      <c r="J372" s="26">
        <v>30</v>
      </c>
      <c r="K372" s="26">
        <f t="shared" si="5"/>
        <v>9.6666666666666665E-2</v>
      </c>
    </row>
    <row r="373" spans="1:11" x14ac:dyDescent="0.25">
      <c r="A373" s="26" t="s">
        <v>64</v>
      </c>
      <c r="B373" s="26" t="s">
        <v>355</v>
      </c>
      <c r="C373" s="26" t="s">
        <v>514</v>
      </c>
      <c r="D373" s="26" t="s">
        <v>515</v>
      </c>
      <c r="E373" s="26">
        <v>57.042999999999999</v>
      </c>
      <c r="F373" s="26">
        <v>9.7059999999999995</v>
      </c>
      <c r="G373" s="26" t="s">
        <v>17</v>
      </c>
      <c r="H373" s="26" t="s">
        <v>358</v>
      </c>
      <c r="I373" s="26">
        <v>108.79161778372449</v>
      </c>
      <c r="J373" s="26">
        <v>137.28</v>
      </c>
      <c r="K373" s="26">
        <f t="shared" si="5"/>
        <v>0.79247973327305132</v>
      </c>
    </row>
    <row r="374" spans="1:11" x14ac:dyDescent="0.25">
      <c r="A374" s="26" t="s">
        <v>64</v>
      </c>
      <c r="B374" s="26" t="s">
        <v>355</v>
      </c>
      <c r="C374" s="26" t="s">
        <v>514</v>
      </c>
      <c r="D374" s="26" t="s">
        <v>515</v>
      </c>
      <c r="E374" s="26">
        <v>57.042999999999999</v>
      </c>
      <c r="F374" s="26">
        <v>9.7059999999999995</v>
      </c>
      <c r="G374" s="26" t="s">
        <v>23</v>
      </c>
      <c r="H374" s="26" t="s">
        <v>358</v>
      </c>
      <c r="I374" s="26">
        <v>10.072146643094513</v>
      </c>
      <c r="J374" s="26">
        <v>20</v>
      </c>
      <c r="K374" s="26">
        <f t="shared" si="5"/>
        <v>0.50360733215472564</v>
      </c>
    </row>
    <row r="375" spans="1:11" x14ac:dyDescent="0.25">
      <c r="A375" s="26" t="s">
        <v>64</v>
      </c>
      <c r="B375" s="26" t="s">
        <v>355</v>
      </c>
      <c r="C375" s="26" t="s">
        <v>514</v>
      </c>
      <c r="D375" s="26" t="s">
        <v>515</v>
      </c>
      <c r="E375" s="26">
        <v>57.042999999999999</v>
      </c>
      <c r="F375" s="26">
        <v>9.7059999999999995</v>
      </c>
      <c r="G375" s="26" t="s">
        <v>24</v>
      </c>
      <c r="H375" s="26" t="s">
        <v>358</v>
      </c>
      <c r="I375" s="26">
        <v>78.411555270891</v>
      </c>
      <c r="J375" s="26">
        <v>185.9</v>
      </c>
      <c r="K375" s="26">
        <f t="shared" si="5"/>
        <v>0.42179427257068852</v>
      </c>
    </row>
    <row r="376" spans="1:11" x14ac:dyDescent="0.25">
      <c r="A376" s="26" t="s">
        <v>64</v>
      </c>
      <c r="B376" s="26" t="s">
        <v>355</v>
      </c>
      <c r="C376" s="26" t="s">
        <v>514</v>
      </c>
      <c r="D376" s="26" t="s">
        <v>515</v>
      </c>
      <c r="E376" s="26">
        <v>57.042999999999999</v>
      </c>
      <c r="F376" s="26">
        <v>9.7059999999999995</v>
      </c>
      <c r="G376" s="26" t="s">
        <v>16</v>
      </c>
      <c r="H376" s="26" t="s">
        <v>359</v>
      </c>
      <c r="I376" s="26">
        <v>0.63245553203367588</v>
      </c>
      <c r="J376" s="26">
        <v>5</v>
      </c>
      <c r="K376" s="26">
        <f t="shared" si="5"/>
        <v>0.12649110640673517</v>
      </c>
    </row>
    <row r="377" spans="1:11" x14ac:dyDescent="0.25">
      <c r="A377" s="26" t="s">
        <v>64</v>
      </c>
      <c r="B377" s="26" t="s">
        <v>355</v>
      </c>
      <c r="C377" s="26" t="s">
        <v>514</v>
      </c>
      <c r="D377" s="26" t="s">
        <v>515</v>
      </c>
      <c r="E377" s="26">
        <v>57.042999999999999</v>
      </c>
      <c r="F377" s="26">
        <v>9.7059999999999995</v>
      </c>
      <c r="G377" s="26" t="s">
        <v>22</v>
      </c>
      <c r="H377" s="26" t="s">
        <v>359</v>
      </c>
      <c r="I377" s="26">
        <v>2.8788886744714528</v>
      </c>
      <c r="J377" s="26">
        <v>30</v>
      </c>
      <c r="K377" s="26">
        <f t="shared" si="5"/>
        <v>9.5962955815715095E-2</v>
      </c>
    </row>
    <row r="378" spans="1:11" x14ac:dyDescent="0.25">
      <c r="A378" s="26" t="s">
        <v>64</v>
      </c>
      <c r="B378" s="26" t="s">
        <v>355</v>
      </c>
      <c r="C378" s="26" t="s">
        <v>516</v>
      </c>
      <c r="D378" s="26" t="s">
        <v>517</v>
      </c>
      <c r="E378" s="26">
        <v>57.029000000000003</v>
      </c>
      <c r="F378" s="26">
        <v>9.51</v>
      </c>
      <c r="G378" s="26" t="s">
        <v>17</v>
      </c>
      <c r="H378" s="26" t="s">
        <v>358</v>
      </c>
      <c r="I378" s="26">
        <v>103.11300000000001</v>
      </c>
      <c r="J378" s="26">
        <v>137.28</v>
      </c>
      <c r="K378" s="26">
        <f t="shared" si="5"/>
        <v>0.75111451048951061</v>
      </c>
    </row>
    <row r="379" spans="1:11" x14ac:dyDescent="0.25">
      <c r="A379" s="26" t="s">
        <v>64</v>
      </c>
      <c r="B379" s="26" t="s">
        <v>355</v>
      </c>
      <c r="C379" s="26" t="s">
        <v>516</v>
      </c>
      <c r="D379" s="26" t="s">
        <v>517</v>
      </c>
      <c r="E379" s="26">
        <v>57.029000000000003</v>
      </c>
      <c r="F379" s="26">
        <v>9.51</v>
      </c>
      <c r="G379" s="26" t="s">
        <v>23</v>
      </c>
      <c r="H379" s="26" t="s">
        <v>358</v>
      </c>
      <c r="I379" s="26">
        <v>15.014700000000001</v>
      </c>
      <c r="J379" s="26">
        <v>20</v>
      </c>
      <c r="K379" s="26">
        <f t="shared" si="5"/>
        <v>0.75073500000000004</v>
      </c>
    </row>
    <row r="380" spans="1:11" x14ac:dyDescent="0.25">
      <c r="A380" s="26" t="s">
        <v>64</v>
      </c>
      <c r="B380" s="26" t="s">
        <v>355</v>
      </c>
      <c r="C380" s="26" t="s">
        <v>516</v>
      </c>
      <c r="D380" s="26" t="s">
        <v>517</v>
      </c>
      <c r="E380" s="26">
        <v>57.029000000000003</v>
      </c>
      <c r="F380" s="26">
        <v>9.51</v>
      </c>
      <c r="G380" s="26" t="s">
        <v>24</v>
      </c>
      <c r="H380" s="26" t="s">
        <v>358</v>
      </c>
      <c r="I380" s="26">
        <v>90.450000000000031</v>
      </c>
      <c r="J380" s="26">
        <v>185.9</v>
      </c>
      <c r="K380" s="26">
        <f t="shared" si="5"/>
        <v>0.48655190962883288</v>
      </c>
    </row>
    <row r="381" spans="1:11" x14ac:dyDescent="0.25">
      <c r="A381" s="26" t="s">
        <v>64</v>
      </c>
      <c r="B381" s="26" t="s">
        <v>355</v>
      </c>
      <c r="C381" s="26" t="s">
        <v>516</v>
      </c>
      <c r="D381" s="26" t="s">
        <v>517</v>
      </c>
      <c r="E381" s="26">
        <v>57.029000000000003</v>
      </c>
      <c r="F381" s="26">
        <v>9.51</v>
      </c>
      <c r="G381" s="26" t="s">
        <v>16</v>
      </c>
      <c r="H381" s="26" t="s">
        <v>359</v>
      </c>
      <c r="I381" s="26">
        <v>0.4</v>
      </c>
      <c r="J381" s="26">
        <v>5</v>
      </c>
      <c r="K381" s="26">
        <f t="shared" si="5"/>
        <v>0.08</v>
      </c>
    </row>
    <row r="382" spans="1:11" x14ac:dyDescent="0.25">
      <c r="A382" s="26" t="s">
        <v>64</v>
      </c>
      <c r="B382" s="26" t="s">
        <v>355</v>
      </c>
      <c r="C382" s="26" t="s">
        <v>516</v>
      </c>
      <c r="D382" s="26" t="s">
        <v>517</v>
      </c>
      <c r="E382" s="26">
        <v>57.029000000000003</v>
      </c>
      <c r="F382" s="26">
        <v>9.51</v>
      </c>
      <c r="G382" s="26" t="s">
        <v>22</v>
      </c>
      <c r="H382" s="26" t="s">
        <v>359</v>
      </c>
      <c r="I382" s="26">
        <v>3.5</v>
      </c>
      <c r="J382" s="26">
        <v>30</v>
      </c>
      <c r="K382" s="26">
        <f t="shared" si="5"/>
        <v>0.11666666666666667</v>
      </c>
    </row>
    <row r="383" spans="1:11" x14ac:dyDescent="0.25">
      <c r="A383" s="26" t="s">
        <v>64</v>
      </c>
      <c r="B383" s="26" t="s">
        <v>355</v>
      </c>
      <c r="C383" s="26" t="s">
        <v>518</v>
      </c>
      <c r="D383" s="26" t="s">
        <v>519</v>
      </c>
      <c r="E383" s="26">
        <v>57.059669999999997</v>
      </c>
      <c r="F383" s="26">
        <v>9.8945000000000007</v>
      </c>
      <c r="G383" s="26" t="s">
        <v>17</v>
      </c>
      <c r="H383" s="26" t="s">
        <v>358</v>
      </c>
      <c r="I383" s="26">
        <v>96.824000000000012</v>
      </c>
      <c r="J383" s="26">
        <v>137.28</v>
      </c>
      <c r="K383" s="26">
        <f t="shared" si="5"/>
        <v>0.70530303030303043</v>
      </c>
    </row>
    <row r="384" spans="1:11" x14ac:dyDescent="0.25">
      <c r="A384" s="26" t="s">
        <v>64</v>
      </c>
      <c r="B384" s="26" t="s">
        <v>355</v>
      </c>
      <c r="C384" s="26" t="s">
        <v>518</v>
      </c>
      <c r="D384" s="26" t="s">
        <v>519</v>
      </c>
      <c r="E384" s="26">
        <v>57.059669999999997</v>
      </c>
      <c r="F384" s="26">
        <v>9.8945000000000007</v>
      </c>
      <c r="G384" s="26" t="s">
        <v>23</v>
      </c>
      <c r="H384" s="26" t="s">
        <v>358</v>
      </c>
      <c r="I384" s="26">
        <v>20.229299999999995</v>
      </c>
      <c r="J384" s="26">
        <v>20</v>
      </c>
      <c r="K384" s="26">
        <f t="shared" si="5"/>
        <v>1.0114649999999998</v>
      </c>
    </row>
    <row r="385" spans="1:11" x14ac:dyDescent="0.25">
      <c r="A385" s="26" t="s">
        <v>64</v>
      </c>
      <c r="B385" s="26" t="s">
        <v>355</v>
      </c>
      <c r="C385" s="26" t="s">
        <v>518</v>
      </c>
      <c r="D385" s="26" t="s">
        <v>519</v>
      </c>
      <c r="E385" s="26">
        <v>57.059669999999997</v>
      </c>
      <c r="F385" s="26">
        <v>9.8945000000000007</v>
      </c>
      <c r="G385" s="26" t="s">
        <v>24</v>
      </c>
      <c r="H385" s="26" t="s">
        <v>358</v>
      </c>
      <c r="I385" s="26">
        <v>224.7700000000001</v>
      </c>
      <c r="J385" s="26">
        <v>185.9</v>
      </c>
      <c r="K385" s="26">
        <f t="shared" si="5"/>
        <v>1.2090909090909097</v>
      </c>
    </row>
    <row r="386" spans="1:11" x14ac:dyDescent="0.25">
      <c r="A386" s="26" t="s">
        <v>64</v>
      </c>
      <c r="B386" s="26" t="s">
        <v>355</v>
      </c>
      <c r="C386" s="26" t="s">
        <v>518</v>
      </c>
      <c r="D386" s="26" t="s">
        <v>519</v>
      </c>
      <c r="E386" s="26">
        <v>57.059669999999997</v>
      </c>
      <c r="F386" s="26">
        <v>9.8945000000000007</v>
      </c>
      <c r="G386" s="26" t="s">
        <v>16</v>
      </c>
      <c r="H386" s="26" t="s">
        <v>359</v>
      </c>
      <c r="I386" s="26">
        <v>0.5</v>
      </c>
      <c r="J386" s="26">
        <v>5</v>
      </c>
      <c r="K386" s="26">
        <f t="shared" si="5"/>
        <v>0.1</v>
      </c>
    </row>
    <row r="387" spans="1:11" x14ac:dyDescent="0.25">
      <c r="A387" s="26" t="s">
        <v>64</v>
      </c>
      <c r="B387" s="26" t="s">
        <v>355</v>
      </c>
      <c r="C387" s="26" t="s">
        <v>518</v>
      </c>
      <c r="D387" s="26" t="s">
        <v>519</v>
      </c>
      <c r="E387" s="26">
        <v>57.059669999999997</v>
      </c>
      <c r="F387" s="26">
        <v>9.8945000000000007</v>
      </c>
      <c r="G387" s="26" t="s">
        <v>22</v>
      </c>
      <c r="H387" s="26" t="s">
        <v>359</v>
      </c>
      <c r="I387" s="26">
        <v>6.5100000000000007</v>
      </c>
      <c r="J387" s="26">
        <v>30</v>
      </c>
      <c r="K387" s="26">
        <f t="shared" ref="K387:K450" si="6">I387/J387</f>
        <v>0.21700000000000003</v>
      </c>
    </row>
    <row r="388" spans="1:11" x14ac:dyDescent="0.25">
      <c r="A388" s="26" t="s">
        <v>64</v>
      </c>
      <c r="B388" s="26" t="s">
        <v>355</v>
      </c>
      <c r="C388" s="26" t="s">
        <v>520</v>
      </c>
      <c r="D388" s="26" t="s">
        <v>521</v>
      </c>
      <c r="E388" s="26">
        <v>57.084800000000001</v>
      </c>
      <c r="F388" s="26">
        <v>10.003</v>
      </c>
      <c r="G388" s="26" t="s">
        <v>17</v>
      </c>
      <c r="H388" s="26" t="s">
        <v>358</v>
      </c>
      <c r="I388" s="26">
        <v>85.450000000000031</v>
      </c>
      <c r="J388" s="26">
        <v>137.28</v>
      </c>
      <c r="K388" s="26">
        <f t="shared" si="6"/>
        <v>0.6224504662004664</v>
      </c>
    </row>
    <row r="389" spans="1:11" x14ac:dyDescent="0.25">
      <c r="A389" s="26" t="s">
        <v>64</v>
      </c>
      <c r="B389" s="26" t="s">
        <v>355</v>
      </c>
      <c r="C389" s="26" t="s">
        <v>520</v>
      </c>
      <c r="D389" s="26" t="s">
        <v>521</v>
      </c>
      <c r="E389" s="26">
        <v>57.084800000000001</v>
      </c>
      <c r="F389" s="26">
        <v>10.003</v>
      </c>
      <c r="G389" s="26" t="s">
        <v>23</v>
      </c>
      <c r="H389" s="26" t="s">
        <v>358</v>
      </c>
      <c r="I389" s="26">
        <v>16.748200000000004</v>
      </c>
      <c r="J389" s="26">
        <v>20</v>
      </c>
      <c r="K389" s="26">
        <f t="shared" si="6"/>
        <v>0.83741000000000021</v>
      </c>
    </row>
    <row r="390" spans="1:11" x14ac:dyDescent="0.25">
      <c r="A390" s="26" t="s">
        <v>64</v>
      </c>
      <c r="B390" s="26" t="s">
        <v>355</v>
      </c>
      <c r="C390" s="26" t="s">
        <v>520</v>
      </c>
      <c r="D390" s="26" t="s">
        <v>521</v>
      </c>
      <c r="E390" s="26">
        <v>57.084800000000001</v>
      </c>
      <c r="F390" s="26">
        <v>10.003</v>
      </c>
      <c r="G390" s="26" t="s">
        <v>24</v>
      </c>
      <c r="H390" s="26" t="s">
        <v>358</v>
      </c>
      <c r="I390" s="26">
        <v>102.53999999999998</v>
      </c>
      <c r="J390" s="26">
        <v>185.9</v>
      </c>
      <c r="K390" s="26">
        <f t="shared" si="6"/>
        <v>0.55158687466379763</v>
      </c>
    </row>
    <row r="391" spans="1:11" x14ac:dyDescent="0.25">
      <c r="A391" s="26" t="s">
        <v>64</v>
      </c>
      <c r="B391" s="26" t="s">
        <v>355</v>
      </c>
      <c r="C391" s="26" t="s">
        <v>520</v>
      </c>
      <c r="D391" s="26" t="s">
        <v>521</v>
      </c>
      <c r="E391" s="26">
        <v>57.084800000000001</v>
      </c>
      <c r="F391" s="26">
        <v>10.003</v>
      </c>
      <c r="G391" s="26" t="s">
        <v>16</v>
      </c>
      <c r="H391" s="26" t="s">
        <v>359</v>
      </c>
      <c r="I391" s="26">
        <v>0.92</v>
      </c>
      <c r="J391" s="26">
        <v>5</v>
      </c>
      <c r="K391" s="26">
        <f t="shared" si="6"/>
        <v>0.184</v>
      </c>
    </row>
    <row r="392" spans="1:11" x14ac:dyDescent="0.25">
      <c r="A392" s="26" t="s">
        <v>64</v>
      </c>
      <c r="B392" s="26" t="s">
        <v>355</v>
      </c>
      <c r="C392" s="26" t="s">
        <v>520</v>
      </c>
      <c r="D392" s="26" t="s">
        <v>521</v>
      </c>
      <c r="E392" s="26">
        <v>57.084800000000001</v>
      </c>
      <c r="F392" s="26">
        <v>10.003</v>
      </c>
      <c r="G392" s="26" t="s">
        <v>22</v>
      </c>
      <c r="H392" s="26" t="s">
        <v>359</v>
      </c>
      <c r="I392" s="26">
        <v>3.37</v>
      </c>
      <c r="J392" s="26">
        <v>30</v>
      </c>
      <c r="K392" s="26">
        <f t="shared" si="6"/>
        <v>0.11233333333333334</v>
      </c>
    </row>
    <row r="393" spans="1:11" x14ac:dyDescent="0.25">
      <c r="A393" s="26" t="s">
        <v>64</v>
      </c>
      <c r="B393" s="26" t="s">
        <v>355</v>
      </c>
      <c r="C393" s="26" t="s">
        <v>522</v>
      </c>
      <c r="D393" s="26" t="s">
        <v>515</v>
      </c>
      <c r="E393" s="26">
        <v>57.07</v>
      </c>
      <c r="F393" s="26">
        <v>10.043670000000001</v>
      </c>
      <c r="G393" s="26" t="s">
        <v>17</v>
      </c>
      <c r="H393" s="26" t="s">
        <v>358</v>
      </c>
      <c r="I393" s="26">
        <v>100.60199999999999</v>
      </c>
      <c r="J393" s="26">
        <v>137.28</v>
      </c>
      <c r="K393" s="26">
        <f t="shared" si="6"/>
        <v>0.73282342657342647</v>
      </c>
    </row>
    <row r="394" spans="1:11" x14ac:dyDescent="0.25">
      <c r="A394" s="26" t="s">
        <v>64</v>
      </c>
      <c r="B394" s="26" t="s">
        <v>355</v>
      </c>
      <c r="C394" s="26" t="s">
        <v>522</v>
      </c>
      <c r="D394" s="26" t="s">
        <v>515</v>
      </c>
      <c r="E394" s="26">
        <v>57.07</v>
      </c>
      <c r="F394" s="26">
        <v>10.043670000000001</v>
      </c>
      <c r="G394" s="26" t="s">
        <v>23</v>
      </c>
      <c r="H394" s="26" t="s">
        <v>358</v>
      </c>
      <c r="I394" s="26">
        <v>17.350200000000001</v>
      </c>
      <c r="J394" s="26">
        <v>20</v>
      </c>
      <c r="K394" s="26">
        <f t="shared" si="6"/>
        <v>0.86751</v>
      </c>
    </row>
    <row r="395" spans="1:11" x14ac:dyDescent="0.25">
      <c r="A395" s="26" t="s">
        <v>64</v>
      </c>
      <c r="B395" s="26" t="s">
        <v>355</v>
      </c>
      <c r="C395" s="26" t="s">
        <v>522</v>
      </c>
      <c r="D395" s="26" t="s">
        <v>515</v>
      </c>
      <c r="E395" s="26">
        <v>57.07</v>
      </c>
      <c r="F395" s="26">
        <v>10.043670000000001</v>
      </c>
      <c r="G395" s="26" t="s">
        <v>24</v>
      </c>
      <c r="H395" s="26" t="s">
        <v>358</v>
      </c>
      <c r="I395" s="26">
        <v>87.480000000000018</v>
      </c>
      <c r="J395" s="26">
        <v>185.9</v>
      </c>
      <c r="K395" s="26">
        <f t="shared" si="6"/>
        <v>0.47057557826788604</v>
      </c>
    </row>
    <row r="396" spans="1:11" x14ac:dyDescent="0.25">
      <c r="A396" s="26" t="s">
        <v>64</v>
      </c>
      <c r="B396" s="26" t="s">
        <v>355</v>
      </c>
      <c r="C396" s="26" t="s">
        <v>522</v>
      </c>
      <c r="D396" s="26" t="s">
        <v>515</v>
      </c>
      <c r="E396" s="26">
        <v>57.07</v>
      </c>
      <c r="F396" s="26">
        <v>10.043670000000001</v>
      </c>
      <c r="G396" s="26" t="s">
        <v>16</v>
      </c>
      <c r="H396" s="26" t="s">
        <v>359</v>
      </c>
      <c r="I396" s="26">
        <v>0.3</v>
      </c>
      <c r="J396" s="26">
        <v>5</v>
      </c>
      <c r="K396" s="26">
        <f t="shared" si="6"/>
        <v>0.06</v>
      </c>
    </row>
    <row r="397" spans="1:11" x14ac:dyDescent="0.25">
      <c r="A397" s="26" t="s">
        <v>64</v>
      </c>
      <c r="B397" s="26" t="s">
        <v>355</v>
      </c>
      <c r="C397" s="26" t="s">
        <v>522</v>
      </c>
      <c r="D397" s="26" t="s">
        <v>515</v>
      </c>
      <c r="E397" s="26">
        <v>57.07</v>
      </c>
      <c r="F397" s="26">
        <v>10.043670000000001</v>
      </c>
      <c r="G397" s="26" t="s">
        <v>22</v>
      </c>
      <c r="H397" s="26" t="s">
        <v>359</v>
      </c>
      <c r="I397" s="26">
        <v>2.35</v>
      </c>
      <c r="J397" s="26">
        <v>30</v>
      </c>
      <c r="K397" s="26">
        <f t="shared" si="6"/>
        <v>7.8333333333333338E-2</v>
      </c>
    </row>
    <row r="398" spans="1:11" x14ac:dyDescent="0.25">
      <c r="A398" s="26" t="s">
        <v>64</v>
      </c>
      <c r="B398" s="26" t="s">
        <v>355</v>
      </c>
      <c r="C398" s="26" t="s">
        <v>523</v>
      </c>
      <c r="D398" s="26" t="s">
        <v>515</v>
      </c>
      <c r="E398" s="26">
        <v>57.038330000000002</v>
      </c>
      <c r="F398" s="26">
        <v>10.116669999999999</v>
      </c>
      <c r="G398" s="26" t="s">
        <v>17</v>
      </c>
      <c r="H398" s="26" t="s">
        <v>358</v>
      </c>
      <c r="I398" s="26">
        <v>204.98399999999998</v>
      </c>
      <c r="J398" s="26">
        <v>137.28</v>
      </c>
      <c r="K398" s="26">
        <f t="shared" si="6"/>
        <v>1.4931818181818179</v>
      </c>
    </row>
    <row r="399" spans="1:11" x14ac:dyDescent="0.25">
      <c r="A399" s="26" t="s">
        <v>64</v>
      </c>
      <c r="B399" s="26" t="s">
        <v>355</v>
      </c>
      <c r="C399" s="26" t="s">
        <v>523</v>
      </c>
      <c r="D399" s="26" t="s">
        <v>515</v>
      </c>
      <c r="E399" s="26">
        <v>57.038330000000002</v>
      </c>
      <c r="F399" s="26">
        <v>10.116669999999999</v>
      </c>
      <c r="G399" s="26" t="s">
        <v>23</v>
      </c>
      <c r="H399" s="26" t="s">
        <v>358</v>
      </c>
      <c r="I399" s="26">
        <v>14.741999999999999</v>
      </c>
      <c r="J399" s="26">
        <v>20</v>
      </c>
      <c r="K399" s="26">
        <f t="shared" si="6"/>
        <v>0.73709999999999998</v>
      </c>
    </row>
    <row r="400" spans="1:11" x14ac:dyDescent="0.25">
      <c r="A400" s="26" t="s">
        <v>64</v>
      </c>
      <c r="B400" s="26" t="s">
        <v>355</v>
      </c>
      <c r="C400" s="26" t="s">
        <v>523</v>
      </c>
      <c r="D400" s="26" t="s">
        <v>515</v>
      </c>
      <c r="E400" s="26">
        <v>57.038330000000002</v>
      </c>
      <c r="F400" s="26">
        <v>10.116669999999999</v>
      </c>
      <c r="G400" s="26" t="s">
        <v>24</v>
      </c>
      <c r="H400" s="26" t="s">
        <v>358</v>
      </c>
      <c r="I400" s="26">
        <v>154.43999999999991</v>
      </c>
      <c r="J400" s="26">
        <v>185.9</v>
      </c>
      <c r="K400" s="26">
        <f t="shared" si="6"/>
        <v>0.83076923076923026</v>
      </c>
    </row>
    <row r="401" spans="1:11" x14ac:dyDescent="0.25">
      <c r="A401" s="26" t="s">
        <v>64</v>
      </c>
      <c r="B401" s="26" t="s">
        <v>355</v>
      </c>
      <c r="C401" s="26" t="s">
        <v>523</v>
      </c>
      <c r="D401" s="26" t="s">
        <v>515</v>
      </c>
      <c r="E401" s="26">
        <v>57.038330000000002</v>
      </c>
      <c r="F401" s="26">
        <v>10.116669999999999</v>
      </c>
      <c r="G401" s="26" t="s">
        <v>16</v>
      </c>
      <c r="H401" s="26" t="s">
        <v>359</v>
      </c>
      <c r="I401" s="26">
        <v>1.3</v>
      </c>
      <c r="J401" s="26">
        <v>5</v>
      </c>
      <c r="K401" s="26">
        <f t="shared" si="6"/>
        <v>0.26</v>
      </c>
    </row>
    <row r="402" spans="1:11" x14ac:dyDescent="0.25">
      <c r="A402" s="26" t="s">
        <v>64</v>
      </c>
      <c r="B402" s="26" t="s">
        <v>355</v>
      </c>
      <c r="C402" s="26" t="s">
        <v>523</v>
      </c>
      <c r="D402" s="26" t="s">
        <v>515</v>
      </c>
      <c r="E402" s="26">
        <v>57.038330000000002</v>
      </c>
      <c r="F402" s="26">
        <v>10.116669999999999</v>
      </c>
      <c r="G402" s="26" t="s">
        <v>22</v>
      </c>
      <c r="H402" s="26" t="s">
        <v>359</v>
      </c>
      <c r="I402" s="26">
        <v>3.5999999999999996</v>
      </c>
      <c r="J402" s="26">
        <v>30</v>
      </c>
      <c r="K402" s="26">
        <f t="shared" si="6"/>
        <v>0.11999999999999998</v>
      </c>
    </row>
    <row r="403" spans="1:11" x14ac:dyDescent="0.25">
      <c r="A403" s="26" t="s">
        <v>64</v>
      </c>
      <c r="B403" s="26" t="s">
        <v>355</v>
      </c>
      <c r="C403" s="26" t="s">
        <v>523</v>
      </c>
      <c r="D403" s="26" t="s">
        <v>515</v>
      </c>
      <c r="E403" s="26">
        <v>57.038330000000002</v>
      </c>
      <c r="F403" s="26">
        <v>10.116669999999999</v>
      </c>
      <c r="G403" s="26" t="s">
        <v>35</v>
      </c>
      <c r="H403" s="26" t="s">
        <v>360</v>
      </c>
      <c r="I403" s="26">
        <v>0.26190476190476186</v>
      </c>
      <c r="J403" s="26">
        <v>167</v>
      </c>
      <c r="K403" s="26">
        <f t="shared" si="6"/>
        <v>1.5682919874536638E-3</v>
      </c>
    </row>
    <row r="404" spans="1:11" x14ac:dyDescent="0.25">
      <c r="A404" s="26" t="s">
        <v>64</v>
      </c>
      <c r="B404" s="26" t="s">
        <v>355</v>
      </c>
      <c r="C404" s="26" t="s">
        <v>523</v>
      </c>
      <c r="D404" s="26" t="s">
        <v>515</v>
      </c>
      <c r="E404" s="26">
        <v>57.038330000000002</v>
      </c>
      <c r="F404" s="26">
        <v>10.116669999999999</v>
      </c>
      <c r="G404" s="26" t="s">
        <v>26</v>
      </c>
      <c r="H404" s="26" t="s">
        <v>360</v>
      </c>
      <c r="I404" s="26">
        <v>0.49247062338387709</v>
      </c>
      <c r="J404" s="26">
        <v>8.5000000000000006E-3</v>
      </c>
      <c r="K404" s="26">
        <f t="shared" si="6"/>
        <v>57.937720398103181</v>
      </c>
    </row>
    <row r="405" spans="1:11" x14ac:dyDescent="0.25">
      <c r="A405" s="26" t="s">
        <v>64</v>
      </c>
      <c r="B405" s="26" t="s">
        <v>355</v>
      </c>
      <c r="C405" s="26" t="s">
        <v>523</v>
      </c>
      <c r="D405" s="26" t="s">
        <v>515</v>
      </c>
      <c r="E405" s="26">
        <v>57.038330000000002</v>
      </c>
      <c r="F405" s="26">
        <v>10.116669999999999</v>
      </c>
      <c r="G405" s="26" t="s">
        <v>27</v>
      </c>
      <c r="H405" s="26" t="s">
        <v>361</v>
      </c>
      <c r="I405" s="26">
        <v>20.739022764038403</v>
      </c>
      <c r="J405" s="26">
        <v>75</v>
      </c>
      <c r="K405" s="26">
        <f t="shared" si="6"/>
        <v>0.27652030352051205</v>
      </c>
    </row>
    <row r="406" spans="1:11" x14ac:dyDescent="0.25">
      <c r="A406" s="26" t="s">
        <v>64</v>
      </c>
      <c r="B406" s="26" t="s">
        <v>355</v>
      </c>
      <c r="C406" s="26" t="s">
        <v>523</v>
      </c>
      <c r="D406" s="26" t="s">
        <v>515</v>
      </c>
      <c r="E406" s="26">
        <v>57.038330000000002</v>
      </c>
      <c r="F406" s="26">
        <v>10.116669999999999</v>
      </c>
      <c r="G406" s="26" t="s">
        <v>28</v>
      </c>
      <c r="H406" s="26" t="s">
        <v>362</v>
      </c>
      <c r="I406" s="26">
        <v>1.116442445190799E-3</v>
      </c>
      <c r="J406" s="26">
        <v>6.4999999999999997E-3</v>
      </c>
      <c r="K406" s="26">
        <f t="shared" si="6"/>
        <v>0.17176037618319986</v>
      </c>
    </row>
    <row r="407" spans="1:11" x14ac:dyDescent="0.25">
      <c r="A407" s="26" t="s">
        <v>64</v>
      </c>
      <c r="B407" s="26" t="s">
        <v>355</v>
      </c>
      <c r="C407" s="26" t="s">
        <v>523</v>
      </c>
      <c r="D407" s="26" t="s">
        <v>515</v>
      </c>
      <c r="E407" s="26">
        <v>57.038330000000002</v>
      </c>
      <c r="F407" s="26">
        <v>10.116669999999999</v>
      </c>
      <c r="G407" s="26" t="s">
        <v>23</v>
      </c>
      <c r="H407" s="26" t="s">
        <v>358</v>
      </c>
      <c r="I407" s="26">
        <v>65.075638057503127</v>
      </c>
      <c r="J407" s="26">
        <v>20</v>
      </c>
      <c r="K407" s="26">
        <f t="shared" si="6"/>
        <v>3.2537819028751565</v>
      </c>
    </row>
    <row r="408" spans="1:11" x14ac:dyDescent="0.25">
      <c r="A408" s="26" t="s">
        <v>64</v>
      </c>
      <c r="B408" s="26" t="s">
        <v>355</v>
      </c>
      <c r="C408" s="26" t="s">
        <v>523</v>
      </c>
      <c r="D408" s="26" t="s">
        <v>515</v>
      </c>
      <c r="E408" s="26">
        <v>57.038330000000002</v>
      </c>
      <c r="F408" s="26">
        <v>10.116669999999999</v>
      </c>
      <c r="G408" s="26" t="s">
        <v>24</v>
      </c>
      <c r="H408" s="26" t="s">
        <v>358</v>
      </c>
      <c r="I408" s="26">
        <v>47.68661963830241</v>
      </c>
      <c r="J408" s="26">
        <v>26</v>
      </c>
      <c r="K408" s="26">
        <f t="shared" si="6"/>
        <v>1.8341007553193234</v>
      </c>
    </row>
    <row r="409" spans="1:11" x14ac:dyDescent="0.25">
      <c r="A409" s="26" t="s">
        <v>64</v>
      </c>
      <c r="B409" s="26" t="s">
        <v>355</v>
      </c>
      <c r="C409" s="26" t="s">
        <v>523</v>
      </c>
      <c r="D409" s="26" t="s">
        <v>515</v>
      </c>
      <c r="E409" s="26">
        <v>57.038330000000002</v>
      </c>
      <c r="F409" s="26">
        <v>10.116669999999999</v>
      </c>
      <c r="G409" s="26" t="s">
        <v>25</v>
      </c>
      <c r="H409" s="26" t="s">
        <v>363</v>
      </c>
      <c r="I409" s="26">
        <v>8.0734847143960202</v>
      </c>
      <c r="J409" s="26">
        <v>162.88999999999999</v>
      </c>
      <c r="K409" s="26">
        <f t="shared" si="6"/>
        <v>4.9564029187771017E-2</v>
      </c>
    </row>
    <row r="410" spans="1:11" x14ac:dyDescent="0.25">
      <c r="A410" s="26" t="s">
        <v>64</v>
      </c>
      <c r="B410" s="26" t="s">
        <v>355</v>
      </c>
      <c r="C410" s="26" t="s">
        <v>524</v>
      </c>
      <c r="D410" s="26" t="s">
        <v>525</v>
      </c>
      <c r="E410" s="26">
        <v>56.986020000000003</v>
      </c>
      <c r="F410" s="26">
        <v>10.22758</v>
      </c>
      <c r="G410" s="26" t="s">
        <v>17</v>
      </c>
      <c r="H410" s="26" t="s">
        <v>358</v>
      </c>
      <c r="I410" s="26">
        <v>107.75440297666476</v>
      </c>
      <c r="J410" s="26">
        <v>137.28</v>
      </c>
      <c r="K410" s="26">
        <f t="shared" si="6"/>
        <v>0.78492426410740646</v>
      </c>
    </row>
    <row r="411" spans="1:11" x14ac:dyDescent="0.25">
      <c r="A411" s="26" t="s">
        <v>64</v>
      </c>
      <c r="B411" s="26" t="s">
        <v>355</v>
      </c>
      <c r="C411" s="26" t="s">
        <v>524</v>
      </c>
      <c r="D411" s="26" t="s">
        <v>525</v>
      </c>
      <c r="E411" s="26">
        <v>56.986020000000003</v>
      </c>
      <c r="F411" s="26">
        <v>10.22758</v>
      </c>
      <c r="G411" s="26" t="s">
        <v>23</v>
      </c>
      <c r="H411" s="26" t="s">
        <v>358</v>
      </c>
      <c r="I411" s="26">
        <v>18.313396703949596</v>
      </c>
      <c r="J411" s="26">
        <v>20</v>
      </c>
      <c r="K411" s="26">
        <f t="shared" si="6"/>
        <v>0.9156698351974798</v>
      </c>
    </row>
    <row r="412" spans="1:11" x14ac:dyDescent="0.25">
      <c r="A412" s="26" t="s">
        <v>64</v>
      </c>
      <c r="B412" s="26" t="s">
        <v>355</v>
      </c>
      <c r="C412" s="26" t="s">
        <v>524</v>
      </c>
      <c r="D412" s="26" t="s">
        <v>525</v>
      </c>
      <c r="E412" s="26">
        <v>56.986020000000003</v>
      </c>
      <c r="F412" s="26">
        <v>10.22758</v>
      </c>
      <c r="G412" s="26" t="s">
        <v>24</v>
      </c>
      <c r="H412" s="26" t="s">
        <v>358</v>
      </c>
      <c r="I412" s="26">
        <v>163.15776984374085</v>
      </c>
      <c r="J412" s="26">
        <v>185.9</v>
      </c>
      <c r="K412" s="26">
        <f t="shared" si="6"/>
        <v>0.87766417344669634</v>
      </c>
    </row>
    <row r="413" spans="1:11" x14ac:dyDescent="0.25">
      <c r="A413" s="26" t="s">
        <v>64</v>
      </c>
      <c r="B413" s="26" t="s">
        <v>355</v>
      </c>
      <c r="C413" s="26" t="s">
        <v>524</v>
      </c>
      <c r="D413" s="26" t="s">
        <v>525</v>
      </c>
      <c r="E413" s="26">
        <v>56.986020000000003</v>
      </c>
      <c r="F413" s="26">
        <v>10.22758</v>
      </c>
      <c r="G413" s="26" t="s">
        <v>16</v>
      </c>
      <c r="H413" s="26" t="s">
        <v>359</v>
      </c>
      <c r="I413" s="26">
        <v>1.4444534111012588</v>
      </c>
      <c r="J413" s="26">
        <v>5</v>
      </c>
      <c r="K413" s="26">
        <f t="shared" si="6"/>
        <v>0.28889068222025177</v>
      </c>
    </row>
    <row r="414" spans="1:11" x14ac:dyDescent="0.25">
      <c r="A414" s="26" t="s">
        <v>64</v>
      </c>
      <c r="B414" s="26" t="s">
        <v>355</v>
      </c>
      <c r="C414" s="26" t="s">
        <v>524</v>
      </c>
      <c r="D414" s="26" t="s">
        <v>525</v>
      </c>
      <c r="E414" s="26">
        <v>56.986020000000003</v>
      </c>
      <c r="F414" s="26">
        <v>10.22758</v>
      </c>
      <c r="G414" s="26" t="s">
        <v>22</v>
      </c>
      <c r="H414" s="26" t="s">
        <v>359</v>
      </c>
      <c r="I414" s="26">
        <v>1.9176706091134021</v>
      </c>
      <c r="J414" s="26">
        <v>30</v>
      </c>
      <c r="K414" s="26">
        <f t="shared" si="6"/>
        <v>6.3922353637113405E-2</v>
      </c>
    </row>
    <row r="415" spans="1:11" x14ac:dyDescent="0.25">
      <c r="A415" s="26" t="s">
        <v>64</v>
      </c>
      <c r="B415" s="26" t="s">
        <v>355</v>
      </c>
      <c r="C415" s="26" t="s">
        <v>526</v>
      </c>
      <c r="D415" s="26" t="s">
        <v>527</v>
      </c>
      <c r="E415" s="26">
        <v>56.523499999999999</v>
      </c>
      <c r="F415" s="26">
        <v>8.6745000000000001</v>
      </c>
      <c r="G415" s="26" t="s">
        <v>17</v>
      </c>
      <c r="H415" s="26" t="s">
        <v>358</v>
      </c>
      <c r="I415" s="26">
        <v>92.304993846487008</v>
      </c>
      <c r="J415" s="26">
        <v>137.28</v>
      </c>
      <c r="K415" s="26">
        <f t="shared" si="6"/>
        <v>0.67238486193536573</v>
      </c>
    </row>
    <row r="416" spans="1:11" x14ac:dyDescent="0.25">
      <c r="A416" s="26" t="s">
        <v>64</v>
      </c>
      <c r="B416" s="26" t="s">
        <v>355</v>
      </c>
      <c r="C416" s="26" t="s">
        <v>526</v>
      </c>
      <c r="D416" s="26" t="s">
        <v>527</v>
      </c>
      <c r="E416" s="26">
        <v>56.523499999999999</v>
      </c>
      <c r="F416" s="26">
        <v>8.6745000000000001</v>
      </c>
      <c r="G416" s="26" t="s">
        <v>23</v>
      </c>
      <c r="H416" s="26" t="s">
        <v>358</v>
      </c>
      <c r="I416" s="26">
        <v>13.116535008911463</v>
      </c>
      <c r="J416" s="26">
        <v>20</v>
      </c>
      <c r="K416" s="26">
        <f t="shared" si="6"/>
        <v>0.65582675044557315</v>
      </c>
    </row>
    <row r="417" spans="1:11" x14ac:dyDescent="0.25">
      <c r="A417" s="26" t="s">
        <v>64</v>
      </c>
      <c r="B417" s="26" t="s">
        <v>355</v>
      </c>
      <c r="C417" s="26" t="s">
        <v>526</v>
      </c>
      <c r="D417" s="26" t="s">
        <v>527</v>
      </c>
      <c r="E417" s="26">
        <v>56.523499999999999</v>
      </c>
      <c r="F417" s="26">
        <v>8.6745000000000001</v>
      </c>
      <c r="G417" s="26" t="s">
        <v>24</v>
      </c>
      <c r="H417" s="26" t="s">
        <v>358</v>
      </c>
      <c r="I417" s="26">
        <v>116.87788713011551</v>
      </c>
      <c r="J417" s="26">
        <v>185.9</v>
      </c>
      <c r="K417" s="26">
        <f t="shared" si="6"/>
        <v>0.62871375540675367</v>
      </c>
    </row>
    <row r="418" spans="1:11" x14ac:dyDescent="0.25">
      <c r="A418" s="26" t="s">
        <v>64</v>
      </c>
      <c r="B418" s="26" t="s">
        <v>355</v>
      </c>
      <c r="C418" s="26" t="s">
        <v>526</v>
      </c>
      <c r="D418" s="26" t="s">
        <v>527</v>
      </c>
      <c r="E418" s="26">
        <v>56.523499999999999</v>
      </c>
      <c r="F418" s="26">
        <v>8.6745000000000001</v>
      </c>
      <c r="G418" s="26" t="s">
        <v>16</v>
      </c>
      <c r="H418" s="26" t="s">
        <v>359</v>
      </c>
      <c r="I418" s="26">
        <v>0.3872983346207417</v>
      </c>
      <c r="J418" s="26">
        <v>5</v>
      </c>
      <c r="K418" s="26">
        <f t="shared" si="6"/>
        <v>7.7459666924148338E-2</v>
      </c>
    </row>
    <row r="419" spans="1:11" x14ac:dyDescent="0.25">
      <c r="A419" s="26" t="s">
        <v>64</v>
      </c>
      <c r="B419" s="26" t="s">
        <v>355</v>
      </c>
      <c r="C419" s="26" t="s">
        <v>526</v>
      </c>
      <c r="D419" s="26" t="s">
        <v>527</v>
      </c>
      <c r="E419" s="26">
        <v>56.523499999999999</v>
      </c>
      <c r="F419" s="26">
        <v>8.6745000000000001</v>
      </c>
      <c r="G419" s="26" t="s">
        <v>22</v>
      </c>
      <c r="H419" s="26" t="s">
        <v>359</v>
      </c>
      <c r="I419" s="26">
        <v>2.9563490998188966</v>
      </c>
      <c r="J419" s="26">
        <v>30</v>
      </c>
      <c r="K419" s="26">
        <f t="shared" si="6"/>
        <v>9.8544969993963213E-2</v>
      </c>
    </row>
    <row r="420" spans="1:11" x14ac:dyDescent="0.25">
      <c r="A420" s="26" t="s">
        <v>64</v>
      </c>
      <c r="B420" s="26" t="s">
        <v>355</v>
      </c>
      <c r="C420" s="26" t="s">
        <v>528</v>
      </c>
      <c r="D420" s="26" t="s">
        <v>529</v>
      </c>
      <c r="E420" s="26">
        <v>56.774500000000003</v>
      </c>
      <c r="F420" s="26">
        <v>8.5161700000000007</v>
      </c>
      <c r="G420" s="26" t="s">
        <v>17</v>
      </c>
      <c r="H420" s="26" t="s">
        <v>358</v>
      </c>
      <c r="I420" s="26">
        <v>71.943999999999974</v>
      </c>
      <c r="J420" s="26">
        <v>137.28</v>
      </c>
      <c r="K420" s="26">
        <f t="shared" si="6"/>
        <v>0.52406759906759892</v>
      </c>
    </row>
    <row r="421" spans="1:11" x14ac:dyDescent="0.25">
      <c r="A421" s="26" t="s">
        <v>64</v>
      </c>
      <c r="B421" s="26" t="s">
        <v>355</v>
      </c>
      <c r="C421" s="26" t="s">
        <v>528</v>
      </c>
      <c r="D421" s="26" t="s">
        <v>529</v>
      </c>
      <c r="E421" s="26">
        <v>56.774500000000003</v>
      </c>
      <c r="F421" s="26">
        <v>8.5161700000000007</v>
      </c>
      <c r="G421" s="26" t="s">
        <v>23</v>
      </c>
      <c r="H421" s="26" t="s">
        <v>358</v>
      </c>
      <c r="I421" s="26">
        <v>13.542400000000004</v>
      </c>
      <c r="J421" s="26">
        <v>20</v>
      </c>
      <c r="K421" s="26">
        <f t="shared" si="6"/>
        <v>0.67712000000000017</v>
      </c>
    </row>
    <row r="422" spans="1:11" x14ac:dyDescent="0.25">
      <c r="A422" s="26" t="s">
        <v>64</v>
      </c>
      <c r="B422" s="26" t="s">
        <v>355</v>
      </c>
      <c r="C422" s="26" t="s">
        <v>528</v>
      </c>
      <c r="D422" s="26" t="s">
        <v>529</v>
      </c>
      <c r="E422" s="26">
        <v>56.774500000000003</v>
      </c>
      <c r="F422" s="26">
        <v>8.5161700000000007</v>
      </c>
      <c r="G422" s="26" t="s">
        <v>24</v>
      </c>
      <c r="H422" s="26" t="s">
        <v>358</v>
      </c>
      <c r="I422" s="26">
        <v>148.11999999999998</v>
      </c>
      <c r="J422" s="26">
        <v>185.9</v>
      </c>
      <c r="K422" s="26">
        <f t="shared" si="6"/>
        <v>0.7967724583109197</v>
      </c>
    </row>
    <row r="423" spans="1:11" x14ac:dyDescent="0.25">
      <c r="A423" s="26" t="s">
        <v>64</v>
      </c>
      <c r="B423" s="26" t="s">
        <v>355</v>
      </c>
      <c r="C423" s="26" t="s">
        <v>528</v>
      </c>
      <c r="D423" s="26" t="s">
        <v>529</v>
      </c>
      <c r="E423" s="26">
        <v>56.774500000000003</v>
      </c>
      <c r="F423" s="26">
        <v>8.5161700000000007</v>
      </c>
      <c r="G423" s="26" t="s">
        <v>16</v>
      </c>
      <c r="H423" s="26" t="s">
        <v>359</v>
      </c>
      <c r="I423" s="26">
        <v>1</v>
      </c>
      <c r="J423" s="26">
        <v>5</v>
      </c>
      <c r="K423" s="26">
        <f t="shared" si="6"/>
        <v>0.2</v>
      </c>
    </row>
    <row r="424" spans="1:11" x14ac:dyDescent="0.25">
      <c r="A424" s="26" t="s">
        <v>64</v>
      </c>
      <c r="B424" s="26" t="s">
        <v>355</v>
      </c>
      <c r="C424" s="26" t="s">
        <v>528</v>
      </c>
      <c r="D424" s="26" t="s">
        <v>529</v>
      </c>
      <c r="E424" s="26">
        <v>56.774500000000003</v>
      </c>
      <c r="F424" s="26">
        <v>8.5161700000000007</v>
      </c>
      <c r="G424" s="26" t="s">
        <v>22</v>
      </c>
      <c r="H424" s="26" t="s">
        <v>359</v>
      </c>
      <c r="I424" s="26">
        <v>4.5</v>
      </c>
      <c r="J424" s="26">
        <v>30</v>
      </c>
      <c r="K424" s="26">
        <f t="shared" si="6"/>
        <v>0.15</v>
      </c>
    </row>
    <row r="425" spans="1:11" x14ac:dyDescent="0.25">
      <c r="A425" s="26" t="s">
        <v>64</v>
      </c>
      <c r="B425" s="26" t="s">
        <v>355</v>
      </c>
      <c r="C425" s="26" t="s">
        <v>530</v>
      </c>
      <c r="D425" s="26" t="s">
        <v>531</v>
      </c>
      <c r="E425" s="26">
        <v>56.911670000000001</v>
      </c>
      <c r="F425" s="26">
        <v>8.8153299999999994</v>
      </c>
      <c r="G425" s="26" t="s">
        <v>17</v>
      </c>
      <c r="H425" s="26" t="s">
        <v>358</v>
      </c>
      <c r="I425" s="26">
        <v>80.325976072501035</v>
      </c>
      <c r="J425" s="26">
        <v>137.28</v>
      </c>
      <c r="K425" s="26">
        <f t="shared" si="6"/>
        <v>0.58512511707824177</v>
      </c>
    </row>
    <row r="426" spans="1:11" x14ac:dyDescent="0.25">
      <c r="A426" s="26" t="s">
        <v>64</v>
      </c>
      <c r="B426" s="26" t="s">
        <v>355</v>
      </c>
      <c r="C426" s="26" t="s">
        <v>530</v>
      </c>
      <c r="D426" s="26" t="s">
        <v>531</v>
      </c>
      <c r="E426" s="26">
        <v>56.911670000000001</v>
      </c>
      <c r="F426" s="26">
        <v>8.8153299999999994</v>
      </c>
      <c r="G426" s="26" t="s">
        <v>23</v>
      </c>
      <c r="H426" s="26" t="s">
        <v>358</v>
      </c>
      <c r="I426" s="26">
        <v>7.6951652769774874</v>
      </c>
      <c r="J426" s="26">
        <v>20</v>
      </c>
      <c r="K426" s="26">
        <f t="shared" si="6"/>
        <v>0.38475826384887435</v>
      </c>
    </row>
    <row r="427" spans="1:11" x14ac:dyDescent="0.25">
      <c r="A427" s="26" t="s">
        <v>64</v>
      </c>
      <c r="B427" s="26" t="s">
        <v>355</v>
      </c>
      <c r="C427" s="26" t="s">
        <v>530</v>
      </c>
      <c r="D427" s="26" t="s">
        <v>531</v>
      </c>
      <c r="E427" s="26">
        <v>56.911670000000001</v>
      </c>
      <c r="F427" s="26">
        <v>8.8153299999999994</v>
      </c>
      <c r="G427" s="26" t="s">
        <v>24</v>
      </c>
      <c r="H427" s="26" t="s">
        <v>358</v>
      </c>
      <c r="I427" s="26">
        <v>68.229846841393396</v>
      </c>
      <c r="J427" s="26">
        <v>185.9</v>
      </c>
      <c r="K427" s="26">
        <f t="shared" si="6"/>
        <v>0.36702445853358467</v>
      </c>
    </row>
    <row r="428" spans="1:11" x14ac:dyDescent="0.25">
      <c r="A428" s="26" t="s">
        <v>64</v>
      </c>
      <c r="B428" s="26" t="s">
        <v>355</v>
      </c>
      <c r="C428" s="26" t="s">
        <v>530</v>
      </c>
      <c r="D428" s="26" t="s">
        <v>531</v>
      </c>
      <c r="E428" s="26">
        <v>56.911670000000001</v>
      </c>
      <c r="F428" s="26">
        <v>8.8153299999999994</v>
      </c>
      <c r="G428" s="26" t="s">
        <v>16</v>
      </c>
      <c r="H428" s="26" t="s">
        <v>359</v>
      </c>
      <c r="I428" s="26">
        <v>0.5</v>
      </c>
      <c r="J428" s="26">
        <v>5</v>
      </c>
      <c r="K428" s="26">
        <f t="shared" si="6"/>
        <v>0.1</v>
      </c>
    </row>
    <row r="429" spans="1:11" x14ac:dyDescent="0.25">
      <c r="A429" s="26" t="s">
        <v>64</v>
      </c>
      <c r="B429" s="26" t="s">
        <v>355</v>
      </c>
      <c r="C429" s="26" t="s">
        <v>530</v>
      </c>
      <c r="D429" s="26" t="s">
        <v>531</v>
      </c>
      <c r="E429" s="26">
        <v>56.911670000000001</v>
      </c>
      <c r="F429" s="26">
        <v>8.8153299999999994</v>
      </c>
      <c r="G429" s="26" t="s">
        <v>22</v>
      </c>
      <c r="H429" s="26" t="s">
        <v>359</v>
      </c>
      <c r="I429" s="26">
        <v>1.8889150324988151</v>
      </c>
      <c r="J429" s="26">
        <v>30</v>
      </c>
      <c r="K429" s="26">
        <f t="shared" si="6"/>
        <v>6.2963834416627174E-2</v>
      </c>
    </row>
    <row r="430" spans="1:11" x14ac:dyDescent="0.25">
      <c r="A430" s="26" t="s">
        <v>64</v>
      </c>
      <c r="B430" s="26" t="s">
        <v>355</v>
      </c>
      <c r="C430" s="26" t="s">
        <v>532</v>
      </c>
      <c r="D430" s="26" t="s">
        <v>533</v>
      </c>
      <c r="E430" s="26">
        <v>56.749499999999998</v>
      </c>
      <c r="F430" s="26">
        <v>9.1693300000000004</v>
      </c>
      <c r="G430" s="26" t="s">
        <v>17</v>
      </c>
      <c r="H430" s="26" t="s">
        <v>358</v>
      </c>
      <c r="I430" s="26">
        <v>121.96291380579594</v>
      </c>
      <c r="J430" s="26">
        <v>137.28</v>
      </c>
      <c r="K430" s="26">
        <f t="shared" si="6"/>
        <v>0.88842448867858348</v>
      </c>
    </row>
    <row r="431" spans="1:11" x14ac:dyDescent="0.25">
      <c r="A431" s="26" t="s">
        <v>64</v>
      </c>
      <c r="B431" s="26" t="s">
        <v>355</v>
      </c>
      <c r="C431" s="26" t="s">
        <v>532</v>
      </c>
      <c r="D431" s="26" t="s">
        <v>533</v>
      </c>
      <c r="E431" s="26">
        <v>56.749499999999998</v>
      </c>
      <c r="F431" s="26">
        <v>9.1693300000000004</v>
      </c>
      <c r="G431" s="26" t="s">
        <v>23</v>
      </c>
      <c r="H431" s="26" t="s">
        <v>358</v>
      </c>
      <c r="I431" s="26">
        <v>12.391644501033754</v>
      </c>
      <c r="J431" s="26">
        <v>20</v>
      </c>
      <c r="K431" s="26">
        <f t="shared" si="6"/>
        <v>0.6195822250516877</v>
      </c>
    </row>
    <row r="432" spans="1:11" x14ac:dyDescent="0.25">
      <c r="A432" s="26" t="s">
        <v>64</v>
      </c>
      <c r="B432" s="26" t="s">
        <v>355</v>
      </c>
      <c r="C432" s="26" t="s">
        <v>532</v>
      </c>
      <c r="D432" s="26" t="s">
        <v>533</v>
      </c>
      <c r="E432" s="26">
        <v>56.749499999999998</v>
      </c>
      <c r="F432" s="26">
        <v>9.1693300000000004</v>
      </c>
      <c r="G432" s="26" t="s">
        <v>24</v>
      </c>
      <c r="H432" s="26" t="s">
        <v>358</v>
      </c>
      <c r="I432" s="26">
        <v>127.0401070528516</v>
      </c>
      <c r="J432" s="26">
        <v>185.9</v>
      </c>
      <c r="K432" s="26">
        <f t="shared" si="6"/>
        <v>0.68337873616380629</v>
      </c>
    </row>
    <row r="433" spans="1:11" x14ac:dyDescent="0.25">
      <c r="A433" s="26" t="s">
        <v>64</v>
      </c>
      <c r="B433" s="26" t="s">
        <v>355</v>
      </c>
      <c r="C433" s="26" t="s">
        <v>532</v>
      </c>
      <c r="D433" s="26" t="s">
        <v>533</v>
      </c>
      <c r="E433" s="26">
        <v>56.749499999999998</v>
      </c>
      <c r="F433" s="26">
        <v>9.1693300000000004</v>
      </c>
      <c r="G433" s="26" t="s">
        <v>16</v>
      </c>
      <c r="H433" s="26" t="s">
        <v>359</v>
      </c>
      <c r="I433" s="26">
        <v>0.45825756949558394</v>
      </c>
      <c r="J433" s="26">
        <v>5</v>
      </c>
      <c r="K433" s="26">
        <f t="shared" si="6"/>
        <v>9.1651513899116785E-2</v>
      </c>
    </row>
    <row r="434" spans="1:11" x14ac:dyDescent="0.25">
      <c r="A434" s="26" t="s">
        <v>64</v>
      </c>
      <c r="B434" s="26" t="s">
        <v>355</v>
      </c>
      <c r="C434" s="26" t="s">
        <v>532</v>
      </c>
      <c r="D434" s="26" t="s">
        <v>533</v>
      </c>
      <c r="E434" s="26">
        <v>56.749499999999998</v>
      </c>
      <c r="F434" s="26">
        <v>9.1693300000000004</v>
      </c>
      <c r="G434" s="26" t="s">
        <v>22</v>
      </c>
      <c r="H434" s="26" t="s">
        <v>359</v>
      </c>
      <c r="I434" s="26">
        <v>3.7148351242013424</v>
      </c>
      <c r="J434" s="26">
        <v>30</v>
      </c>
      <c r="K434" s="26">
        <f t="shared" si="6"/>
        <v>0.12382783747337808</v>
      </c>
    </row>
    <row r="435" spans="1:11" x14ac:dyDescent="0.25">
      <c r="A435" s="26" t="s">
        <v>64</v>
      </c>
      <c r="B435" s="26" t="s">
        <v>355</v>
      </c>
      <c r="C435" s="26" t="s">
        <v>534</v>
      </c>
      <c r="D435" s="26" t="s">
        <v>535</v>
      </c>
      <c r="E435" s="26">
        <v>56.620829999999998</v>
      </c>
      <c r="F435" s="26">
        <v>9.0758299999999998</v>
      </c>
      <c r="G435" s="26" t="s">
        <v>17</v>
      </c>
      <c r="H435" s="26" t="s">
        <v>358</v>
      </c>
      <c r="I435" s="26">
        <v>163.52129467158085</v>
      </c>
      <c r="J435" s="26">
        <v>137.28</v>
      </c>
      <c r="K435" s="26">
        <f t="shared" si="6"/>
        <v>1.1911516220249188</v>
      </c>
    </row>
    <row r="436" spans="1:11" x14ac:dyDescent="0.25">
      <c r="A436" s="26" t="s">
        <v>64</v>
      </c>
      <c r="B436" s="26" t="s">
        <v>355</v>
      </c>
      <c r="C436" s="26" t="s">
        <v>534</v>
      </c>
      <c r="D436" s="26" t="s">
        <v>535</v>
      </c>
      <c r="E436" s="26">
        <v>56.620829999999998</v>
      </c>
      <c r="F436" s="26">
        <v>9.0758299999999998</v>
      </c>
      <c r="G436" s="26" t="s">
        <v>23</v>
      </c>
      <c r="H436" s="26" t="s">
        <v>358</v>
      </c>
      <c r="I436" s="26">
        <v>11.267593413824212</v>
      </c>
      <c r="J436" s="26">
        <v>20</v>
      </c>
      <c r="K436" s="26">
        <f t="shared" si="6"/>
        <v>0.56337967069121064</v>
      </c>
    </row>
    <row r="437" spans="1:11" x14ac:dyDescent="0.25">
      <c r="A437" s="26" t="s">
        <v>64</v>
      </c>
      <c r="B437" s="26" t="s">
        <v>355</v>
      </c>
      <c r="C437" s="26" t="s">
        <v>534</v>
      </c>
      <c r="D437" s="26" t="s">
        <v>535</v>
      </c>
      <c r="E437" s="26">
        <v>56.620829999999998</v>
      </c>
      <c r="F437" s="26">
        <v>9.0758299999999998</v>
      </c>
      <c r="G437" s="26" t="s">
        <v>24</v>
      </c>
      <c r="H437" s="26" t="s">
        <v>358</v>
      </c>
      <c r="I437" s="26">
        <v>75.620649163507053</v>
      </c>
      <c r="J437" s="26">
        <v>185.9</v>
      </c>
      <c r="K437" s="26">
        <f t="shared" si="6"/>
        <v>0.40678132955087171</v>
      </c>
    </row>
    <row r="438" spans="1:11" x14ac:dyDescent="0.25">
      <c r="A438" s="26" t="s">
        <v>64</v>
      </c>
      <c r="B438" s="26" t="s">
        <v>355</v>
      </c>
      <c r="C438" s="26" t="s">
        <v>534</v>
      </c>
      <c r="D438" s="26" t="s">
        <v>535</v>
      </c>
      <c r="E438" s="26">
        <v>56.620829999999998</v>
      </c>
      <c r="F438" s="26">
        <v>9.0758299999999998</v>
      </c>
      <c r="G438" s="26" t="s">
        <v>16</v>
      </c>
      <c r="H438" s="26" t="s">
        <v>359</v>
      </c>
      <c r="I438" s="26">
        <v>0.75186339491757259</v>
      </c>
      <c r="J438" s="26">
        <v>5</v>
      </c>
      <c r="K438" s="26">
        <f t="shared" si="6"/>
        <v>0.15037267898351453</v>
      </c>
    </row>
    <row r="439" spans="1:11" x14ac:dyDescent="0.25">
      <c r="A439" s="26" t="s">
        <v>64</v>
      </c>
      <c r="B439" s="26" t="s">
        <v>355</v>
      </c>
      <c r="C439" s="26" t="s">
        <v>534</v>
      </c>
      <c r="D439" s="26" t="s">
        <v>535</v>
      </c>
      <c r="E439" s="26">
        <v>56.620829999999998</v>
      </c>
      <c r="F439" s="26">
        <v>9.0758299999999998</v>
      </c>
      <c r="G439" s="26" t="s">
        <v>22</v>
      </c>
      <c r="H439" s="26" t="s">
        <v>359</v>
      </c>
      <c r="I439" s="26">
        <v>1.5802558796432811</v>
      </c>
      <c r="J439" s="26">
        <v>30</v>
      </c>
      <c r="K439" s="26">
        <f t="shared" si="6"/>
        <v>5.2675195988109366E-2</v>
      </c>
    </row>
    <row r="440" spans="1:11" x14ac:dyDescent="0.25">
      <c r="A440" s="26" t="s">
        <v>64</v>
      </c>
      <c r="B440" s="26" t="s">
        <v>355</v>
      </c>
      <c r="C440" s="26" t="s">
        <v>536</v>
      </c>
      <c r="D440" s="26" t="s">
        <v>535</v>
      </c>
      <c r="E440" s="26">
        <v>56.593719999999998</v>
      </c>
      <c r="F440" s="26">
        <v>9.0533000000000001</v>
      </c>
      <c r="G440" s="26" t="s">
        <v>17</v>
      </c>
      <c r="H440" s="26" t="s">
        <v>358</v>
      </c>
      <c r="I440" s="26">
        <v>98.896000000000043</v>
      </c>
      <c r="J440" s="26">
        <v>137.28</v>
      </c>
      <c r="K440" s="26">
        <f t="shared" si="6"/>
        <v>0.72039627039627074</v>
      </c>
    </row>
    <row r="441" spans="1:11" x14ac:dyDescent="0.25">
      <c r="A441" s="26" t="s">
        <v>64</v>
      </c>
      <c r="B441" s="26" t="s">
        <v>355</v>
      </c>
      <c r="C441" s="26" t="s">
        <v>536</v>
      </c>
      <c r="D441" s="26" t="s">
        <v>535</v>
      </c>
      <c r="E441" s="26">
        <v>56.593719999999998</v>
      </c>
      <c r="F441" s="26">
        <v>9.0533000000000001</v>
      </c>
      <c r="G441" s="26" t="s">
        <v>23</v>
      </c>
      <c r="H441" s="26" t="s">
        <v>358</v>
      </c>
      <c r="I441" s="26">
        <v>7.4171999999999993</v>
      </c>
      <c r="J441" s="26">
        <v>20</v>
      </c>
      <c r="K441" s="26">
        <f t="shared" si="6"/>
        <v>0.37085999999999997</v>
      </c>
    </row>
    <row r="442" spans="1:11" x14ac:dyDescent="0.25">
      <c r="A442" s="26" t="s">
        <v>64</v>
      </c>
      <c r="B442" s="26" t="s">
        <v>355</v>
      </c>
      <c r="C442" s="26" t="s">
        <v>536</v>
      </c>
      <c r="D442" s="26" t="s">
        <v>535</v>
      </c>
      <c r="E442" s="26">
        <v>56.593719999999998</v>
      </c>
      <c r="F442" s="26">
        <v>9.0533000000000001</v>
      </c>
      <c r="G442" s="26" t="s">
        <v>24</v>
      </c>
      <c r="H442" s="26" t="s">
        <v>358</v>
      </c>
      <c r="I442" s="26">
        <v>35.319999999999993</v>
      </c>
      <c r="J442" s="26">
        <v>185.9</v>
      </c>
      <c r="K442" s="26">
        <f t="shared" si="6"/>
        <v>0.18999462076385149</v>
      </c>
    </row>
    <row r="443" spans="1:11" x14ac:dyDescent="0.25">
      <c r="A443" s="26" t="s">
        <v>64</v>
      </c>
      <c r="B443" s="26" t="s">
        <v>355</v>
      </c>
      <c r="C443" s="26" t="s">
        <v>536</v>
      </c>
      <c r="D443" s="26" t="s">
        <v>535</v>
      </c>
      <c r="E443" s="26">
        <v>56.593719999999998</v>
      </c>
      <c r="F443" s="26">
        <v>9.0533000000000001</v>
      </c>
      <c r="G443" s="26" t="s">
        <v>16</v>
      </c>
      <c r="H443" s="26" t="s">
        <v>359</v>
      </c>
      <c r="I443" s="26">
        <v>0.3</v>
      </c>
      <c r="J443" s="26">
        <v>5</v>
      </c>
      <c r="K443" s="26">
        <f t="shared" si="6"/>
        <v>0.06</v>
      </c>
    </row>
    <row r="444" spans="1:11" x14ac:dyDescent="0.25">
      <c r="A444" s="26" t="s">
        <v>64</v>
      </c>
      <c r="B444" s="26" t="s">
        <v>355</v>
      </c>
      <c r="C444" s="26" t="s">
        <v>536</v>
      </c>
      <c r="D444" s="26" t="s">
        <v>535</v>
      </c>
      <c r="E444" s="26">
        <v>56.593719999999998</v>
      </c>
      <c r="F444" s="26">
        <v>9.0533000000000001</v>
      </c>
      <c r="G444" s="26" t="s">
        <v>22</v>
      </c>
      <c r="H444" s="26" t="s">
        <v>359</v>
      </c>
      <c r="I444" s="26">
        <v>2.2000000000000002</v>
      </c>
      <c r="J444" s="26">
        <v>30</v>
      </c>
      <c r="K444" s="26">
        <f t="shared" si="6"/>
        <v>7.3333333333333334E-2</v>
      </c>
    </row>
    <row r="445" spans="1:11" x14ac:dyDescent="0.25">
      <c r="A445" s="26" t="s">
        <v>64</v>
      </c>
      <c r="B445" s="26" t="s">
        <v>355</v>
      </c>
      <c r="C445" s="26" t="s">
        <v>537</v>
      </c>
      <c r="D445" s="26" t="s">
        <v>538</v>
      </c>
      <c r="E445" s="26">
        <v>56.637169999999998</v>
      </c>
      <c r="F445" s="26">
        <v>9.2941699999999994</v>
      </c>
      <c r="G445" s="26" t="s">
        <v>17</v>
      </c>
      <c r="H445" s="26" t="s">
        <v>358</v>
      </c>
      <c r="I445" s="26">
        <v>130.60982379019816</v>
      </c>
      <c r="J445" s="26">
        <v>137.28</v>
      </c>
      <c r="K445" s="26">
        <f t="shared" si="6"/>
        <v>0.95141188658361131</v>
      </c>
    </row>
    <row r="446" spans="1:11" x14ac:dyDescent="0.25">
      <c r="A446" s="26" t="s">
        <v>64</v>
      </c>
      <c r="B446" s="26" t="s">
        <v>355</v>
      </c>
      <c r="C446" s="26" t="s">
        <v>537</v>
      </c>
      <c r="D446" s="26" t="s">
        <v>538</v>
      </c>
      <c r="E446" s="26">
        <v>56.637169999999998</v>
      </c>
      <c r="F446" s="26">
        <v>9.2941699999999994</v>
      </c>
      <c r="G446" s="26" t="s">
        <v>23</v>
      </c>
      <c r="H446" s="26" t="s">
        <v>358</v>
      </c>
      <c r="I446" s="26">
        <v>10.476793323070794</v>
      </c>
      <c r="J446" s="26">
        <v>20</v>
      </c>
      <c r="K446" s="26">
        <f t="shared" si="6"/>
        <v>0.52383966615353972</v>
      </c>
    </row>
    <row r="447" spans="1:11" x14ac:dyDescent="0.25">
      <c r="A447" s="26" t="s">
        <v>64</v>
      </c>
      <c r="B447" s="26" t="s">
        <v>355</v>
      </c>
      <c r="C447" s="26" t="s">
        <v>537</v>
      </c>
      <c r="D447" s="26" t="s">
        <v>538</v>
      </c>
      <c r="E447" s="26">
        <v>56.637169999999998</v>
      </c>
      <c r="F447" s="26">
        <v>9.2941699999999994</v>
      </c>
      <c r="G447" s="26" t="s">
        <v>24</v>
      </c>
      <c r="H447" s="26" t="s">
        <v>358</v>
      </c>
      <c r="I447" s="26">
        <v>47.17212258349641</v>
      </c>
      <c r="J447" s="26">
        <v>185.9</v>
      </c>
      <c r="K447" s="26">
        <f t="shared" si="6"/>
        <v>0.25374998700105655</v>
      </c>
    </row>
    <row r="448" spans="1:11" x14ac:dyDescent="0.25">
      <c r="A448" s="26" t="s">
        <v>64</v>
      </c>
      <c r="B448" s="26" t="s">
        <v>355</v>
      </c>
      <c r="C448" s="26" t="s">
        <v>537</v>
      </c>
      <c r="D448" s="26" t="s">
        <v>538</v>
      </c>
      <c r="E448" s="26">
        <v>56.637169999999998</v>
      </c>
      <c r="F448" s="26">
        <v>9.2941699999999994</v>
      </c>
      <c r="G448" s="26" t="s">
        <v>16</v>
      </c>
      <c r="H448" s="26" t="s">
        <v>359</v>
      </c>
      <c r="I448" s="26">
        <v>0.51754097084896344</v>
      </c>
      <c r="J448" s="26">
        <v>5</v>
      </c>
      <c r="K448" s="26">
        <f t="shared" si="6"/>
        <v>0.10350819416979269</v>
      </c>
    </row>
    <row r="449" spans="1:11" x14ac:dyDescent="0.25">
      <c r="A449" s="26" t="s">
        <v>64</v>
      </c>
      <c r="B449" s="26" t="s">
        <v>355</v>
      </c>
      <c r="C449" s="26" t="s">
        <v>537</v>
      </c>
      <c r="D449" s="26" t="s">
        <v>538</v>
      </c>
      <c r="E449" s="26">
        <v>56.637169999999998</v>
      </c>
      <c r="F449" s="26">
        <v>9.2941699999999994</v>
      </c>
      <c r="G449" s="26" t="s">
        <v>22</v>
      </c>
      <c r="H449" s="26" t="s">
        <v>359</v>
      </c>
      <c r="I449" s="26">
        <v>1.9775519457108204</v>
      </c>
      <c r="J449" s="26">
        <v>30</v>
      </c>
      <c r="K449" s="26">
        <f t="shared" si="6"/>
        <v>6.5918398190360675E-2</v>
      </c>
    </row>
    <row r="450" spans="1:11" x14ac:dyDescent="0.25">
      <c r="A450" s="26" t="s">
        <v>64</v>
      </c>
      <c r="B450" s="26" t="s">
        <v>355</v>
      </c>
      <c r="C450" s="26" t="s">
        <v>539</v>
      </c>
      <c r="D450" s="26" t="s">
        <v>538</v>
      </c>
      <c r="E450" s="26">
        <v>56.606999999999999</v>
      </c>
      <c r="F450" s="26">
        <v>9.2966700000000007</v>
      </c>
      <c r="G450" s="26" t="s">
        <v>17</v>
      </c>
      <c r="H450" s="26" t="s">
        <v>358</v>
      </c>
      <c r="I450" s="26">
        <v>147.44100000000003</v>
      </c>
      <c r="J450" s="26">
        <v>137.28</v>
      </c>
      <c r="K450" s="26">
        <f t="shared" si="6"/>
        <v>1.0740166083916085</v>
      </c>
    </row>
    <row r="451" spans="1:11" x14ac:dyDescent="0.25">
      <c r="A451" s="26" t="s">
        <v>64</v>
      </c>
      <c r="B451" s="26" t="s">
        <v>355</v>
      </c>
      <c r="C451" s="26" t="s">
        <v>539</v>
      </c>
      <c r="D451" s="26" t="s">
        <v>538</v>
      </c>
      <c r="E451" s="26">
        <v>56.606999999999999</v>
      </c>
      <c r="F451" s="26">
        <v>9.2966700000000007</v>
      </c>
      <c r="G451" s="26" t="s">
        <v>23</v>
      </c>
      <c r="H451" s="26" t="s">
        <v>358</v>
      </c>
      <c r="I451" s="26">
        <v>19.452299999999997</v>
      </c>
      <c r="J451" s="26">
        <v>20</v>
      </c>
      <c r="K451" s="26">
        <f t="shared" ref="K451:K514" si="7">I451/J451</f>
        <v>0.9726149999999999</v>
      </c>
    </row>
    <row r="452" spans="1:11" x14ac:dyDescent="0.25">
      <c r="A452" s="26" t="s">
        <v>64</v>
      </c>
      <c r="B452" s="26" t="s">
        <v>355</v>
      </c>
      <c r="C452" s="26" t="s">
        <v>539</v>
      </c>
      <c r="D452" s="26" t="s">
        <v>538</v>
      </c>
      <c r="E452" s="26">
        <v>56.606999999999999</v>
      </c>
      <c r="F452" s="26">
        <v>9.2966700000000007</v>
      </c>
      <c r="G452" s="26" t="s">
        <v>24</v>
      </c>
      <c r="H452" s="26" t="s">
        <v>358</v>
      </c>
      <c r="I452" s="26">
        <v>37.170000000000009</v>
      </c>
      <c r="J452" s="26">
        <v>185.9</v>
      </c>
      <c r="K452" s="26">
        <f t="shared" si="7"/>
        <v>0.19994620763851537</v>
      </c>
    </row>
    <row r="453" spans="1:11" x14ac:dyDescent="0.25">
      <c r="A453" s="26" t="s">
        <v>64</v>
      </c>
      <c r="B453" s="26" t="s">
        <v>355</v>
      </c>
      <c r="C453" s="26" t="s">
        <v>539</v>
      </c>
      <c r="D453" s="26" t="s">
        <v>538</v>
      </c>
      <c r="E453" s="26">
        <v>56.606999999999999</v>
      </c>
      <c r="F453" s="26">
        <v>9.2966700000000007</v>
      </c>
      <c r="G453" s="26" t="s">
        <v>16</v>
      </c>
      <c r="H453" s="26" t="s">
        <v>359</v>
      </c>
      <c r="I453" s="26">
        <v>0.3</v>
      </c>
      <c r="J453" s="26">
        <v>5</v>
      </c>
      <c r="K453" s="26">
        <f t="shared" si="7"/>
        <v>0.06</v>
      </c>
    </row>
    <row r="454" spans="1:11" x14ac:dyDescent="0.25">
      <c r="A454" s="26" t="s">
        <v>64</v>
      </c>
      <c r="B454" s="26" t="s">
        <v>355</v>
      </c>
      <c r="C454" s="26" t="s">
        <v>539</v>
      </c>
      <c r="D454" s="26" t="s">
        <v>538</v>
      </c>
      <c r="E454" s="26">
        <v>56.606999999999999</v>
      </c>
      <c r="F454" s="26">
        <v>9.2966700000000007</v>
      </c>
      <c r="G454" s="26" t="s">
        <v>22</v>
      </c>
      <c r="H454" s="26" t="s">
        <v>359</v>
      </c>
      <c r="I454" s="26">
        <v>3.1</v>
      </c>
      <c r="J454" s="26">
        <v>30</v>
      </c>
      <c r="K454" s="26">
        <f t="shared" si="7"/>
        <v>0.10333333333333333</v>
      </c>
    </row>
    <row r="455" spans="1:11" x14ac:dyDescent="0.25">
      <c r="A455" s="26" t="s">
        <v>64</v>
      </c>
      <c r="B455" s="26" t="s">
        <v>355</v>
      </c>
      <c r="C455" s="26" t="s">
        <v>540</v>
      </c>
      <c r="D455" s="26" t="s">
        <v>541</v>
      </c>
      <c r="E455" s="26">
        <v>56.960120000000003</v>
      </c>
      <c r="F455" s="26">
        <v>9.57362</v>
      </c>
      <c r="G455" s="26" t="s">
        <v>17</v>
      </c>
      <c r="H455" s="26" t="s">
        <v>358</v>
      </c>
      <c r="I455" s="26">
        <v>19.413000000000004</v>
      </c>
      <c r="J455" s="26">
        <v>137.28</v>
      </c>
      <c r="K455" s="26">
        <f t="shared" si="7"/>
        <v>0.14141171328671331</v>
      </c>
    </row>
    <row r="456" spans="1:11" x14ac:dyDescent="0.25">
      <c r="A456" s="26" t="s">
        <v>64</v>
      </c>
      <c r="B456" s="26" t="s">
        <v>355</v>
      </c>
      <c r="C456" s="26" t="s">
        <v>540</v>
      </c>
      <c r="D456" s="26" t="s">
        <v>541</v>
      </c>
      <c r="E456" s="26">
        <v>56.960120000000003</v>
      </c>
      <c r="F456" s="26">
        <v>9.57362</v>
      </c>
      <c r="G456" s="26" t="s">
        <v>23</v>
      </c>
      <c r="H456" s="26" t="s">
        <v>358</v>
      </c>
      <c r="I456" s="26">
        <v>7.118100000000001</v>
      </c>
      <c r="J456" s="26">
        <v>20</v>
      </c>
      <c r="K456" s="26">
        <f t="shared" si="7"/>
        <v>0.35590500000000003</v>
      </c>
    </row>
    <row r="457" spans="1:11" x14ac:dyDescent="0.25">
      <c r="A457" s="26" t="s">
        <v>64</v>
      </c>
      <c r="B457" s="26" t="s">
        <v>355</v>
      </c>
      <c r="C457" s="26" t="s">
        <v>540</v>
      </c>
      <c r="D457" s="26" t="s">
        <v>541</v>
      </c>
      <c r="E457" s="26">
        <v>56.960120000000003</v>
      </c>
      <c r="F457" s="26">
        <v>9.57362</v>
      </c>
      <c r="G457" s="26" t="s">
        <v>24</v>
      </c>
      <c r="H457" s="26" t="s">
        <v>358</v>
      </c>
      <c r="I457" s="26">
        <v>64.70999999999998</v>
      </c>
      <c r="J457" s="26">
        <v>185.9</v>
      </c>
      <c r="K457" s="26">
        <f t="shared" si="7"/>
        <v>0.34809037116729413</v>
      </c>
    </row>
    <row r="458" spans="1:11" x14ac:dyDescent="0.25">
      <c r="A458" s="26" t="s">
        <v>64</v>
      </c>
      <c r="B458" s="26" t="s">
        <v>355</v>
      </c>
      <c r="C458" s="26" t="s">
        <v>540</v>
      </c>
      <c r="D458" s="26" t="s">
        <v>541</v>
      </c>
      <c r="E458" s="26">
        <v>56.960120000000003</v>
      </c>
      <c r="F458" s="26">
        <v>9.57362</v>
      </c>
      <c r="G458" s="26" t="s">
        <v>16</v>
      </c>
      <c r="H458" s="26" t="s">
        <v>359</v>
      </c>
      <c r="I458" s="26">
        <v>0.5</v>
      </c>
      <c r="J458" s="26">
        <v>5</v>
      </c>
      <c r="K458" s="26">
        <f t="shared" si="7"/>
        <v>0.1</v>
      </c>
    </row>
    <row r="459" spans="1:11" x14ac:dyDescent="0.25">
      <c r="A459" s="26" t="s">
        <v>64</v>
      </c>
      <c r="B459" s="26" t="s">
        <v>355</v>
      </c>
      <c r="C459" s="26" t="s">
        <v>540</v>
      </c>
      <c r="D459" s="26" t="s">
        <v>541</v>
      </c>
      <c r="E459" s="26">
        <v>56.960120000000003</v>
      </c>
      <c r="F459" s="26">
        <v>9.57362</v>
      </c>
      <c r="G459" s="26" t="s">
        <v>22</v>
      </c>
      <c r="H459" s="26" t="s">
        <v>359</v>
      </c>
      <c r="I459" s="26">
        <v>2.84</v>
      </c>
      <c r="J459" s="26">
        <v>30</v>
      </c>
      <c r="K459" s="26">
        <f t="shared" si="7"/>
        <v>9.4666666666666663E-2</v>
      </c>
    </row>
    <row r="460" spans="1:11" x14ac:dyDescent="0.25">
      <c r="A460" s="26" t="s">
        <v>64</v>
      </c>
      <c r="B460" s="26" t="s">
        <v>355</v>
      </c>
      <c r="C460" s="26" t="s">
        <v>542</v>
      </c>
      <c r="D460" s="26" t="s">
        <v>543</v>
      </c>
      <c r="E460" s="26">
        <v>56.964829999999999</v>
      </c>
      <c r="F460" s="26">
        <v>9.6058299999999992</v>
      </c>
      <c r="G460" s="26" t="s">
        <v>17</v>
      </c>
      <c r="H460" s="26" t="s">
        <v>358</v>
      </c>
      <c r="I460" s="26">
        <v>95.992999999999967</v>
      </c>
      <c r="J460" s="26">
        <v>137.28</v>
      </c>
      <c r="K460" s="26">
        <f t="shared" si="7"/>
        <v>0.69924970862470837</v>
      </c>
    </row>
    <row r="461" spans="1:11" x14ac:dyDescent="0.25">
      <c r="A461" s="26" t="s">
        <v>64</v>
      </c>
      <c r="B461" s="26" t="s">
        <v>355</v>
      </c>
      <c r="C461" s="26" t="s">
        <v>542</v>
      </c>
      <c r="D461" s="26" t="s">
        <v>543</v>
      </c>
      <c r="E461" s="26">
        <v>56.964829999999999</v>
      </c>
      <c r="F461" s="26">
        <v>9.6058299999999992</v>
      </c>
      <c r="G461" s="26" t="s">
        <v>23</v>
      </c>
      <c r="H461" s="26" t="s">
        <v>358</v>
      </c>
      <c r="I461" s="26">
        <v>22.940700000000007</v>
      </c>
      <c r="J461" s="26">
        <v>20</v>
      </c>
      <c r="K461" s="26">
        <f t="shared" si="7"/>
        <v>1.1470350000000002</v>
      </c>
    </row>
    <row r="462" spans="1:11" x14ac:dyDescent="0.25">
      <c r="A462" s="26" t="s">
        <v>64</v>
      </c>
      <c r="B462" s="26" t="s">
        <v>355</v>
      </c>
      <c r="C462" s="26" t="s">
        <v>542</v>
      </c>
      <c r="D462" s="26" t="s">
        <v>543</v>
      </c>
      <c r="E462" s="26">
        <v>56.964829999999999</v>
      </c>
      <c r="F462" s="26">
        <v>9.6058299999999992</v>
      </c>
      <c r="G462" s="26" t="s">
        <v>24</v>
      </c>
      <c r="H462" s="26" t="s">
        <v>358</v>
      </c>
      <c r="I462" s="26">
        <v>81.34999999999998</v>
      </c>
      <c r="J462" s="26">
        <v>185.9</v>
      </c>
      <c r="K462" s="26">
        <f t="shared" si="7"/>
        <v>0.43760086067778364</v>
      </c>
    </row>
    <row r="463" spans="1:11" x14ac:dyDescent="0.25">
      <c r="A463" s="26" t="s">
        <v>64</v>
      </c>
      <c r="B463" s="26" t="s">
        <v>355</v>
      </c>
      <c r="C463" s="26" t="s">
        <v>542</v>
      </c>
      <c r="D463" s="26" t="s">
        <v>543</v>
      </c>
      <c r="E463" s="26">
        <v>56.964829999999999</v>
      </c>
      <c r="F463" s="26">
        <v>9.6058299999999992</v>
      </c>
      <c r="G463" s="26" t="s">
        <v>16</v>
      </c>
      <c r="H463" s="26" t="s">
        <v>359</v>
      </c>
      <c r="I463" s="26">
        <v>0.7</v>
      </c>
      <c r="J463" s="26">
        <v>5</v>
      </c>
      <c r="K463" s="26">
        <f t="shared" si="7"/>
        <v>0.13999999999999999</v>
      </c>
    </row>
    <row r="464" spans="1:11" x14ac:dyDescent="0.25">
      <c r="A464" s="26" t="s">
        <v>64</v>
      </c>
      <c r="B464" s="26" t="s">
        <v>355</v>
      </c>
      <c r="C464" s="26" t="s">
        <v>542</v>
      </c>
      <c r="D464" s="26" t="s">
        <v>543</v>
      </c>
      <c r="E464" s="26">
        <v>56.964829999999999</v>
      </c>
      <c r="F464" s="26">
        <v>9.6058299999999992</v>
      </c>
      <c r="G464" s="26" t="s">
        <v>22</v>
      </c>
      <c r="H464" s="26" t="s">
        <v>359</v>
      </c>
      <c r="I464" s="26">
        <v>2</v>
      </c>
      <c r="J464" s="26">
        <v>30</v>
      </c>
      <c r="K464" s="26">
        <f t="shared" si="7"/>
        <v>6.6666666666666666E-2</v>
      </c>
    </row>
    <row r="465" spans="1:11" x14ac:dyDescent="0.25">
      <c r="A465" s="26" t="s">
        <v>68</v>
      </c>
      <c r="B465" s="26" t="s">
        <v>355</v>
      </c>
      <c r="C465" s="26" t="s">
        <v>544</v>
      </c>
      <c r="D465" s="26" t="s">
        <v>434</v>
      </c>
      <c r="E465" s="26">
        <v>55.913330000000002</v>
      </c>
      <c r="F465" s="26">
        <v>12.535</v>
      </c>
      <c r="G465" s="26" t="s">
        <v>17</v>
      </c>
      <c r="H465" s="26" t="s">
        <v>358</v>
      </c>
      <c r="I465" s="26">
        <v>234.89417093256401</v>
      </c>
      <c r="J465" s="26">
        <v>137.28</v>
      </c>
      <c r="K465" s="26">
        <f t="shared" si="7"/>
        <v>1.7110589374458334</v>
      </c>
    </row>
    <row r="466" spans="1:11" x14ac:dyDescent="0.25">
      <c r="A466" s="26" t="s">
        <v>68</v>
      </c>
      <c r="B466" s="26" t="s">
        <v>355</v>
      </c>
      <c r="C466" s="26" t="s">
        <v>544</v>
      </c>
      <c r="D466" s="26" t="s">
        <v>434</v>
      </c>
      <c r="E466" s="26">
        <v>55.913330000000002</v>
      </c>
      <c r="F466" s="26">
        <v>12.535</v>
      </c>
      <c r="G466" s="26" t="s">
        <v>23</v>
      </c>
      <c r="H466" s="26" t="s">
        <v>358</v>
      </c>
      <c r="I466" s="26">
        <v>26.23791041569967</v>
      </c>
      <c r="J466" s="26">
        <v>20</v>
      </c>
      <c r="K466" s="26">
        <f t="shared" si="7"/>
        <v>1.3118955207849834</v>
      </c>
    </row>
    <row r="467" spans="1:11" x14ac:dyDescent="0.25">
      <c r="A467" s="26" t="s">
        <v>68</v>
      </c>
      <c r="B467" s="26" t="s">
        <v>355</v>
      </c>
      <c r="C467" s="26" t="s">
        <v>544</v>
      </c>
      <c r="D467" s="26" t="s">
        <v>434</v>
      </c>
      <c r="E467" s="26">
        <v>55.913330000000002</v>
      </c>
      <c r="F467" s="26">
        <v>12.535</v>
      </c>
      <c r="G467" s="26" t="s">
        <v>24</v>
      </c>
      <c r="H467" s="26" t="s">
        <v>358</v>
      </c>
      <c r="I467" s="26">
        <v>240.05697936939288</v>
      </c>
      <c r="J467" s="26">
        <v>185.9</v>
      </c>
      <c r="K467" s="26">
        <f t="shared" si="7"/>
        <v>1.2913231811156152</v>
      </c>
    </row>
    <row r="468" spans="1:11" x14ac:dyDescent="0.25">
      <c r="A468" s="26" t="s">
        <v>68</v>
      </c>
      <c r="B468" s="26" t="s">
        <v>355</v>
      </c>
      <c r="C468" s="26" t="s">
        <v>544</v>
      </c>
      <c r="D468" s="26" t="s">
        <v>434</v>
      </c>
      <c r="E468" s="26">
        <v>55.913330000000002</v>
      </c>
      <c r="F468" s="26">
        <v>12.535</v>
      </c>
      <c r="G468" s="26" t="s">
        <v>16</v>
      </c>
      <c r="H468" s="26" t="s">
        <v>359</v>
      </c>
      <c r="I468" s="26">
        <v>0.67669643209448782</v>
      </c>
      <c r="J468" s="26">
        <v>5</v>
      </c>
      <c r="K468" s="26">
        <f t="shared" si="7"/>
        <v>0.13533928641889756</v>
      </c>
    </row>
    <row r="469" spans="1:11" x14ac:dyDescent="0.25">
      <c r="A469" s="26" t="s">
        <v>68</v>
      </c>
      <c r="B469" s="26" t="s">
        <v>355</v>
      </c>
      <c r="C469" s="26" t="s">
        <v>544</v>
      </c>
      <c r="D469" s="26" t="s">
        <v>434</v>
      </c>
      <c r="E469" s="26">
        <v>55.913330000000002</v>
      </c>
      <c r="F469" s="26">
        <v>12.535</v>
      </c>
      <c r="G469" s="26" t="s">
        <v>22</v>
      </c>
      <c r="H469" s="26" t="s">
        <v>359</v>
      </c>
      <c r="I469" s="26">
        <v>3.1677969237602044</v>
      </c>
      <c r="J469" s="26">
        <v>30</v>
      </c>
      <c r="K469" s="26">
        <f t="shared" si="7"/>
        <v>0.10559323079200682</v>
      </c>
    </row>
    <row r="470" spans="1:11" x14ac:dyDescent="0.25">
      <c r="A470" s="26" t="s">
        <v>61</v>
      </c>
      <c r="B470" s="26" t="s">
        <v>355</v>
      </c>
      <c r="C470" s="26" t="s">
        <v>545</v>
      </c>
      <c r="D470" s="26" t="s">
        <v>546</v>
      </c>
      <c r="E470" s="26">
        <v>55.244999999999997</v>
      </c>
      <c r="F470" s="26">
        <v>11.195</v>
      </c>
      <c r="G470" s="26" t="s">
        <v>17</v>
      </c>
      <c r="H470" s="26" t="s">
        <v>358</v>
      </c>
      <c r="I470" s="26">
        <v>186.16201471513014</v>
      </c>
      <c r="J470" s="26">
        <v>137.28</v>
      </c>
      <c r="K470" s="26">
        <f t="shared" si="7"/>
        <v>1.3560752820158082</v>
      </c>
    </row>
    <row r="471" spans="1:11" x14ac:dyDescent="0.25">
      <c r="A471" s="26" t="s">
        <v>61</v>
      </c>
      <c r="B471" s="26" t="s">
        <v>355</v>
      </c>
      <c r="C471" s="26" t="s">
        <v>545</v>
      </c>
      <c r="D471" s="26" t="s">
        <v>546</v>
      </c>
      <c r="E471" s="26">
        <v>55.244999999999997</v>
      </c>
      <c r="F471" s="26">
        <v>11.195</v>
      </c>
      <c r="G471" s="26" t="s">
        <v>23</v>
      </c>
      <c r="H471" s="26" t="s">
        <v>358</v>
      </c>
      <c r="I471" s="26">
        <v>9.4245766313728954</v>
      </c>
      <c r="J471" s="26">
        <v>20</v>
      </c>
      <c r="K471" s="26">
        <f t="shared" si="7"/>
        <v>0.47122883156864476</v>
      </c>
    </row>
    <row r="472" spans="1:11" x14ac:dyDescent="0.25">
      <c r="A472" s="26" t="s">
        <v>61</v>
      </c>
      <c r="B472" s="26" t="s">
        <v>355</v>
      </c>
      <c r="C472" s="26" t="s">
        <v>545</v>
      </c>
      <c r="D472" s="26" t="s">
        <v>546</v>
      </c>
      <c r="E472" s="26">
        <v>55.244999999999997</v>
      </c>
      <c r="F472" s="26">
        <v>11.195</v>
      </c>
      <c r="G472" s="26" t="s">
        <v>24</v>
      </c>
      <c r="H472" s="26" t="s">
        <v>358</v>
      </c>
      <c r="I472" s="26">
        <v>224.15607152099346</v>
      </c>
      <c r="J472" s="26">
        <v>185.9</v>
      </c>
      <c r="K472" s="26">
        <f t="shared" si="7"/>
        <v>1.2057884428240637</v>
      </c>
    </row>
    <row r="473" spans="1:11" x14ac:dyDescent="0.25">
      <c r="A473" s="26" t="s">
        <v>61</v>
      </c>
      <c r="B473" s="26" t="s">
        <v>355</v>
      </c>
      <c r="C473" s="26" t="s">
        <v>545</v>
      </c>
      <c r="D473" s="26" t="s">
        <v>546</v>
      </c>
      <c r="E473" s="26">
        <v>55.244999999999997</v>
      </c>
      <c r="F473" s="26">
        <v>11.195</v>
      </c>
      <c r="G473" s="26" t="s">
        <v>16</v>
      </c>
      <c r="H473" s="26" t="s">
        <v>359</v>
      </c>
      <c r="I473" s="26">
        <v>0.441408947855367</v>
      </c>
      <c r="J473" s="26">
        <v>5</v>
      </c>
      <c r="K473" s="26">
        <f t="shared" si="7"/>
        <v>8.8281789571073396E-2</v>
      </c>
    </row>
    <row r="474" spans="1:11" x14ac:dyDescent="0.25">
      <c r="A474" s="26" t="s">
        <v>61</v>
      </c>
      <c r="B474" s="26" t="s">
        <v>355</v>
      </c>
      <c r="C474" s="26" t="s">
        <v>545</v>
      </c>
      <c r="D474" s="26" t="s">
        <v>546</v>
      </c>
      <c r="E474" s="26">
        <v>55.244999999999997</v>
      </c>
      <c r="F474" s="26">
        <v>11.195</v>
      </c>
      <c r="G474" s="26" t="s">
        <v>22</v>
      </c>
      <c r="H474" s="26" t="s">
        <v>359</v>
      </c>
      <c r="I474" s="26">
        <v>4.76972282218179</v>
      </c>
      <c r="J474" s="26">
        <v>30</v>
      </c>
      <c r="K474" s="26">
        <f t="shared" si="7"/>
        <v>0.158990760739393</v>
      </c>
    </row>
    <row r="475" spans="1:11" x14ac:dyDescent="0.25">
      <c r="A475" s="26" t="s">
        <v>61</v>
      </c>
      <c r="B475" s="26" t="s">
        <v>355</v>
      </c>
      <c r="C475" s="26" t="s">
        <v>547</v>
      </c>
      <c r="D475" s="26" t="s">
        <v>548</v>
      </c>
      <c r="E475" s="26">
        <v>55.722830000000002</v>
      </c>
      <c r="F475" s="26">
        <v>10.92633</v>
      </c>
      <c r="G475" s="26" t="s">
        <v>17</v>
      </c>
      <c r="H475" s="26" t="s">
        <v>358</v>
      </c>
      <c r="I475" s="26">
        <v>161.35089116580673</v>
      </c>
      <c r="J475" s="26">
        <v>137.28</v>
      </c>
      <c r="K475" s="26">
        <f t="shared" si="7"/>
        <v>1.1753415731774965</v>
      </c>
    </row>
    <row r="476" spans="1:11" x14ac:dyDescent="0.25">
      <c r="A476" s="26" t="s">
        <v>61</v>
      </c>
      <c r="B476" s="26" t="s">
        <v>355</v>
      </c>
      <c r="C476" s="26" t="s">
        <v>547</v>
      </c>
      <c r="D476" s="26" t="s">
        <v>548</v>
      </c>
      <c r="E476" s="26">
        <v>55.722830000000002</v>
      </c>
      <c r="F476" s="26">
        <v>10.92633</v>
      </c>
      <c r="G476" s="26" t="s">
        <v>23</v>
      </c>
      <c r="H476" s="26" t="s">
        <v>358</v>
      </c>
      <c r="I476" s="26">
        <v>21.330996038628857</v>
      </c>
      <c r="J476" s="26">
        <v>20</v>
      </c>
      <c r="K476" s="26">
        <f t="shared" si="7"/>
        <v>1.0665498019314428</v>
      </c>
    </row>
    <row r="477" spans="1:11" x14ac:dyDescent="0.25">
      <c r="A477" s="26" t="s">
        <v>61</v>
      </c>
      <c r="B477" s="26" t="s">
        <v>355</v>
      </c>
      <c r="C477" s="26" t="s">
        <v>547</v>
      </c>
      <c r="D477" s="26" t="s">
        <v>548</v>
      </c>
      <c r="E477" s="26">
        <v>55.722830000000002</v>
      </c>
      <c r="F477" s="26">
        <v>10.92633</v>
      </c>
      <c r="G477" s="26" t="s">
        <v>24</v>
      </c>
      <c r="H477" s="26" t="s">
        <v>358</v>
      </c>
      <c r="I477" s="26">
        <v>286.5109282383483</v>
      </c>
      <c r="J477" s="26">
        <v>185.9</v>
      </c>
      <c r="K477" s="26">
        <f t="shared" si="7"/>
        <v>1.5412099421105341</v>
      </c>
    </row>
    <row r="478" spans="1:11" x14ac:dyDescent="0.25">
      <c r="A478" s="26" t="s">
        <v>61</v>
      </c>
      <c r="B478" s="26" t="s">
        <v>355</v>
      </c>
      <c r="C478" s="26" t="s">
        <v>547</v>
      </c>
      <c r="D478" s="26" t="s">
        <v>548</v>
      </c>
      <c r="E478" s="26">
        <v>55.722830000000002</v>
      </c>
      <c r="F478" s="26">
        <v>10.92633</v>
      </c>
      <c r="G478" s="26" t="s">
        <v>16</v>
      </c>
      <c r="H478" s="26" t="s">
        <v>359</v>
      </c>
      <c r="I478" s="26">
        <v>0.71232015274032501</v>
      </c>
      <c r="J478" s="26">
        <v>5</v>
      </c>
      <c r="K478" s="26">
        <f t="shared" si="7"/>
        <v>0.142464030548065</v>
      </c>
    </row>
    <row r="479" spans="1:11" x14ac:dyDescent="0.25">
      <c r="A479" s="26" t="s">
        <v>61</v>
      </c>
      <c r="B479" s="26" t="s">
        <v>355</v>
      </c>
      <c r="C479" s="26" t="s">
        <v>547</v>
      </c>
      <c r="D479" s="26" t="s">
        <v>548</v>
      </c>
      <c r="E479" s="26">
        <v>55.722830000000002</v>
      </c>
      <c r="F479" s="26">
        <v>10.92633</v>
      </c>
      <c r="G479" s="26" t="s">
        <v>22</v>
      </c>
      <c r="H479" s="26" t="s">
        <v>359</v>
      </c>
      <c r="I479" s="26">
        <v>2.4254896412889502</v>
      </c>
      <c r="J479" s="26">
        <v>30</v>
      </c>
      <c r="K479" s="26">
        <f t="shared" si="7"/>
        <v>8.0849654709631666E-2</v>
      </c>
    </row>
    <row r="480" spans="1:11" x14ac:dyDescent="0.25">
      <c r="A480" s="26" t="s">
        <v>68</v>
      </c>
      <c r="B480" s="26" t="s">
        <v>355</v>
      </c>
      <c r="C480" s="26" t="s">
        <v>549</v>
      </c>
      <c r="D480" s="26" t="s">
        <v>550</v>
      </c>
      <c r="E480" s="26">
        <v>55.968170000000001</v>
      </c>
      <c r="F480" s="26">
        <v>12.566000000000001</v>
      </c>
      <c r="G480" s="26" t="s">
        <v>27</v>
      </c>
      <c r="H480" s="26" t="s">
        <v>361</v>
      </c>
      <c r="I480" s="26">
        <v>13.727138064332429</v>
      </c>
      <c r="J480" s="26">
        <v>75</v>
      </c>
      <c r="K480" s="26">
        <f t="shared" si="7"/>
        <v>0.18302850752443239</v>
      </c>
    </row>
    <row r="481" spans="1:11" x14ac:dyDescent="0.25">
      <c r="A481" s="26" t="s">
        <v>68</v>
      </c>
      <c r="B481" s="26" t="s">
        <v>355</v>
      </c>
      <c r="C481" s="26" t="s">
        <v>549</v>
      </c>
      <c r="D481" s="26" t="s">
        <v>550</v>
      </c>
      <c r="E481" s="26">
        <v>55.968170000000001</v>
      </c>
      <c r="F481" s="26">
        <v>12.566000000000001</v>
      </c>
      <c r="G481" s="26" t="s">
        <v>35</v>
      </c>
      <c r="H481" s="26" t="s">
        <v>360</v>
      </c>
      <c r="I481" s="26">
        <v>0.11194029850746266</v>
      </c>
      <c r="J481" s="26">
        <v>167</v>
      </c>
      <c r="K481" s="26">
        <f t="shared" si="7"/>
        <v>6.7030118866744114E-4</v>
      </c>
    </row>
    <row r="482" spans="1:11" x14ac:dyDescent="0.25">
      <c r="A482" s="26" t="s">
        <v>68</v>
      </c>
      <c r="B482" s="26" t="s">
        <v>355</v>
      </c>
      <c r="C482" s="26" t="s">
        <v>549</v>
      </c>
      <c r="D482" s="26" t="s">
        <v>550</v>
      </c>
      <c r="E482" s="26">
        <v>55.968170000000001</v>
      </c>
      <c r="F482" s="26">
        <v>12.566000000000001</v>
      </c>
      <c r="G482" s="26" t="s">
        <v>26</v>
      </c>
      <c r="H482" s="26" t="s">
        <v>360</v>
      </c>
      <c r="I482" s="26">
        <v>0.37731035836165672</v>
      </c>
      <c r="J482" s="26">
        <v>8.5000000000000006E-3</v>
      </c>
      <c r="K482" s="26">
        <f t="shared" si="7"/>
        <v>44.389453924900785</v>
      </c>
    </row>
    <row r="483" spans="1:11" x14ac:dyDescent="0.25">
      <c r="A483" s="26" t="s">
        <v>68</v>
      </c>
      <c r="B483" s="26" t="s">
        <v>355</v>
      </c>
      <c r="C483" s="26" t="s">
        <v>549</v>
      </c>
      <c r="D483" s="26" t="s">
        <v>550</v>
      </c>
      <c r="E483" s="26">
        <v>55.968170000000001</v>
      </c>
      <c r="F483" s="26">
        <v>12.566000000000001</v>
      </c>
      <c r="G483" s="26" t="s">
        <v>23</v>
      </c>
      <c r="H483" s="26" t="s">
        <v>358</v>
      </c>
      <c r="I483" s="26">
        <v>171.28798039545734</v>
      </c>
      <c r="J483" s="26">
        <v>20</v>
      </c>
      <c r="K483" s="26">
        <f t="shared" si="7"/>
        <v>8.5643990197728677</v>
      </c>
    </row>
    <row r="484" spans="1:11" x14ac:dyDescent="0.25">
      <c r="A484" s="26" t="s">
        <v>68</v>
      </c>
      <c r="B484" s="26" t="s">
        <v>355</v>
      </c>
      <c r="C484" s="26" t="s">
        <v>549</v>
      </c>
      <c r="D484" s="26" t="s">
        <v>550</v>
      </c>
      <c r="E484" s="26">
        <v>55.968170000000001</v>
      </c>
      <c r="F484" s="26">
        <v>12.566000000000001</v>
      </c>
      <c r="G484" s="26" t="s">
        <v>24</v>
      </c>
      <c r="H484" s="26" t="s">
        <v>358</v>
      </c>
      <c r="I484" s="26">
        <v>30.833989633326606</v>
      </c>
      <c r="J484" s="26">
        <v>26</v>
      </c>
      <c r="K484" s="26">
        <f t="shared" si="7"/>
        <v>1.1859226782048695</v>
      </c>
    </row>
    <row r="485" spans="1:11" x14ac:dyDescent="0.25">
      <c r="A485" s="26" t="s">
        <v>68</v>
      </c>
      <c r="B485" s="26" t="s">
        <v>355</v>
      </c>
      <c r="C485" s="26" t="s">
        <v>549</v>
      </c>
      <c r="D485" s="26" t="s">
        <v>550</v>
      </c>
      <c r="E485" s="26">
        <v>55.968170000000001</v>
      </c>
      <c r="F485" s="26">
        <v>12.566000000000001</v>
      </c>
      <c r="G485" s="26" t="s">
        <v>25</v>
      </c>
      <c r="H485" s="26" t="s">
        <v>363</v>
      </c>
      <c r="I485" s="26">
        <v>4.117471907422491</v>
      </c>
      <c r="J485" s="26">
        <v>162.88999999999999</v>
      </c>
      <c r="K485" s="26">
        <f t="shared" si="7"/>
        <v>2.5277622367379775E-2</v>
      </c>
    </row>
    <row r="486" spans="1:11" x14ac:dyDescent="0.25">
      <c r="A486" s="26" t="s">
        <v>64</v>
      </c>
      <c r="B486" s="26" t="s">
        <v>355</v>
      </c>
      <c r="C486" s="26" t="s">
        <v>551</v>
      </c>
      <c r="D486" s="26" t="s">
        <v>552</v>
      </c>
      <c r="E486" s="26">
        <v>56.75</v>
      </c>
      <c r="F486" s="26">
        <v>10.30167</v>
      </c>
      <c r="G486" s="26" t="s">
        <v>17</v>
      </c>
      <c r="H486" s="26" t="s">
        <v>358</v>
      </c>
      <c r="I486" s="26">
        <v>400.29600000000016</v>
      </c>
      <c r="J486" s="26">
        <v>137.28</v>
      </c>
      <c r="K486" s="26">
        <f t="shared" si="7"/>
        <v>2.9159090909090919</v>
      </c>
    </row>
    <row r="487" spans="1:11" x14ac:dyDescent="0.25">
      <c r="A487" s="26" t="s">
        <v>64</v>
      </c>
      <c r="B487" s="26" t="s">
        <v>355</v>
      </c>
      <c r="C487" s="26" t="s">
        <v>551</v>
      </c>
      <c r="D487" s="26" t="s">
        <v>552</v>
      </c>
      <c r="E487" s="26">
        <v>56.75</v>
      </c>
      <c r="F487" s="26">
        <v>10.30167</v>
      </c>
      <c r="G487" s="26" t="s">
        <v>23</v>
      </c>
      <c r="H487" s="26" t="s">
        <v>358</v>
      </c>
      <c r="I487" s="26">
        <v>78.006400000000028</v>
      </c>
      <c r="J487" s="26">
        <v>20</v>
      </c>
      <c r="K487" s="26">
        <f t="shared" si="7"/>
        <v>3.9003200000000016</v>
      </c>
    </row>
    <row r="488" spans="1:11" x14ac:dyDescent="0.25">
      <c r="A488" s="26" t="s">
        <v>64</v>
      </c>
      <c r="B488" s="26" t="s">
        <v>355</v>
      </c>
      <c r="C488" s="26" t="s">
        <v>551</v>
      </c>
      <c r="D488" s="26" t="s">
        <v>552</v>
      </c>
      <c r="E488" s="26">
        <v>56.75</v>
      </c>
      <c r="F488" s="26">
        <v>10.30167</v>
      </c>
      <c r="G488" s="26" t="s">
        <v>24</v>
      </c>
      <c r="H488" s="26" t="s">
        <v>358</v>
      </c>
      <c r="I488" s="26">
        <v>590.17999999999984</v>
      </c>
      <c r="J488" s="26">
        <v>185.9</v>
      </c>
      <c r="K488" s="26">
        <f t="shared" si="7"/>
        <v>3.1747175901022047</v>
      </c>
    </row>
    <row r="489" spans="1:11" x14ac:dyDescent="0.25">
      <c r="A489" s="26" t="s">
        <v>64</v>
      </c>
      <c r="B489" s="26" t="s">
        <v>355</v>
      </c>
      <c r="C489" s="26" t="s">
        <v>551</v>
      </c>
      <c r="D489" s="26" t="s">
        <v>552</v>
      </c>
      <c r="E489" s="26">
        <v>56.75</v>
      </c>
      <c r="F489" s="26">
        <v>10.30167</v>
      </c>
      <c r="G489" s="26" t="s">
        <v>16</v>
      </c>
      <c r="H489" s="26" t="s">
        <v>359</v>
      </c>
      <c r="I489" s="26">
        <v>1.34</v>
      </c>
      <c r="J489" s="26">
        <v>5</v>
      </c>
      <c r="K489" s="26">
        <f t="shared" si="7"/>
        <v>0.26800000000000002</v>
      </c>
    </row>
    <row r="490" spans="1:11" x14ac:dyDescent="0.25">
      <c r="A490" s="26" t="s">
        <v>64</v>
      </c>
      <c r="B490" s="26" t="s">
        <v>355</v>
      </c>
      <c r="C490" s="26" t="s">
        <v>551</v>
      </c>
      <c r="D490" s="26" t="s">
        <v>552</v>
      </c>
      <c r="E490" s="26">
        <v>56.75</v>
      </c>
      <c r="F490" s="26">
        <v>10.30167</v>
      </c>
      <c r="G490" s="26" t="s">
        <v>22</v>
      </c>
      <c r="H490" s="26" t="s">
        <v>359</v>
      </c>
      <c r="I490" s="26">
        <v>7.36</v>
      </c>
      <c r="J490" s="26">
        <v>30</v>
      </c>
      <c r="K490" s="26">
        <f t="shared" si="7"/>
        <v>0.24533333333333335</v>
      </c>
    </row>
    <row r="491" spans="1:11" x14ac:dyDescent="0.25">
      <c r="A491" s="26" t="s">
        <v>64</v>
      </c>
      <c r="B491" s="26" t="s">
        <v>355</v>
      </c>
      <c r="C491" s="26" t="s">
        <v>553</v>
      </c>
      <c r="D491" s="26" t="s">
        <v>554</v>
      </c>
      <c r="E491" s="26">
        <v>57.176670000000001</v>
      </c>
      <c r="F491" s="26">
        <v>10.455</v>
      </c>
      <c r="G491" s="26" t="s">
        <v>17</v>
      </c>
      <c r="H491" s="26" t="s">
        <v>358</v>
      </c>
      <c r="I491" s="26">
        <v>137.42799999999997</v>
      </c>
      <c r="J491" s="26">
        <v>137.28</v>
      </c>
      <c r="K491" s="26">
        <f t="shared" si="7"/>
        <v>1.0010780885780883</v>
      </c>
    </row>
    <row r="492" spans="1:11" x14ac:dyDescent="0.25">
      <c r="A492" s="26" t="s">
        <v>64</v>
      </c>
      <c r="B492" s="26" t="s">
        <v>355</v>
      </c>
      <c r="C492" s="26" t="s">
        <v>553</v>
      </c>
      <c r="D492" s="26" t="s">
        <v>554</v>
      </c>
      <c r="E492" s="26">
        <v>57.176670000000001</v>
      </c>
      <c r="F492" s="26">
        <v>10.455</v>
      </c>
      <c r="G492" s="26" t="s">
        <v>23</v>
      </c>
      <c r="H492" s="26" t="s">
        <v>358</v>
      </c>
      <c r="I492" s="26">
        <v>27.046999999999993</v>
      </c>
      <c r="J492" s="26">
        <v>20</v>
      </c>
      <c r="K492" s="26">
        <f t="shared" si="7"/>
        <v>1.3523499999999997</v>
      </c>
    </row>
    <row r="493" spans="1:11" x14ac:dyDescent="0.25">
      <c r="A493" s="26" t="s">
        <v>64</v>
      </c>
      <c r="B493" s="26" t="s">
        <v>355</v>
      </c>
      <c r="C493" s="26" t="s">
        <v>553</v>
      </c>
      <c r="D493" s="26" t="s">
        <v>554</v>
      </c>
      <c r="E493" s="26">
        <v>57.176670000000001</v>
      </c>
      <c r="F493" s="26">
        <v>10.455</v>
      </c>
      <c r="G493" s="26" t="s">
        <v>24</v>
      </c>
      <c r="H493" s="26" t="s">
        <v>358</v>
      </c>
      <c r="I493" s="26">
        <v>160.82000000000005</v>
      </c>
      <c r="J493" s="26">
        <v>185.9</v>
      </c>
      <c r="K493" s="26">
        <f t="shared" si="7"/>
        <v>0.86508875739644997</v>
      </c>
    </row>
    <row r="494" spans="1:11" x14ac:dyDescent="0.25">
      <c r="A494" s="26" t="s">
        <v>64</v>
      </c>
      <c r="B494" s="26" t="s">
        <v>355</v>
      </c>
      <c r="C494" s="26" t="s">
        <v>553</v>
      </c>
      <c r="D494" s="26" t="s">
        <v>554</v>
      </c>
      <c r="E494" s="26">
        <v>57.176670000000001</v>
      </c>
      <c r="F494" s="26">
        <v>10.455</v>
      </c>
      <c r="G494" s="26" t="s">
        <v>16</v>
      </c>
      <c r="H494" s="26" t="s">
        <v>359</v>
      </c>
      <c r="I494" s="26">
        <v>0.98</v>
      </c>
      <c r="J494" s="26">
        <v>5</v>
      </c>
      <c r="K494" s="26">
        <f t="shared" si="7"/>
        <v>0.19600000000000001</v>
      </c>
    </row>
    <row r="495" spans="1:11" x14ac:dyDescent="0.25">
      <c r="A495" s="26" t="s">
        <v>64</v>
      </c>
      <c r="B495" s="26" t="s">
        <v>355</v>
      </c>
      <c r="C495" s="26" t="s">
        <v>553</v>
      </c>
      <c r="D495" s="26" t="s">
        <v>554</v>
      </c>
      <c r="E495" s="26">
        <v>57.176670000000001</v>
      </c>
      <c r="F495" s="26">
        <v>10.455</v>
      </c>
      <c r="G495" s="26" t="s">
        <v>22</v>
      </c>
      <c r="H495" s="26" t="s">
        <v>359</v>
      </c>
      <c r="I495" s="26">
        <v>4.9800000000000004</v>
      </c>
      <c r="J495" s="26">
        <v>30</v>
      </c>
      <c r="K495" s="26">
        <f t="shared" si="7"/>
        <v>0.16600000000000001</v>
      </c>
    </row>
    <row r="496" spans="1:11" x14ac:dyDescent="0.25">
      <c r="A496" s="26" t="s">
        <v>64</v>
      </c>
      <c r="B496" s="26" t="s">
        <v>355</v>
      </c>
      <c r="C496" s="26" t="s">
        <v>555</v>
      </c>
      <c r="D496" s="26" t="s">
        <v>556</v>
      </c>
      <c r="E496" s="26">
        <v>57.707000000000001</v>
      </c>
      <c r="F496" s="26">
        <v>10.5585</v>
      </c>
      <c r="G496" s="26" t="s">
        <v>16</v>
      </c>
      <c r="H496" s="26" t="s">
        <v>359</v>
      </c>
      <c r="I496" s="26">
        <v>3.1399999999999997</v>
      </c>
      <c r="J496" s="26">
        <v>5</v>
      </c>
      <c r="K496" s="26">
        <f t="shared" si="7"/>
        <v>0.62799999999999989</v>
      </c>
    </row>
    <row r="497" spans="1:11" x14ac:dyDescent="0.25">
      <c r="A497" s="26" t="s">
        <v>64</v>
      </c>
      <c r="B497" s="26" t="s">
        <v>355</v>
      </c>
      <c r="C497" s="26" t="s">
        <v>555</v>
      </c>
      <c r="D497" s="26" t="s">
        <v>556</v>
      </c>
      <c r="E497" s="26">
        <v>57.707000000000001</v>
      </c>
      <c r="F497" s="26">
        <v>10.5585</v>
      </c>
      <c r="G497" s="26" t="s">
        <v>22</v>
      </c>
      <c r="H497" s="26" t="s">
        <v>359</v>
      </c>
      <c r="I497" s="26">
        <v>7.6600000000000019</v>
      </c>
      <c r="J497" s="26">
        <v>30</v>
      </c>
      <c r="K497" s="26">
        <f t="shared" si="7"/>
        <v>0.25533333333333341</v>
      </c>
    </row>
    <row r="498" spans="1:11" x14ac:dyDescent="0.25">
      <c r="A498" s="26" t="s">
        <v>64</v>
      </c>
      <c r="B498" s="26" t="s">
        <v>355</v>
      </c>
      <c r="C498" s="26" t="s">
        <v>557</v>
      </c>
      <c r="D498" s="26" t="s">
        <v>558</v>
      </c>
      <c r="E498" s="26">
        <v>56.90607</v>
      </c>
      <c r="F498" s="26">
        <v>10.27073</v>
      </c>
      <c r="G498" s="26" t="s">
        <v>17</v>
      </c>
      <c r="H498" s="26" t="s">
        <v>358</v>
      </c>
      <c r="I498" s="26">
        <v>114.64727853004759</v>
      </c>
      <c r="J498" s="26">
        <v>137.28</v>
      </c>
      <c r="K498" s="26">
        <f t="shared" si="7"/>
        <v>0.83513460467692002</v>
      </c>
    </row>
    <row r="499" spans="1:11" x14ac:dyDescent="0.25">
      <c r="A499" s="26" t="s">
        <v>64</v>
      </c>
      <c r="B499" s="26" t="s">
        <v>355</v>
      </c>
      <c r="C499" s="26" t="s">
        <v>557</v>
      </c>
      <c r="D499" s="26" t="s">
        <v>558</v>
      </c>
      <c r="E499" s="26">
        <v>56.90607</v>
      </c>
      <c r="F499" s="26">
        <v>10.27073</v>
      </c>
      <c r="G499" s="26" t="s">
        <v>23</v>
      </c>
      <c r="H499" s="26" t="s">
        <v>358</v>
      </c>
      <c r="I499" s="26">
        <v>14.188751367956597</v>
      </c>
      <c r="J499" s="26">
        <v>20</v>
      </c>
      <c r="K499" s="26">
        <f t="shared" si="7"/>
        <v>0.70943756839782979</v>
      </c>
    </row>
    <row r="500" spans="1:11" x14ac:dyDescent="0.25">
      <c r="A500" s="26" t="s">
        <v>64</v>
      </c>
      <c r="B500" s="26" t="s">
        <v>355</v>
      </c>
      <c r="C500" s="26" t="s">
        <v>557</v>
      </c>
      <c r="D500" s="26" t="s">
        <v>558</v>
      </c>
      <c r="E500" s="26">
        <v>56.90607</v>
      </c>
      <c r="F500" s="26">
        <v>10.27073</v>
      </c>
      <c r="G500" s="26" t="s">
        <v>24</v>
      </c>
      <c r="H500" s="26" t="s">
        <v>358</v>
      </c>
      <c r="I500" s="26">
        <v>207.4749172002104</v>
      </c>
      <c r="J500" s="26">
        <v>185.9</v>
      </c>
      <c r="K500" s="26">
        <f t="shared" si="7"/>
        <v>1.1160565745035524</v>
      </c>
    </row>
    <row r="501" spans="1:11" x14ac:dyDescent="0.25">
      <c r="A501" s="26" t="s">
        <v>64</v>
      </c>
      <c r="B501" s="26" t="s">
        <v>355</v>
      </c>
      <c r="C501" s="26" t="s">
        <v>557</v>
      </c>
      <c r="D501" s="26" t="s">
        <v>558</v>
      </c>
      <c r="E501" s="26">
        <v>56.90607</v>
      </c>
      <c r="F501" s="26">
        <v>10.27073</v>
      </c>
      <c r="G501" s="26" t="s">
        <v>16</v>
      </c>
      <c r="H501" s="26" t="s">
        <v>359</v>
      </c>
      <c r="I501" s="26">
        <v>0.7108053897522616</v>
      </c>
      <c r="J501" s="26">
        <v>5</v>
      </c>
      <c r="K501" s="26">
        <f t="shared" si="7"/>
        <v>0.14216107795045232</v>
      </c>
    </row>
    <row r="502" spans="1:11" x14ac:dyDescent="0.25">
      <c r="A502" s="26" t="s">
        <v>64</v>
      </c>
      <c r="B502" s="26" t="s">
        <v>355</v>
      </c>
      <c r="C502" s="26" t="s">
        <v>557</v>
      </c>
      <c r="D502" s="26" t="s">
        <v>558</v>
      </c>
      <c r="E502" s="26">
        <v>56.90607</v>
      </c>
      <c r="F502" s="26">
        <v>10.27073</v>
      </c>
      <c r="G502" s="26" t="s">
        <v>22</v>
      </c>
      <c r="H502" s="26" t="s">
        <v>359</v>
      </c>
      <c r="I502" s="26">
        <v>3.2010623062723598</v>
      </c>
      <c r="J502" s="26">
        <v>30</v>
      </c>
      <c r="K502" s="26">
        <f t="shared" si="7"/>
        <v>0.10670207687574533</v>
      </c>
    </row>
    <row r="503" spans="1:11" x14ac:dyDescent="0.25">
      <c r="A503" s="26" t="s">
        <v>64</v>
      </c>
      <c r="B503" s="26" t="s">
        <v>355</v>
      </c>
      <c r="C503" s="26" t="s">
        <v>559</v>
      </c>
      <c r="D503" s="26" t="s">
        <v>560</v>
      </c>
      <c r="E503" s="26">
        <v>56.716830000000002</v>
      </c>
      <c r="F503" s="26">
        <v>10.127330000000001</v>
      </c>
      <c r="G503" s="26" t="s">
        <v>17</v>
      </c>
      <c r="H503" s="26" t="s">
        <v>358</v>
      </c>
      <c r="I503" s="26">
        <v>55.799999999999983</v>
      </c>
      <c r="J503" s="26">
        <v>137.28</v>
      </c>
      <c r="K503" s="26">
        <f t="shared" si="7"/>
        <v>0.40646853146853135</v>
      </c>
    </row>
    <row r="504" spans="1:11" x14ac:dyDescent="0.25">
      <c r="A504" s="26" t="s">
        <v>64</v>
      </c>
      <c r="B504" s="26" t="s">
        <v>355</v>
      </c>
      <c r="C504" s="26" t="s">
        <v>559</v>
      </c>
      <c r="D504" s="26" t="s">
        <v>560</v>
      </c>
      <c r="E504" s="26">
        <v>56.716830000000002</v>
      </c>
      <c r="F504" s="26">
        <v>10.127330000000001</v>
      </c>
      <c r="G504" s="26" t="s">
        <v>23</v>
      </c>
      <c r="H504" s="26" t="s">
        <v>358</v>
      </c>
      <c r="I504" s="26">
        <v>11.340000000000002</v>
      </c>
      <c r="J504" s="26">
        <v>20</v>
      </c>
      <c r="K504" s="26">
        <f t="shared" si="7"/>
        <v>0.56700000000000006</v>
      </c>
    </row>
    <row r="505" spans="1:11" x14ac:dyDescent="0.25">
      <c r="A505" s="26" t="s">
        <v>64</v>
      </c>
      <c r="B505" s="26" t="s">
        <v>355</v>
      </c>
      <c r="C505" s="26" t="s">
        <v>559</v>
      </c>
      <c r="D505" s="26" t="s">
        <v>560</v>
      </c>
      <c r="E505" s="26">
        <v>56.716830000000002</v>
      </c>
      <c r="F505" s="26">
        <v>10.127330000000001</v>
      </c>
      <c r="G505" s="26" t="s">
        <v>24</v>
      </c>
      <c r="H505" s="26" t="s">
        <v>358</v>
      </c>
      <c r="I505" s="26">
        <v>126</v>
      </c>
      <c r="J505" s="26">
        <v>185.9</v>
      </c>
      <c r="K505" s="26">
        <f t="shared" si="7"/>
        <v>0.67778375470683161</v>
      </c>
    </row>
    <row r="506" spans="1:11" x14ac:dyDescent="0.25">
      <c r="A506" s="26" t="s">
        <v>64</v>
      </c>
      <c r="B506" s="26" t="s">
        <v>355</v>
      </c>
      <c r="C506" s="26" t="s">
        <v>559</v>
      </c>
      <c r="D506" s="26" t="s">
        <v>560</v>
      </c>
      <c r="E506" s="26">
        <v>56.716830000000002</v>
      </c>
      <c r="F506" s="26">
        <v>10.127330000000001</v>
      </c>
      <c r="G506" s="26" t="s">
        <v>16</v>
      </c>
      <c r="H506" s="26" t="s">
        <v>359</v>
      </c>
      <c r="I506" s="26">
        <v>0.94</v>
      </c>
      <c r="J506" s="26">
        <v>5</v>
      </c>
      <c r="K506" s="26">
        <f t="shared" si="7"/>
        <v>0.188</v>
      </c>
    </row>
    <row r="507" spans="1:11" x14ac:dyDescent="0.25">
      <c r="A507" s="26" t="s">
        <v>64</v>
      </c>
      <c r="B507" s="26" t="s">
        <v>355</v>
      </c>
      <c r="C507" s="26" t="s">
        <v>559</v>
      </c>
      <c r="D507" s="26" t="s">
        <v>560</v>
      </c>
      <c r="E507" s="26">
        <v>56.716830000000002</v>
      </c>
      <c r="F507" s="26">
        <v>10.127330000000001</v>
      </c>
      <c r="G507" s="26" t="s">
        <v>22</v>
      </c>
      <c r="H507" s="26" t="s">
        <v>359</v>
      </c>
      <c r="I507" s="26">
        <v>10.25</v>
      </c>
      <c r="J507" s="26">
        <v>30</v>
      </c>
      <c r="K507" s="26">
        <f t="shared" si="7"/>
        <v>0.34166666666666667</v>
      </c>
    </row>
    <row r="508" spans="1:11" x14ac:dyDescent="0.25">
      <c r="A508" s="26" t="s">
        <v>64</v>
      </c>
      <c r="B508" s="26" t="s">
        <v>355</v>
      </c>
      <c r="C508" s="26" t="s">
        <v>561</v>
      </c>
      <c r="D508" s="26" t="s">
        <v>562</v>
      </c>
      <c r="E508" s="26">
        <v>56.642670000000003</v>
      </c>
      <c r="F508" s="26">
        <v>9.8170000000000002</v>
      </c>
      <c r="G508" s="26" t="s">
        <v>17</v>
      </c>
      <c r="H508" s="26" t="s">
        <v>358</v>
      </c>
      <c r="I508" s="26">
        <v>63.387999999999977</v>
      </c>
      <c r="J508" s="26">
        <v>137.28</v>
      </c>
      <c r="K508" s="26">
        <f t="shared" si="7"/>
        <v>0.46174242424242407</v>
      </c>
    </row>
    <row r="509" spans="1:11" x14ac:dyDescent="0.25">
      <c r="A509" s="26" t="s">
        <v>64</v>
      </c>
      <c r="B509" s="26" t="s">
        <v>355</v>
      </c>
      <c r="C509" s="26" t="s">
        <v>561</v>
      </c>
      <c r="D509" s="26" t="s">
        <v>562</v>
      </c>
      <c r="E509" s="26">
        <v>56.642670000000003</v>
      </c>
      <c r="F509" s="26">
        <v>9.8170000000000002</v>
      </c>
      <c r="G509" s="26" t="s">
        <v>23</v>
      </c>
      <c r="H509" s="26" t="s">
        <v>358</v>
      </c>
      <c r="I509" s="26">
        <v>13.9178</v>
      </c>
      <c r="J509" s="26">
        <v>20</v>
      </c>
      <c r="K509" s="26">
        <f t="shared" si="7"/>
        <v>0.69589000000000001</v>
      </c>
    </row>
    <row r="510" spans="1:11" x14ac:dyDescent="0.25">
      <c r="A510" s="26" t="s">
        <v>64</v>
      </c>
      <c r="B510" s="26" t="s">
        <v>355</v>
      </c>
      <c r="C510" s="26" t="s">
        <v>561</v>
      </c>
      <c r="D510" s="26" t="s">
        <v>562</v>
      </c>
      <c r="E510" s="26">
        <v>56.642670000000003</v>
      </c>
      <c r="F510" s="26">
        <v>9.8170000000000002</v>
      </c>
      <c r="G510" s="26" t="s">
        <v>24</v>
      </c>
      <c r="H510" s="26" t="s">
        <v>358</v>
      </c>
      <c r="I510" s="26">
        <v>110.24000000000001</v>
      </c>
      <c r="J510" s="26">
        <v>185.9</v>
      </c>
      <c r="K510" s="26">
        <f t="shared" si="7"/>
        <v>0.593006993006993</v>
      </c>
    </row>
    <row r="511" spans="1:11" x14ac:dyDescent="0.25">
      <c r="A511" s="26" t="s">
        <v>64</v>
      </c>
      <c r="B511" s="26" t="s">
        <v>355</v>
      </c>
      <c r="C511" s="26" t="s">
        <v>561</v>
      </c>
      <c r="D511" s="26" t="s">
        <v>562</v>
      </c>
      <c r="E511" s="26">
        <v>56.642670000000003</v>
      </c>
      <c r="F511" s="26">
        <v>9.8170000000000002</v>
      </c>
      <c r="G511" s="26" t="s">
        <v>16</v>
      </c>
      <c r="H511" s="26" t="s">
        <v>359</v>
      </c>
      <c r="I511" s="26">
        <v>0.5</v>
      </c>
      <c r="J511" s="26">
        <v>5</v>
      </c>
      <c r="K511" s="26">
        <f t="shared" si="7"/>
        <v>0.1</v>
      </c>
    </row>
    <row r="512" spans="1:11" x14ac:dyDescent="0.25">
      <c r="A512" s="26" t="s">
        <v>64</v>
      </c>
      <c r="B512" s="26" t="s">
        <v>355</v>
      </c>
      <c r="C512" s="26" t="s">
        <v>561</v>
      </c>
      <c r="D512" s="26" t="s">
        <v>562</v>
      </c>
      <c r="E512" s="26">
        <v>56.642670000000003</v>
      </c>
      <c r="F512" s="26">
        <v>9.8170000000000002</v>
      </c>
      <c r="G512" s="26" t="s">
        <v>22</v>
      </c>
      <c r="H512" s="26" t="s">
        <v>359</v>
      </c>
      <c r="I512" s="26">
        <v>5.3</v>
      </c>
      <c r="J512" s="26">
        <v>30</v>
      </c>
      <c r="K512" s="26">
        <f t="shared" si="7"/>
        <v>0.17666666666666667</v>
      </c>
    </row>
    <row r="513" spans="1:11" x14ac:dyDescent="0.25">
      <c r="A513" s="26" t="s">
        <v>64</v>
      </c>
      <c r="B513" s="26" t="s">
        <v>355</v>
      </c>
      <c r="C513" s="26" t="s">
        <v>563</v>
      </c>
      <c r="D513" s="26" t="s">
        <v>564</v>
      </c>
      <c r="E513" s="26">
        <v>56.866669999999999</v>
      </c>
      <c r="F513" s="26">
        <v>10.51633</v>
      </c>
      <c r="G513" s="26" t="s">
        <v>17</v>
      </c>
      <c r="H513" s="26" t="s">
        <v>358</v>
      </c>
      <c r="I513" s="26">
        <v>190.75699062419702</v>
      </c>
      <c r="J513" s="26">
        <v>137.28</v>
      </c>
      <c r="K513" s="26">
        <f t="shared" si="7"/>
        <v>1.3895468431249782</v>
      </c>
    </row>
    <row r="514" spans="1:11" x14ac:dyDescent="0.25">
      <c r="A514" s="26" t="s">
        <v>64</v>
      </c>
      <c r="B514" s="26" t="s">
        <v>355</v>
      </c>
      <c r="C514" s="26" t="s">
        <v>563</v>
      </c>
      <c r="D514" s="26" t="s">
        <v>564</v>
      </c>
      <c r="E514" s="26">
        <v>56.866669999999999</v>
      </c>
      <c r="F514" s="26">
        <v>10.51633</v>
      </c>
      <c r="G514" s="26" t="s">
        <v>23</v>
      </c>
      <c r="H514" s="26" t="s">
        <v>358</v>
      </c>
      <c r="I514" s="26">
        <v>9.6675259130762132</v>
      </c>
      <c r="J514" s="26">
        <v>20</v>
      </c>
      <c r="K514" s="26">
        <f t="shared" si="7"/>
        <v>0.48337629565381068</v>
      </c>
    </row>
    <row r="515" spans="1:11" x14ac:dyDescent="0.25">
      <c r="A515" s="26" t="s">
        <v>64</v>
      </c>
      <c r="B515" s="26" t="s">
        <v>355</v>
      </c>
      <c r="C515" s="26" t="s">
        <v>563</v>
      </c>
      <c r="D515" s="26" t="s">
        <v>564</v>
      </c>
      <c r="E515" s="26">
        <v>56.866669999999999</v>
      </c>
      <c r="F515" s="26">
        <v>10.51633</v>
      </c>
      <c r="G515" s="26" t="s">
        <v>24</v>
      </c>
      <c r="H515" s="26" t="s">
        <v>358</v>
      </c>
      <c r="I515" s="26">
        <v>137.90662928227925</v>
      </c>
      <c r="J515" s="26">
        <v>185.9</v>
      </c>
      <c r="K515" s="26">
        <f t="shared" ref="K515:K578" si="8">I515/J515</f>
        <v>0.74183232534846288</v>
      </c>
    </row>
    <row r="516" spans="1:11" x14ac:dyDescent="0.25">
      <c r="A516" s="26" t="s">
        <v>64</v>
      </c>
      <c r="B516" s="26" t="s">
        <v>355</v>
      </c>
      <c r="C516" s="26" t="s">
        <v>563</v>
      </c>
      <c r="D516" s="26" t="s">
        <v>564</v>
      </c>
      <c r="E516" s="26">
        <v>56.866669999999999</v>
      </c>
      <c r="F516" s="26">
        <v>10.51633</v>
      </c>
      <c r="G516" s="26" t="s">
        <v>16</v>
      </c>
      <c r="H516" s="26" t="s">
        <v>359</v>
      </c>
      <c r="I516" s="26">
        <v>0.6</v>
      </c>
      <c r="J516" s="26">
        <v>5</v>
      </c>
      <c r="K516" s="26">
        <f t="shared" si="8"/>
        <v>0.12</v>
      </c>
    </row>
    <row r="517" spans="1:11" x14ac:dyDescent="0.25">
      <c r="A517" s="26" t="s">
        <v>64</v>
      </c>
      <c r="B517" s="26" t="s">
        <v>355</v>
      </c>
      <c r="C517" s="26" t="s">
        <v>563</v>
      </c>
      <c r="D517" s="26" t="s">
        <v>564</v>
      </c>
      <c r="E517" s="26">
        <v>56.866669999999999</v>
      </c>
      <c r="F517" s="26">
        <v>10.51633</v>
      </c>
      <c r="G517" s="26" t="s">
        <v>22</v>
      </c>
      <c r="H517" s="26" t="s">
        <v>359</v>
      </c>
      <c r="I517" s="26">
        <v>3.7469987990390385</v>
      </c>
      <c r="J517" s="26">
        <v>30</v>
      </c>
      <c r="K517" s="26">
        <f t="shared" si="8"/>
        <v>0.12489995996796795</v>
      </c>
    </row>
    <row r="518" spans="1:11" x14ac:dyDescent="0.25">
      <c r="A518" s="26" t="s">
        <v>64</v>
      </c>
      <c r="B518" s="26" t="s">
        <v>355</v>
      </c>
      <c r="C518" s="26" t="s">
        <v>565</v>
      </c>
      <c r="D518" s="26" t="s">
        <v>566</v>
      </c>
      <c r="E518" s="26">
        <v>57.378329999999998</v>
      </c>
      <c r="F518" s="26">
        <v>10.515499999999999</v>
      </c>
      <c r="G518" s="26" t="s">
        <v>17</v>
      </c>
      <c r="H518" s="26" t="s">
        <v>358</v>
      </c>
      <c r="I518" s="26">
        <v>159.72400000000002</v>
      </c>
      <c r="J518" s="26">
        <v>137.28</v>
      </c>
      <c r="K518" s="26">
        <f t="shared" si="8"/>
        <v>1.163490675990676</v>
      </c>
    </row>
    <row r="519" spans="1:11" x14ac:dyDescent="0.25">
      <c r="A519" s="26" t="s">
        <v>64</v>
      </c>
      <c r="B519" s="26" t="s">
        <v>355</v>
      </c>
      <c r="C519" s="26" t="s">
        <v>565</v>
      </c>
      <c r="D519" s="26" t="s">
        <v>566</v>
      </c>
      <c r="E519" s="26">
        <v>57.378329999999998</v>
      </c>
      <c r="F519" s="26">
        <v>10.515499999999999</v>
      </c>
      <c r="G519" s="26" t="s">
        <v>23</v>
      </c>
      <c r="H519" s="26" t="s">
        <v>358</v>
      </c>
      <c r="I519" s="26">
        <v>14.659600000000003</v>
      </c>
      <c r="J519" s="26">
        <v>20</v>
      </c>
      <c r="K519" s="26">
        <f t="shared" si="8"/>
        <v>0.73298000000000019</v>
      </c>
    </row>
    <row r="520" spans="1:11" x14ac:dyDescent="0.25">
      <c r="A520" s="26" t="s">
        <v>64</v>
      </c>
      <c r="B520" s="26" t="s">
        <v>355</v>
      </c>
      <c r="C520" s="26" t="s">
        <v>565</v>
      </c>
      <c r="D520" s="26" t="s">
        <v>566</v>
      </c>
      <c r="E520" s="26">
        <v>57.378329999999998</v>
      </c>
      <c r="F520" s="26">
        <v>10.515499999999999</v>
      </c>
      <c r="G520" s="26" t="s">
        <v>24</v>
      </c>
      <c r="H520" s="26" t="s">
        <v>358</v>
      </c>
      <c r="I520" s="26">
        <v>153.15999999999997</v>
      </c>
      <c r="J520" s="26">
        <v>185.9</v>
      </c>
      <c r="K520" s="26">
        <f t="shared" si="8"/>
        <v>0.82388380849919296</v>
      </c>
    </row>
    <row r="521" spans="1:11" x14ac:dyDescent="0.25">
      <c r="A521" s="26" t="s">
        <v>64</v>
      </c>
      <c r="B521" s="26" t="s">
        <v>355</v>
      </c>
      <c r="C521" s="26" t="s">
        <v>565</v>
      </c>
      <c r="D521" s="26" t="s">
        <v>566</v>
      </c>
      <c r="E521" s="26">
        <v>57.378329999999998</v>
      </c>
      <c r="F521" s="26">
        <v>10.515499999999999</v>
      </c>
      <c r="G521" s="26" t="s">
        <v>16</v>
      </c>
      <c r="H521" s="26" t="s">
        <v>359</v>
      </c>
      <c r="I521" s="26">
        <v>0.73</v>
      </c>
      <c r="J521" s="26">
        <v>5</v>
      </c>
      <c r="K521" s="26">
        <f t="shared" si="8"/>
        <v>0.14599999999999999</v>
      </c>
    </row>
    <row r="522" spans="1:11" x14ac:dyDescent="0.25">
      <c r="A522" s="26" t="s">
        <v>64</v>
      </c>
      <c r="B522" s="26" t="s">
        <v>355</v>
      </c>
      <c r="C522" s="26" t="s">
        <v>565</v>
      </c>
      <c r="D522" s="26" t="s">
        <v>566</v>
      </c>
      <c r="E522" s="26">
        <v>57.378329999999998</v>
      </c>
      <c r="F522" s="26">
        <v>10.515499999999999</v>
      </c>
      <c r="G522" s="26" t="s">
        <v>22</v>
      </c>
      <c r="H522" s="26" t="s">
        <v>359</v>
      </c>
      <c r="I522" s="26">
        <v>3.54</v>
      </c>
      <c r="J522" s="26">
        <v>30</v>
      </c>
      <c r="K522" s="26">
        <f t="shared" si="8"/>
        <v>0.11800000000000001</v>
      </c>
    </row>
    <row r="523" spans="1:11" x14ac:dyDescent="0.25">
      <c r="A523" s="26" t="s">
        <v>64</v>
      </c>
      <c r="B523" s="26" t="s">
        <v>355</v>
      </c>
      <c r="C523" s="26" t="s">
        <v>567</v>
      </c>
      <c r="D523" s="26" t="s">
        <v>562</v>
      </c>
      <c r="E523" s="26">
        <v>56.637500000000003</v>
      </c>
      <c r="F523" s="26">
        <v>9.8468300000000006</v>
      </c>
      <c r="G523" s="26" t="s">
        <v>17</v>
      </c>
      <c r="H523" s="26" t="s">
        <v>358</v>
      </c>
      <c r="I523" s="26">
        <v>78.678000000000026</v>
      </c>
      <c r="J523" s="26">
        <v>137.28</v>
      </c>
      <c r="K523" s="26">
        <f t="shared" si="8"/>
        <v>0.57312062937062958</v>
      </c>
    </row>
    <row r="524" spans="1:11" x14ac:dyDescent="0.25">
      <c r="A524" s="26" t="s">
        <v>64</v>
      </c>
      <c r="B524" s="26" t="s">
        <v>355</v>
      </c>
      <c r="C524" s="26" t="s">
        <v>567</v>
      </c>
      <c r="D524" s="26" t="s">
        <v>562</v>
      </c>
      <c r="E524" s="26">
        <v>56.637500000000003</v>
      </c>
      <c r="F524" s="26">
        <v>9.8468300000000006</v>
      </c>
      <c r="G524" s="26" t="s">
        <v>23</v>
      </c>
      <c r="H524" s="26" t="s">
        <v>358</v>
      </c>
      <c r="I524" s="26">
        <v>19.542599999999997</v>
      </c>
      <c r="J524" s="26">
        <v>20</v>
      </c>
      <c r="K524" s="26">
        <f t="shared" si="8"/>
        <v>0.97712999999999983</v>
      </c>
    </row>
    <row r="525" spans="1:11" x14ac:dyDescent="0.25">
      <c r="A525" s="26" t="s">
        <v>64</v>
      </c>
      <c r="B525" s="26" t="s">
        <v>355</v>
      </c>
      <c r="C525" s="26" t="s">
        <v>567</v>
      </c>
      <c r="D525" s="26" t="s">
        <v>562</v>
      </c>
      <c r="E525" s="26">
        <v>56.637500000000003</v>
      </c>
      <c r="F525" s="26">
        <v>9.8468300000000006</v>
      </c>
      <c r="G525" s="26" t="s">
        <v>24</v>
      </c>
      <c r="H525" s="26" t="s">
        <v>358</v>
      </c>
      <c r="I525" s="26">
        <v>88.82999999999997</v>
      </c>
      <c r="J525" s="26">
        <v>185.9</v>
      </c>
      <c r="K525" s="26">
        <f t="shared" si="8"/>
        <v>0.4778375470683161</v>
      </c>
    </row>
    <row r="526" spans="1:11" x14ac:dyDescent="0.25">
      <c r="A526" s="26" t="s">
        <v>64</v>
      </c>
      <c r="B526" s="26" t="s">
        <v>355</v>
      </c>
      <c r="C526" s="26" t="s">
        <v>567</v>
      </c>
      <c r="D526" s="26" t="s">
        <v>562</v>
      </c>
      <c r="E526" s="26">
        <v>56.637500000000003</v>
      </c>
      <c r="F526" s="26">
        <v>9.8468300000000006</v>
      </c>
      <c r="G526" s="26" t="s">
        <v>16</v>
      </c>
      <c r="H526" s="26" t="s">
        <v>359</v>
      </c>
      <c r="I526" s="26">
        <v>0.6</v>
      </c>
      <c r="J526" s="26">
        <v>5</v>
      </c>
      <c r="K526" s="26">
        <f t="shared" si="8"/>
        <v>0.12</v>
      </c>
    </row>
    <row r="527" spans="1:11" x14ac:dyDescent="0.25">
      <c r="A527" s="26" t="s">
        <v>64</v>
      </c>
      <c r="B527" s="26" t="s">
        <v>355</v>
      </c>
      <c r="C527" s="26" t="s">
        <v>567</v>
      </c>
      <c r="D527" s="26" t="s">
        <v>562</v>
      </c>
      <c r="E527" s="26">
        <v>56.637500000000003</v>
      </c>
      <c r="F527" s="26">
        <v>9.8468300000000006</v>
      </c>
      <c r="G527" s="26" t="s">
        <v>22</v>
      </c>
      <c r="H527" s="26" t="s">
        <v>359</v>
      </c>
      <c r="I527" s="26">
        <v>2.9</v>
      </c>
      <c r="J527" s="26">
        <v>30</v>
      </c>
      <c r="K527" s="26">
        <f t="shared" si="8"/>
        <v>9.6666666666666665E-2</v>
      </c>
    </row>
    <row r="528" spans="1:11" x14ac:dyDescent="0.25">
      <c r="A528" s="26" t="s">
        <v>64</v>
      </c>
      <c r="B528" s="26" t="s">
        <v>355</v>
      </c>
      <c r="C528" s="26" t="s">
        <v>568</v>
      </c>
      <c r="D528" s="26" t="s">
        <v>569</v>
      </c>
      <c r="E528" s="26">
        <v>57.460500000000003</v>
      </c>
      <c r="F528" s="26">
        <v>10.54233</v>
      </c>
      <c r="G528" s="26" t="s">
        <v>17</v>
      </c>
      <c r="H528" s="26" t="s">
        <v>358</v>
      </c>
      <c r="I528" s="26">
        <v>170.32799999999995</v>
      </c>
      <c r="J528" s="26">
        <v>137.28</v>
      </c>
      <c r="K528" s="26">
        <f t="shared" si="8"/>
        <v>1.2407342657342653</v>
      </c>
    </row>
    <row r="529" spans="1:11" x14ac:dyDescent="0.25">
      <c r="A529" s="26" t="s">
        <v>64</v>
      </c>
      <c r="B529" s="26" t="s">
        <v>355</v>
      </c>
      <c r="C529" s="26" t="s">
        <v>568</v>
      </c>
      <c r="D529" s="26" t="s">
        <v>569</v>
      </c>
      <c r="E529" s="26">
        <v>57.460500000000003</v>
      </c>
      <c r="F529" s="26">
        <v>10.54233</v>
      </c>
      <c r="G529" s="26" t="s">
        <v>23</v>
      </c>
      <c r="H529" s="26" t="s">
        <v>358</v>
      </c>
      <c r="I529" s="26">
        <v>14.677199999999999</v>
      </c>
      <c r="J529" s="26">
        <v>20</v>
      </c>
      <c r="K529" s="26">
        <f t="shared" si="8"/>
        <v>0.73385999999999996</v>
      </c>
    </row>
    <row r="530" spans="1:11" x14ac:dyDescent="0.25">
      <c r="A530" s="26" t="s">
        <v>64</v>
      </c>
      <c r="B530" s="26" t="s">
        <v>355</v>
      </c>
      <c r="C530" s="26" t="s">
        <v>568</v>
      </c>
      <c r="D530" s="26" t="s">
        <v>569</v>
      </c>
      <c r="E530" s="26">
        <v>57.460500000000003</v>
      </c>
      <c r="F530" s="26">
        <v>10.54233</v>
      </c>
      <c r="G530" s="26" t="s">
        <v>24</v>
      </c>
      <c r="H530" s="26" t="s">
        <v>358</v>
      </c>
      <c r="I530" s="26">
        <v>308.04000000000002</v>
      </c>
      <c r="J530" s="26">
        <v>185.9</v>
      </c>
      <c r="K530" s="26">
        <f t="shared" si="8"/>
        <v>1.6570199031737494</v>
      </c>
    </row>
    <row r="531" spans="1:11" x14ac:dyDescent="0.25">
      <c r="A531" s="26" t="s">
        <v>64</v>
      </c>
      <c r="B531" s="26" t="s">
        <v>355</v>
      </c>
      <c r="C531" s="26" t="s">
        <v>568</v>
      </c>
      <c r="D531" s="26" t="s">
        <v>569</v>
      </c>
      <c r="E531" s="26">
        <v>57.460500000000003</v>
      </c>
      <c r="F531" s="26">
        <v>10.54233</v>
      </c>
      <c r="G531" s="26" t="s">
        <v>16</v>
      </c>
      <c r="H531" s="26" t="s">
        <v>359</v>
      </c>
      <c r="I531" s="26">
        <v>1.29</v>
      </c>
      <c r="J531" s="26">
        <v>5</v>
      </c>
      <c r="K531" s="26">
        <f t="shared" si="8"/>
        <v>0.25800000000000001</v>
      </c>
    </row>
    <row r="532" spans="1:11" x14ac:dyDescent="0.25">
      <c r="A532" s="26" t="s">
        <v>64</v>
      </c>
      <c r="B532" s="26" t="s">
        <v>355</v>
      </c>
      <c r="C532" s="26" t="s">
        <v>568</v>
      </c>
      <c r="D532" s="26" t="s">
        <v>569</v>
      </c>
      <c r="E532" s="26">
        <v>57.460500000000003</v>
      </c>
      <c r="F532" s="26">
        <v>10.54233</v>
      </c>
      <c r="G532" s="26" t="s">
        <v>22</v>
      </c>
      <c r="H532" s="26" t="s">
        <v>359</v>
      </c>
      <c r="I532" s="26">
        <v>4.28</v>
      </c>
      <c r="J532" s="26">
        <v>30</v>
      </c>
      <c r="K532" s="26">
        <f t="shared" si="8"/>
        <v>0.14266666666666666</v>
      </c>
    </row>
    <row r="533" spans="1:11" x14ac:dyDescent="0.25">
      <c r="A533" s="26" t="s">
        <v>64</v>
      </c>
      <c r="B533" s="26" t="s">
        <v>355</v>
      </c>
      <c r="C533" s="26" t="s">
        <v>570</v>
      </c>
      <c r="D533" s="26" t="s">
        <v>571</v>
      </c>
      <c r="E533" s="26">
        <v>57.504330000000003</v>
      </c>
      <c r="F533" s="26">
        <v>10.49</v>
      </c>
      <c r="G533" s="26" t="s">
        <v>17</v>
      </c>
      <c r="H533" s="26" t="s">
        <v>358</v>
      </c>
      <c r="I533" s="26">
        <v>139.87499999999994</v>
      </c>
      <c r="J533" s="26">
        <v>137.28</v>
      </c>
      <c r="K533" s="26">
        <f t="shared" si="8"/>
        <v>1.0189029720279716</v>
      </c>
    </row>
    <row r="534" spans="1:11" x14ac:dyDescent="0.25">
      <c r="A534" s="26" t="s">
        <v>64</v>
      </c>
      <c r="B534" s="26" t="s">
        <v>355</v>
      </c>
      <c r="C534" s="26" t="s">
        <v>570</v>
      </c>
      <c r="D534" s="26" t="s">
        <v>571</v>
      </c>
      <c r="E534" s="26">
        <v>57.504330000000003</v>
      </c>
      <c r="F534" s="26">
        <v>10.49</v>
      </c>
      <c r="G534" s="26" t="s">
        <v>23</v>
      </c>
      <c r="H534" s="26" t="s">
        <v>358</v>
      </c>
      <c r="I534" s="26">
        <v>12.495500000000002</v>
      </c>
      <c r="J534" s="26">
        <v>20</v>
      </c>
      <c r="K534" s="26">
        <f t="shared" si="8"/>
        <v>0.62477500000000008</v>
      </c>
    </row>
    <row r="535" spans="1:11" x14ac:dyDescent="0.25">
      <c r="A535" s="26" t="s">
        <v>64</v>
      </c>
      <c r="B535" s="26" t="s">
        <v>355</v>
      </c>
      <c r="C535" s="26" t="s">
        <v>570</v>
      </c>
      <c r="D535" s="26" t="s">
        <v>571</v>
      </c>
      <c r="E535" s="26">
        <v>57.504330000000003</v>
      </c>
      <c r="F535" s="26">
        <v>10.49</v>
      </c>
      <c r="G535" s="26" t="s">
        <v>24</v>
      </c>
      <c r="H535" s="26" t="s">
        <v>358</v>
      </c>
      <c r="I535" s="26">
        <v>186.50000000000006</v>
      </c>
      <c r="J535" s="26">
        <v>185.9</v>
      </c>
      <c r="K535" s="26">
        <f t="shared" si="8"/>
        <v>1.0032275416890803</v>
      </c>
    </row>
    <row r="536" spans="1:11" x14ac:dyDescent="0.25">
      <c r="A536" s="26" t="s">
        <v>64</v>
      </c>
      <c r="B536" s="26" t="s">
        <v>355</v>
      </c>
      <c r="C536" s="26" t="s">
        <v>570</v>
      </c>
      <c r="D536" s="26" t="s">
        <v>571</v>
      </c>
      <c r="E536" s="26">
        <v>57.504330000000003</v>
      </c>
      <c r="F536" s="26">
        <v>10.49</v>
      </c>
      <c r="G536" s="26" t="s">
        <v>16</v>
      </c>
      <c r="H536" s="26" t="s">
        <v>359</v>
      </c>
      <c r="I536" s="26">
        <v>1.77</v>
      </c>
      <c r="J536" s="26">
        <v>5</v>
      </c>
      <c r="K536" s="26">
        <f t="shared" si="8"/>
        <v>0.35399999999999998</v>
      </c>
    </row>
    <row r="537" spans="1:11" x14ac:dyDescent="0.25">
      <c r="A537" s="26" t="s">
        <v>64</v>
      </c>
      <c r="B537" s="26" t="s">
        <v>355</v>
      </c>
      <c r="C537" s="26" t="s">
        <v>570</v>
      </c>
      <c r="D537" s="26" t="s">
        <v>571</v>
      </c>
      <c r="E537" s="26">
        <v>57.504330000000003</v>
      </c>
      <c r="F537" s="26">
        <v>10.49</v>
      </c>
      <c r="G537" s="26" t="s">
        <v>22</v>
      </c>
      <c r="H537" s="26" t="s">
        <v>359</v>
      </c>
      <c r="I537" s="26">
        <v>3.66</v>
      </c>
      <c r="J537" s="26">
        <v>30</v>
      </c>
      <c r="K537" s="26">
        <f t="shared" si="8"/>
        <v>0.12200000000000001</v>
      </c>
    </row>
    <row r="538" spans="1:11" x14ac:dyDescent="0.25">
      <c r="A538" s="26" t="s">
        <v>64</v>
      </c>
      <c r="B538" s="26" t="s">
        <v>355</v>
      </c>
      <c r="C538" s="26" t="s">
        <v>572</v>
      </c>
      <c r="D538" s="26" t="s">
        <v>573</v>
      </c>
      <c r="E538" s="26">
        <v>57.324669999999998</v>
      </c>
      <c r="F538" s="26">
        <v>10.52783</v>
      </c>
      <c r="G538" s="26" t="s">
        <v>17</v>
      </c>
      <c r="H538" s="26" t="s">
        <v>358</v>
      </c>
      <c r="I538" s="26">
        <v>53.417999999999999</v>
      </c>
      <c r="J538" s="26">
        <v>137.28</v>
      </c>
      <c r="K538" s="26">
        <f t="shared" si="8"/>
        <v>0.38911713286713284</v>
      </c>
    </row>
    <row r="539" spans="1:11" x14ac:dyDescent="0.25">
      <c r="A539" s="26" t="s">
        <v>64</v>
      </c>
      <c r="B539" s="26" t="s">
        <v>355</v>
      </c>
      <c r="C539" s="26" t="s">
        <v>572</v>
      </c>
      <c r="D539" s="26" t="s">
        <v>573</v>
      </c>
      <c r="E539" s="26">
        <v>57.324669999999998</v>
      </c>
      <c r="F539" s="26">
        <v>10.52783</v>
      </c>
      <c r="G539" s="26" t="s">
        <v>23</v>
      </c>
      <c r="H539" s="26" t="s">
        <v>358</v>
      </c>
      <c r="I539" s="26">
        <v>18.604200000000006</v>
      </c>
      <c r="J539" s="26">
        <v>20</v>
      </c>
      <c r="K539" s="26">
        <f t="shared" si="8"/>
        <v>0.93021000000000031</v>
      </c>
    </row>
    <row r="540" spans="1:11" x14ac:dyDescent="0.25">
      <c r="A540" s="26" t="s">
        <v>64</v>
      </c>
      <c r="B540" s="26" t="s">
        <v>355</v>
      </c>
      <c r="C540" s="26" t="s">
        <v>572</v>
      </c>
      <c r="D540" s="26" t="s">
        <v>573</v>
      </c>
      <c r="E540" s="26">
        <v>57.324669999999998</v>
      </c>
      <c r="F540" s="26">
        <v>10.52783</v>
      </c>
      <c r="G540" s="26" t="s">
        <v>24</v>
      </c>
      <c r="H540" s="26" t="s">
        <v>358</v>
      </c>
      <c r="I540" s="26">
        <v>257.88</v>
      </c>
      <c r="J540" s="26">
        <v>185.9</v>
      </c>
      <c r="K540" s="26">
        <f t="shared" si="8"/>
        <v>1.3871974179666486</v>
      </c>
    </row>
    <row r="541" spans="1:11" x14ac:dyDescent="0.25">
      <c r="A541" s="26" t="s">
        <v>64</v>
      </c>
      <c r="B541" s="26" t="s">
        <v>355</v>
      </c>
      <c r="C541" s="26" t="s">
        <v>572</v>
      </c>
      <c r="D541" s="26" t="s">
        <v>573</v>
      </c>
      <c r="E541" s="26">
        <v>57.324669999999998</v>
      </c>
      <c r="F541" s="26">
        <v>10.52783</v>
      </c>
      <c r="G541" s="26" t="s">
        <v>16</v>
      </c>
      <c r="H541" s="26" t="s">
        <v>359</v>
      </c>
      <c r="I541" s="26">
        <v>0.76</v>
      </c>
      <c r="J541" s="26">
        <v>5</v>
      </c>
      <c r="K541" s="26">
        <f t="shared" si="8"/>
        <v>0.152</v>
      </c>
    </row>
    <row r="542" spans="1:11" x14ac:dyDescent="0.25">
      <c r="A542" s="26" t="s">
        <v>64</v>
      </c>
      <c r="B542" s="26" t="s">
        <v>355</v>
      </c>
      <c r="C542" s="26" t="s">
        <v>572</v>
      </c>
      <c r="D542" s="26" t="s">
        <v>573</v>
      </c>
      <c r="E542" s="26">
        <v>57.324669999999998</v>
      </c>
      <c r="F542" s="26">
        <v>10.52783</v>
      </c>
      <c r="G542" s="26" t="s">
        <v>22</v>
      </c>
      <c r="H542" s="26" t="s">
        <v>359</v>
      </c>
      <c r="I542" s="26">
        <v>4.4400000000000004</v>
      </c>
      <c r="J542" s="26">
        <v>30</v>
      </c>
      <c r="K542" s="26">
        <f t="shared" si="8"/>
        <v>0.14800000000000002</v>
      </c>
    </row>
    <row r="543" spans="1:11" x14ac:dyDescent="0.25">
      <c r="A543" s="26" t="s">
        <v>64</v>
      </c>
      <c r="B543" s="26" t="s">
        <v>355</v>
      </c>
      <c r="C543" s="26" t="s">
        <v>574</v>
      </c>
      <c r="D543" s="26" t="s">
        <v>575</v>
      </c>
      <c r="E543" s="26">
        <v>57.73518</v>
      </c>
      <c r="F543" s="26">
        <v>10.631449999999999</v>
      </c>
      <c r="G543" s="26" t="s">
        <v>17</v>
      </c>
      <c r="H543" s="26" t="s">
        <v>358</v>
      </c>
      <c r="I543" s="26">
        <v>151.03802594048963</v>
      </c>
      <c r="J543" s="26">
        <v>137.28</v>
      </c>
      <c r="K543" s="26">
        <f t="shared" si="8"/>
        <v>1.1002187204289746</v>
      </c>
    </row>
    <row r="544" spans="1:11" x14ac:dyDescent="0.25">
      <c r="A544" s="26" t="s">
        <v>64</v>
      </c>
      <c r="B544" s="26" t="s">
        <v>355</v>
      </c>
      <c r="C544" s="26" t="s">
        <v>574</v>
      </c>
      <c r="D544" s="26" t="s">
        <v>575</v>
      </c>
      <c r="E544" s="26">
        <v>57.73518</v>
      </c>
      <c r="F544" s="26">
        <v>10.631449999999999</v>
      </c>
      <c r="G544" s="26" t="s">
        <v>23</v>
      </c>
      <c r="H544" s="26" t="s">
        <v>358</v>
      </c>
      <c r="I544" s="26">
        <v>22.545025633163519</v>
      </c>
      <c r="J544" s="26">
        <v>20</v>
      </c>
      <c r="K544" s="26">
        <f t="shared" si="8"/>
        <v>1.1272512816581759</v>
      </c>
    </row>
    <row r="545" spans="1:11" x14ac:dyDescent="0.25">
      <c r="A545" s="26" t="s">
        <v>64</v>
      </c>
      <c r="B545" s="26" t="s">
        <v>355</v>
      </c>
      <c r="C545" s="26" t="s">
        <v>574</v>
      </c>
      <c r="D545" s="26" t="s">
        <v>575</v>
      </c>
      <c r="E545" s="26">
        <v>57.73518</v>
      </c>
      <c r="F545" s="26">
        <v>10.631449999999999</v>
      </c>
      <c r="G545" s="26" t="s">
        <v>24</v>
      </c>
      <c r="H545" s="26" t="s">
        <v>358</v>
      </c>
      <c r="I545" s="26">
        <v>220.20008174385399</v>
      </c>
      <c r="J545" s="26">
        <v>185.9</v>
      </c>
      <c r="K545" s="26">
        <f t="shared" si="8"/>
        <v>1.1845082396119095</v>
      </c>
    </row>
    <row r="546" spans="1:11" x14ac:dyDescent="0.25">
      <c r="A546" s="26" t="s">
        <v>64</v>
      </c>
      <c r="B546" s="26" t="s">
        <v>355</v>
      </c>
      <c r="C546" s="26" t="s">
        <v>574</v>
      </c>
      <c r="D546" s="26" t="s">
        <v>575</v>
      </c>
      <c r="E546" s="26">
        <v>57.73518</v>
      </c>
      <c r="F546" s="26">
        <v>10.631449999999999</v>
      </c>
      <c r="G546" s="26" t="s">
        <v>16</v>
      </c>
      <c r="H546" s="26" t="s">
        <v>359</v>
      </c>
      <c r="I546" s="26">
        <v>1.9268367860304101</v>
      </c>
      <c r="J546" s="26">
        <v>5</v>
      </c>
      <c r="K546" s="26">
        <f t="shared" si="8"/>
        <v>0.38536735720608201</v>
      </c>
    </row>
    <row r="547" spans="1:11" x14ac:dyDescent="0.25">
      <c r="A547" s="26" t="s">
        <v>64</v>
      </c>
      <c r="B547" s="26" t="s">
        <v>355</v>
      </c>
      <c r="C547" s="26" t="s">
        <v>574</v>
      </c>
      <c r="D547" s="26" t="s">
        <v>575</v>
      </c>
      <c r="E547" s="26">
        <v>57.73518</v>
      </c>
      <c r="F547" s="26">
        <v>10.631449999999999</v>
      </c>
      <c r="G547" s="26" t="s">
        <v>22</v>
      </c>
      <c r="H547" s="26" t="s">
        <v>359</v>
      </c>
      <c r="I547" s="26">
        <v>9.3166517590816937</v>
      </c>
      <c r="J547" s="26">
        <v>30</v>
      </c>
      <c r="K547" s="26">
        <f t="shared" si="8"/>
        <v>0.31055505863605648</v>
      </c>
    </row>
    <row r="548" spans="1:11" x14ac:dyDescent="0.25">
      <c r="A548" s="26" t="s">
        <v>64</v>
      </c>
      <c r="B548" s="26" t="s">
        <v>355</v>
      </c>
      <c r="C548" s="26" t="s">
        <v>576</v>
      </c>
      <c r="D548" s="26" t="s">
        <v>577</v>
      </c>
      <c r="E548" s="26">
        <v>57.262999999999998</v>
      </c>
      <c r="F548" s="26">
        <v>10.866</v>
      </c>
      <c r="G548" s="26" t="s">
        <v>17</v>
      </c>
      <c r="H548" s="26" t="s">
        <v>358</v>
      </c>
      <c r="I548" s="26">
        <v>96.824000000000012</v>
      </c>
      <c r="J548" s="26">
        <v>137.28</v>
      </c>
      <c r="K548" s="26">
        <f t="shared" si="8"/>
        <v>0.70530303030303043</v>
      </c>
    </row>
    <row r="549" spans="1:11" x14ac:dyDescent="0.25">
      <c r="A549" s="26" t="s">
        <v>64</v>
      </c>
      <c r="B549" s="26" t="s">
        <v>355</v>
      </c>
      <c r="C549" s="26" t="s">
        <v>576</v>
      </c>
      <c r="D549" s="26" t="s">
        <v>577</v>
      </c>
      <c r="E549" s="26">
        <v>57.262999999999998</v>
      </c>
      <c r="F549" s="26">
        <v>10.866</v>
      </c>
      <c r="G549" s="26" t="s">
        <v>23</v>
      </c>
      <c r="H549" s="26" t="s">
        <v>358</v>
      </c>
      <c r="I549" s="26">
        <v>23.647400000000005</v>
      </c>
      <c r="J549" s="26">
        <v>20</v>
      </c>
      <c r="K549" s="26">
        <f t="shared" si="8"/>
        <v>1.1823700000000001</v>
      </c>
    </row>
    <row r="550" spans="1:11" x14ac:dyDescent="0.25">
      <c r="A550" s="26" t="s">
        <v>64</v>
      </c>
      <c r="B550" s="26" t="s">
        <v>355</v>
      </c>
      <c r="C550" s="26" t="s">
        <v>576</v>
      </c>
      <c r="D550" s="26" t="s">
        <v>577</v>
      </c>
      <c r="E550" s="26">
        <v>57.262999999999998</v>
      </c>
      <c r="F550" s="26">
        <v>10.866</v>
      </c>
      <c r="G550" s="26" t="s">
        <v>24</v>
      </c>
      <c r="H550" s="26" t="s">
        <v>358</v>
      </c>
      <c r="I550" s="26">
        <v>260.68</v>
      </c>
      <c r="J550" s="26">
        <v>185.9</v>
      </c>
      <c r="K550" s="26">
        <f t="shared" si="8"/>
        <v>1.402259279182356</v>
      </c>
    </row>
    <row r="551" spans="1:11" x14ac:dyDescent="0.25">
      <c r="A551" s="26" t="s">
        <v>64</v>
      </c>
      <c r="B551" s="26" t="s">
        <v>355</v>
      </c>
      <c r="C551" s="26" t="s">
        <v>576</v>
      </c>
      <c r="D551" s="26" t="s">
        <v>577</v>
      </c>
      <c r="E551" s="26">
        <v>57.262999999999998</v>
      </c>
      <c r="F551" s="26">
        <v>10.866</v>
      </c>
      <c r="G551" s="26" t="s">
        <v>16</v>
      </c>
      <c r="H551" s="26" t="s">
        <v>359</v>
      </c>
      <c r="I551" s="26">
        <v>0.5</v>
      </c>
      <c r="J551" s="26">
        <v>5</v>
      </c>
      <c r="K551" s="26">
        <f t="shared" si="8"/>
        <v>0.1</v>
      </c>
    </row>
    <row r="552" spans="1:11" x14ac:dyDescent="0.25">
      <c r="A552" s="26" t="s">
        <v>64</v>
      </c>
      <c r="B552" s="26" t="s">
        <v>355</v>
      </c>
      <c r="C552" s="26" t="s">
        <v>576</v>
      </c>
      <c r="D552" s="26" t="s">
        <v>577</v>
      </c>
      <c r="E552" s="26">
        <v>57.262999999999998</v>
      </c>
      <c r="F552" s="26">
        <v>10.866</v>
      </c>
      <c r="G552" s="26" t="s">
        <v>22</v>
      </c>
      <c r="H552" s="26" t="s">
        <v>359</v>
      </c>
      <c r="I552" s="26">
        <v>4.5599999999999996</v>
      </c>
      <c r="J552" s="26">
        <v>30</v>
      </c>
      <c r="K552" s="26">
        <f t="shared" si="8"/>
        <v>0.152</v>
      </c>
    </row>
    <row r="553" spans="1:11" x14ac:dyDescent="0.25">
      <c r="A553" s="26" t="s">
        <v>64</v>
      </c>
      <c r="B553" s="26" t="s">
        <v>355</v>
      </c>
      <c r="C553" s="26" t="s">
        <v>578</v>
      </c>
      <c r="D553" s="26" t="s">
        <v>579</v>
      </c>
      <c r="E553" s="26">
        <v>56.709000000000003</v>
      </c>
      <c r="F553" s="26">
        <v>10.24067</v>
      </c>
      <c r="G553" s="26" t="s">
        <v>17</v>
      </c>
      <c r="H553" s="26" t="s">
        <v>358</v>
      </c>
      <c r="I553" s="26">
        <v>145.94499999999999</v>
      </c>
      <c r="J553" s="26">
        <v>137.28</v>
      </c>
      <c r="K553" s="26">
        <f t="shared" si="8"/>
        <v>1.0631191724941724</v>
      </c>
    </row>
    <row r="554" spans="1:11" x14ac:dyDescent="0.25">
      <c r="A554" s="26" t="s">
        <v>64</v>
      </c>
      <c r="B554" s="26" t="s">
        <v>355</v>
      </c>
      <c r="C554" s="26" t="s">
        <v>578</v>
      </c>
      <c r="D554" s="26" t="s">
        <v>579</v>
      </c>
      <c r="E554" s="26">
        <v>56.709000000000003</v>
      </c>
      <c r="F554" s="26">
        <v>10.24067</v>
      </c>
      <c r="G554" s="26" t="s">
        <v>23</v>
      </c>
      <c r="H554" s="26" t="s">
        <v>358</v>
      </c>
      <c r="I554" s="26">
        <v>12.705800000000004</v>
      </c>
      <c r="J554" s="26">
        <v>20</v>
      </c>
      <c r="K554" s="26">
        <f t="shared" si="8"/>
        <v>0.63529000000000013</v>
      </c>
    </row>
    <row r="555" spans="1:11" x14ac:dyDescent="0.25">
      <c r="A555" s="26" t="s">
        <v>64</v>
      </c>
      <c r="B555" s="26" t="s">
        <v>355</v>
      </c>
      <c r="C555" s="26" t="s">
        <v>578</v>
      </c>
      <c r="D555" s="26" t="s">
        <v>579</v>
      </c>
      <c r="E555" s="26">
        <v>56.709000000000003</v>
      </c>
      <c r="F555" s="26">
        <v>10.24067</v>
      </c>
      <c r="G555" s="26" t="s">
        <v>24</v>
      </c>
      <c r="H555" s="26" t="s">
        <v>358</v>
      </c>
      <c r="I555" s="26">
        <v>154.53000000000009</v>
      </c>
      <c r="J555" s="26">
        <v>185.9</v>
      </c>
      <c r="K555" s="26">
        <f t="shared" si="8"/>
        <v>0.83125336202259326</v>
      </c>
    </row>
    <row r="556" spans="1:11" x14ac:dyDescent="0.25">
      <c r="A556" s="26" t="s">
        <v>64</v>
      </c>
      <c r="B556" s="26" t="s">
        <v>355</v>
      </c>
      <c r="C556" s="26" t="s">
        <v>578</v>
      </c>
      <c r="D556" s="26" t="s">
        <v>579</v>
      </c>
      <c r="E556" s="26">
        <v>56.709000000000003</v>
      </c>
      <c r="F556" s="26">
        <v>10.24067</v>
      </c>
      <c r="G556" s="26" t="s">
        <v>16</v>
      </c>
      <c r="H556" s="26" t="s">
        <v>359</v>
      </c>
      <c r="I556" s="26">
        <v>1</v>
      </c>
      <c r="J556" s="26">
        <v>5</v>
      </c>
      <c r="K556" s="26">
        <f t="shared" si="8"/>
        <v>0.2</v>
      </c>
    </row>
    <row r="557" spans="1:11" x14ac:dyDescent="0.25">
      <c r="A557" s="26" t="s">
        <v>64</v>
      </c>
      <c r="B557" s="26" t="s">
        <v>355</v>
      </c>
      <c r="C557" s="26" t="s">
        <v>578</v>
      </c>
      <c r="D557" s="26" t="s">
        <v>579</v>
      </c>
      <c r="E557" s="26">
        <v>56.709000000000003</v>
      </c>
      <c r="F557" s="26">
        <v>10.24067</v>
      </c>
      <c r="G557" s="26" t="s">
        <v>22</v>
      </c>
      <c r="H557" s="26" t="s">
        <v>359</v>
      </c>
      <c r="I557" s="26">
        <v>4</v>
      </c>
      <c r="J557" s="26">
        <v>30</v>
      </c>
      <c r="K557" s="26">
        <f t="shared" si="8"/>
        <v>0.13333333333333333</v>
      </c>
    </row>
    <row r="558" spans="1:11" x14ac:dyDescent="0.25">
      <c r="A558" s="26" t="s">
        <v>64</v>
      </c>
      <c r="B558" s="26" t="s">
        <v>355</v>
      </c>
      <c r="C558" s="26" t="s">
        <v>580</v>
      </c>
      <c r="D558" s="26" t="s">
        <v>581</v>
      </c>
      <c r="E558" s="26">
        <v>55.806080000000001</v>
      </c>
      <c r="F558" s="26">
        <v>11.688330000000001</v>
      </c>
      <c r="G558" s="26" t="s">
        <v>17</v>
      </c>
      <c r="H558" s="26" t="s">
        <v>358</v>
      </c>
      <c r="I558" s="26">
        <v>169.07</v>
      </c>
      <c r="J558" s="26">
        <v>137.28</v>
      </c>
      <c r="K558" s="26">
        <f t="shared" si="8"/>
        <v>1.2315705128205128</v>
      </c>
    </row>
    <row r="559" spans="1:11" x14ac:dyDescent="0.25">
      <c r="A559" s="26" t="s">
        <v>64</v>
      </c>
      <c r="B559" s="26" t="s">
        <v>355</v>
      </c>
      <c r="C559" s="26" t="s">
        <v>580</v>
      </c>
      <c r="D559" s="26" t="s">
        <v>581</v>
      </c>
      <c r="E559" s="26">
        <v>55.806080000000001</v>
      </c>
      <c r="F559" s="26">
        <v>11.688330000000001</v>
      </c>
      <c r="G559" s="26" t="s">
        <v>23</v>
      </c>
      <c r="H559" s="26" t="s">
        <v>358</v>
      </c>
      <c r="I559" s="26">
        <v>15.95</v>
      </c>
      <c r="J559" s="26">
        <v>20</v>
      </c>
      <c r="K559" s="26">
        <f t="shared" si="8"/>
        <v>0.79749999999999999</v>
      </c>
    </row>
    <row r="560" spans="1:11" x14ac:dyDescent="0.25">
      <c r="A560" s="26" t="s">
        <v>64</v>
      </c>
      <c r="B560" s="26" t="s">
        <v>355</v>
      </c>
      <c r="C560" s="26" t="s">
        <v>580</v>
      </c>
      <c r="D560" s="26" t="s">
        <v>581</v>
      </c>
      <c r="E560" s="26">
        <v>55.806080000000001</v>
      </c>
      <c r="F560" s="26">
        <v>11.688330000000001</v>
      </c>
      <c r="G560" s="26" t="s">
        <v>24</v>
      </c>
      <c r="H560" s="26" t="s">
        <v>358</v>
      </c>
      <c r="I560" s="26">
        <v>111.64999999999996</v>
      </c>
      <c r="J560" s="26">
        <v>185.9</v>
      </c>
      <c r="K560" s="26">
        <f t="shared" si="8"/>
        <v>0.6005917159763311</v>
      </c>
    </row>
    <row r="561" spans="1:11" x14ac:dyDescent="0.25">
      <c r="A561" s="26" t="s">
        <v>64</v>
      </c>
      <c r="B561" s="26" t="s">
        <v>355</v>
      </c>
      <c r="C561" s="26" t="s">
        <v>580</v>
      </c>
      <c r="D561" s="26" t="s">
        <v>581</v>
      </c>
      <c r="E561" s="26">
        <v>55.806080000000001</v>
      </c>
      <c r="F561" s="26">
        <v>11.688330000000001</v>
      </c>
      <c r="G561" s="26" t="s">
        <v>16</v>
      </c>
      <c r="H561" s="26" t="s">
        <v>359</v>
      </c>
      <c r="I561" s="26">
        <v>0.5</v>
      </c>
      <c r="J561" s="26">
        <v>5</v>
      </c>
      <c r="K561" s="26">
        <f t="shared" si="8"/>
        <v>0.1</v>
      </c>
    </row>
    <row r="562" spans="1:11" x14ac:dyDescent="0.25">
      <c r="A562" s="26" t="s">
        <v>64</v>
      </c>
      <c r="B562" s="26" t="s">
        <v>355</v>
      </c>
      <c r="C562" s="26" t="s">
        <v>580</v>
      </c>
      <c r="D562" s="26" t="s">
        <v>581</v>
      </c>
      <c r="E562" s="26">
        <v>55.806080000000001</v>
      </c>
      <c r="F562" s="26">
        <v>11.688330000000001</v>
      </c>
      <c r="G562" s="26" t="s">
        <v>22</v>
      </c>
      <c r="H562" s="26" t="s">
        <v>359</v>
      </c>
      <c r="I562" s="26">
        <v>1.17</v>
      </c>
      <c r="J562" s="26">
        <v>30</v>
      </c>
      <c r="K562" s="26">
        <f t="shared" si="8"/>
        <v>3.9E-2</v>
      </c>
    </row>
    <row r="563" spans="1:11" x14ac:dyDescent="0.25">
      <c r="A563" s="26" t="s">
        <v>64</v>
      </c>
      <c r="B563" s="26" t="s">
        <v>355</v>
      </c>
      <c r="C563" s="26" t="s">
        <v>582</v>
      </c>
      <c r="D563" s="26" t="s">
        <v>581</v>
      </c>
      <c r="E563" s="26">
        <v>55.69717</v>
      </c>
      <c r="F563" s="26">
        <v>11.835000000000001</v>
      </c>
      <c r="G563" s="26" t="s">
        <v>17</v>
      </c>
      <c r="H563" s="26" t="s">
        <v>358</v>
      </c>
      <c r="I563" s="26">
        <v>187.56000000000006</v>
      </c>
      <c r="J563" s="26">
        <v>137.28</v>
      </c>
      <c r="K563" s="26">
        <f t="shared" si="8"/>
        <v>1.3662587412587417</v>
      </c>
    </row>
    <row r="564" spans="1:11" x14ac:dyDescent="0.25">
      <c r="A564" s="26" t="s">
        <v>64</v>
      </c>
      <c r="B564" s="26" t="s">
        <v>355</v>
      </c>
      <c r="C564" s="26" t="s">
        <v>582</v>
      </c>
      <c r="D564" s="26" t="s">
        <v>581</v>
      </c>
      <c r="E564" s="26">
        <v>55.69717</v>
      </c>
      <c r="F564" s="26">
        <v>11.835000000000001</v>
      </c>
      <c r="G564" s="26" t="s">
        <v>23</v>
      </c>
      <c r="H564" s="26" t="s">
        <v>358</v>
      </c>
      <c r="I564" s="26">
        <v>15.786300000000002</v>
      </c>
      <c r="J564" s="26">
        <v>20</v>
      </c>
      <c r="K564" s="26">
        <f t="shared" si="8"/>
        <v>0.7893150000000001</v>
      </c>
    </row>
    <row r="565" spans="1:11" x14ac:dyDescent="0.25">
      <c r="A565" s="26" t="s">
        <v>64</v>
      </c>
      <c r="B565" s="26" t="s">
        <v>355</v>
      </c>
      <c r="C565" s="26" t="s">
        <v>582</v>
      </c>
      <c r="D565" s="26" t="s">
        <v>581</v>
      </c>
      <c r="E565" s="26">
        <v>55.69717</v>
      </c>
      <c r="F565" s="26">
        <v>11.835000000000001</v>
      </c>
      <c r="G565" s="26" t="s">
        <v>24</v>
      </c>
      <c r="H565" s="26" t="s">
        <v>358</v>
      </c>
      <c r="I565" s="26">
        <v>125.04000000000002</v>
      </c>
      <c r="J565" s="26">
        <v>185.9</v>
      </c>
      <c r="K565" s="26">
        <f t="shared" si="8"/>
        <v>0.6726196880043035</v>
      </c>
    </row>
    <row r="566" spans="1:11" x14ac:dyDescent="0.25">
      <c r="A566" s="26" t="s">
        <v>64</v>
      </c>
      <c r="B566" s="26" t="s">
        <v>355</v>
      </c>
      <c r="C566" s="26" t="s">
        <v>582</v>
      </c>
      <c r="D566" s="26" t="s">
        <v>581</v>
      </c>
      <c r="E566" s="26">
        <v>55.69717</v>
      </c>
      <c r="F566" s="26">
        <v>11.835000000000001</v>
      </c>
      <c r="G566" s="26" t="s">
        <v>16</v>
      </c>
      <c r="H566" s="26" t="s">
        <v>359</v>
      </c>
      <c r="I566" s="26">
        <v>0.5</v>
      </c>
      <c r="J566" s="26">
        <v>5</v>
      </c>
      <c r="K566" s="26">
        <f t="shared" si="8"/>
        <v>0.1</v>
      </c>
    </row>
    <row r="567" spans="1:11" x14ac:dyDescent="0.25">
      <c r="A567" s="26" t="s">
        <v>64</v>
      </c>
      <c r="B567" s="26" t="s">
        <v>355</v>
      </c>
      <c r="C567" s="26" t="s">
        <v>582</v>
      </c>
      <c r="D567" s="26" t="s">
        <v>581</v>
      </c>
      <c r="E567" s="26">
        <v>55.69717</v>
      </c>
      <c r="F567" s="26">
        <v>11.835000000000001</v>
      </c>
      <c r="G567" s="26" t="s">
        <v>22</v>
      </c>
      <c r="H567" s="26" t="s">
        <v>359</v>
      </c>
      <c r="I567" s="26">
        <v>1.34</v>
      </c>
      <c r="J567" s="26">
        <v>30</v>
      </c>
      <c r="K567" s="26">
        <f t="shared" si="8"/>
        <v>4.4666666666666667E-2</v>
      </c>
    </row>
    <row r="568" spans="1:11" x14ac:dyDescent="0.25">
      <c r="A568" s="26" t="s">
        <v>64</v>
      </c>
      <c r="B568" s="26" t="s">
        <v>355</v>
      </c>
      <c r="C568" s="26" t="s">
        <v>583</v>
      </c>
      <c r="D568" s="26" t="s">
        <v>584</v>
      </c>
      <c r="E568" s="26">
        <v>55.911169999999998</v>
      </c>
      <c r="F568" s="26">
        <v>11.688499999999999</v>
      </c>
      <c r="G568" s="26" t="s">
        <v>17</v>
      </c>
      <c r="H568" s="26" t="s">
        <v>358</v>
      </c>
      <c r="I568" s="26">
        <v>274.53599999999994</v>
      </c>
      <c r="J568" s="26">
        <v>137.28</v>
      </c>
      <c r="K568" s="26">
        <f t="shared" si="8"/>
        <v>1.9998251748251743</v>
      </c>
    </row>
    <row r="569" spans="1:11" x14ac:dyDescent="0.25">
      <c r="A569" s="26" t="s">
        <v>64</v>
      </c>
      <c r="B569" s="26" t="s">
        <v>355</v>
      </c>
      <c r="C569" s="26" t="s">
        <v>583</v>
      </c>
      <c r="D569" s="26" t="s">
        <v>584</v>
      </c>
      <c r="E569" s="26">
        <v>55.911169999999998</v>
      </c>
      <c r="F569" s="26">
        <v>11.688499999999999</v>
      </c>
      <c r="G569" s="26" t="s">
        <v>23</v>
      </c>
      <c r="H569" s="26" t="s">
        <v>358</v>
      </c>
      <c r="I569" s="26">
        <v>34.317</v>
      </c>
      <c r="J569" s="26">
        <v>20</v>
      </c>
      <c r="K569" s="26">
        <f t="shared" si="8"/>
        <v>1.7158500000000001</v>
      </c>
    </row>
    <row r="570" spans="1:11" x14ac:dyDescent="0.25">
      <c r="A570" s="26" t="s">
        <v>64</v>
      </c>
      <c r="B570" s="26" t="s">
        <v>355</v>
      </c>
      <c r="C570" s="26" t="s">
        <v>583</v>
      </c>
      <c r="D570" s="26" t="s">
        <v>584</v>
      </c>
      <c r="E570" s="26">
        <v>55.911169999999998</v>
      </c>
      <c r="F570" s="26">
        <v>11.688499999999999</v>
      </c>
      <c r="G570" s="26" t="s">
        <v>24</v>
      </c>
      <c r="H570" s="26" t="s">
        <v>358</v>
      </c>
      <c r="I570" s="26">
        <v>127.1</v>
      </c>
      <c r="J570" s="26">
        <v>185.9</v>
      </c>
      <c r="K570" s="26">
        <f t="shared" si="8"/>
        <v>0.68370091447014514</v>
      </c>
    </row>
    <row r="571" spans="1:11" x14ac:dyDescent="0.25">
      <c r="A571" s="26" t="s">
        <v>64</v>
      </c>
      <c r="B571" s="26" t="s">
        <v>355</v>
      </c>
      <c r="C571" s="26" t="s">
        <v>583</v>
      </c>
      <c r="D571" s="26" t="s">
        <v>584</v>
      </c>
      <c r="E571" s="26">
        <v>55.911169999999998</v>
      </c>
      <c r="F571" s="26">
        <v>11.688499999999999</v>
      </c>
      <c r="G571" s="26" t="s">
        <v>16</v>
      </c>
      <c r="H571" s="26" t="s">
        <v>359</v>
      </c>
      <c r="I571" s="26">
        <v>0.5</v>
      </c>
      <c r="J571" s="26">
        <v>5</v>
      </c>
      <c r="K571" s="26">
        <f t="shared" si="8"/>
        <v>0.1</v>
      </c>
    </row>
    <row r="572" spans="1:11" x14ac:dyDescent="0.25">
      <c r="A572" s="26" t="s">
        <v>64</v>
      </c>
      <c r="B572" s="26" t="s">
        <v>355</v>
      </c>
      <c r="C572" s="26" t="s">
        <v>583</v>
      </c>
      <c r="D572" s="26" t="s">
        <v>584</v>
      </c>
      <c r="E572" s="26">
        <v>55.911169999999998</v>
      </c>
      <c r="F572" s="26">
        <v>11.688499999999999</v>
      </c>
      <c r="G572" s="26" t="s">
        <v>22</v>
      </c>
      <c r="H572" s="26" t="s">
        <v>359</v>
      </c>
      <c r="I572" s="26">
        <v>1.1100000000000001</v>
      </c>
      <c r="J572" s="26">
        <v>30</v>
      </c>
      <c r="K572" s="26">
        <f t="shared" si="8"/>
        <v>3.7000000000000005E-2</v>
      </c>
    </row>
    <row r="573" spans="1:11" x14ac:dyDescent="0.25">
      <c r="A573" s="26" t="s">
        <v>68</v>
      </c>
      <c r="B573" s="26" t="s">
        <v>355</v>
      </c>
      <c r="C573" s="26" t="s">
        <v>585</v>
      </c>
      <c r="D573" s="26" t="s">
        <v>586</v>
      </c>
      <c r="E573" s="26">
        <v>55.80283</v>
      </c>
      <c r="F573" s="26">
        <v>12.59417</v>
      </c>
      <c r="G573" s="26" t="s">
        <v>17</v>
      </c>
      <c r="H573" s="26" t="s">
        <v>358</v>
      </c>
      <c r="I573" s="26">
        <v>255.79199999999992</v>
      </c>
      <c r="J573" s="26">
        <v>137.28</v>
      </c>
      <c r="K573" s="26">
        <f t="shared" si="8"/>
        <v>1.8632867132867126</v>
      </c>
    </row>
    <row r="574" spans="1:11" x14ac:dyDescent="0.25">
      <c r="A574" s="26" t="s">
        <v>68</v>
      </c>
      <c r="B574" s="26" t="s">
        <v>355</v>
      </c>
      <c r="C574" s="26" t="s">
        <v>585</v>
      </c>
      <c r="D574" s="26" t="s">
        <v>586</v>
      </c>
      <c r="E574" s="26">
        <v>55.80283</v>
      </c>
      <c r="F574" s="26">
        <v>12.59417</v>
      </c>
      <c r="G574" s="26" t="s">
        <v>23</v>
      </c>
      <c r="H574" s="26" t="s">
        <v>358</v>
      </c>
      <c r="I574" s="26">
        <v>38.456400000000002</v>
      </c>
      <c r="J574" s="26">
        <v>20</v>
      </c>
      <c r="K574" s="26">
        <f t="shared" si="8"/>
        <v>1.9228200000000002</v>
      </c>
    </row>
    <row r="575" spans="1:11" x14ac:dyDescent="0.25">
      <c r="A575" s="26" t="s">
        <v>68</v>
      </c>
      <c r="B575" s="26" t="s">
        <v>355</v>
      </c>
      <c r="C575" s="26" t="s">
        <v>585</v>
      </c>
      <c r="D575" s="26" t="s">
        <v>586</v>
      </c>
      <c r="E575" s="26">
        <v>55.80283</v>
      </c>
      <c r="F575" s="26">
        <v>12.59417</v>
      </c>
      <c r="G575" s="26" t="s">
        <v>24</v>
      </c>
      <c r="H575" s="26" t="s">
        <v>358</v>
      </c>
      <c r="I575" s="26">
        <v>280.32000000000011</v>
      </c>
      <c r="J575" s="26">
        <v>185.9</v>
      </c>
      <c r="K575" s="26">
        <f t="shared" si="8"/>
        <v>1.5079074771382468</v>
      </c>
    </row>
    <row r="576" spans="1:11" x14ac:dyDescent="0.25">
      <c r="A576" s="26" t="s">
        <v>68</v>
      </c>
      <c r="B576" s="26" t="s">
        <v>355</v>
      </c>
      <c r="C576" s="26" t="s">
        <v>585</v>
      </c>
      <c r="D576" s="26" t="s">
        <v>586</v>
      </c>
      <c r="E576" s="26">
        <v>55.80283</v>
      </c>
      <c r="F576" s="26">
        <v>12.59417</v>
      </c>
      <c r="G576" s="26" t="s">
        <v>16</v>
      </c>
      <c r="H576" s="26" t="s">
        <v>359</v>
      </c>
      <c r="I576" s="26">
        <v>0.56000000000000005</v>
      </c>
      <c r="J576" s="26">
        <v>5</v>
      </c>
      <c r="K576" s="26">
        <f t="shared" si="8"/>
        <v>0.11200000000000002</v>
      </c>
    </row>
    <row r="577" spans="1:11" x14ac:dyDescent="0.25">
      <c r="A577" s="26" t="s">
        <v>68</v>
      </c>
      <c r="B577" s="26" t="s">
        <v>355</v>
      </c>
      <c r="C577" s="26" t="s">
        <v>585</v>
      </c>
      <c r="D577" s="26" t="s">
        <v>586</v>
      </c>
      <c r="E577" s="26">
        <v>55.80283</v>
      </c>
      <c r="F577" s="26">
        <v>12.59417</v>
      </c>
      <c r="G577" s="26" t="s">
        <v>22</v>
      </c>
      <c r="H577" s="26" t="s">
        <v>359</v>
      </c>
      <c r="I577" s="26">
        <v>0.87</v>
      </c>
      <c r="J577" s="26">
        <v>30</v>
      </c>
      <c r="K577" s="26">
        <f t="shared" si="8"/>
        <v>2.9000000000000001E-2</v>
      </c>
    </row>
    <row r="578" spans="1:11" x14ac:dyDescent="0.25">
      <c r="A578" s="26" t="s">
        <v>54</v>
      </c>
      <c r="B578" s="26" t="s">
        <v>355</v>
      </c>
      <c r="C578" s="26" t="s">
        <v>587</v>
      </c>
      <c r="D578" s="26" t="s">
        <v>588</v>
      </c>
      <c r="E578" s="26">
        <v>55.519620000000003</v>
      </c>
      <c r="F578" s="26">
        <v>12.662369999999999</v>
      </c>
      <c r="G578" s="26" t="s">
        <v>17</v>
      </c>
      <c r="H578" s="26" t="s">
        <v>358</v>
      </c>
      <c r="I578" s="26">
        <v>344.81</v>
      </c>
      <c r="J578" s="26">
        <v>137.28</v>
      </c>
      <c r="K578" s="26">
        <f t="shared" si="8"/>
        <v>2.5117278554778553</v>
      </c>
    </row>
    <row r="579" spans="1:11" x14ac:dyDescent="0.25">
      <c r="A579" s="26" t="s">
        <v>54</v>
      </c>
      <c r="B579" s="26" t="s">
        <v>355</v>
      </c>
      <c r="C579" s="26" t="s">
        <v>587</v>
      </c>
      <c r="D579" s="26" t="s">
        <v>588</v>
      </c>
      <c r="E579" s="26">
        <v>55.519620000000003</v>
      </c>
      <c r="F579" s="26">
        <v>12.662369999999999</v>
      </c>
      <c r="G579" s="26" t="s">
        <v>23</v>
      </c>
      <c r="H579" s="26" t="s">
        <v>358</v>
      </c>
      <c r="I579" s="26">
        <v>42.447299999999998</v>
      </c>
      <c r="J579" s="26">
        <v>20</v>
      </c>
      <c r="K579" s="26">
        <f t="shared" ref="K579:K642" si="9">I579/J579</f>
        <v>2.1223649999999998</v>
      </c>
    </row>
    <row r="580" spans="1:11" x14ac:dyDescent="0.25">
      <c r="A580" s="26" t="s">
        <v>54</v>
      </c>
      <c r="B580" s="26" t="s">
        <v>355</v>
      </c>
      <c r="C580" s="26" t="s">
        <v>587</v>
      </c>
      <c r="D580" s="26" t="s">
        <v>588</v>
      </c>
      <c r="E580" s="26">
        <v>55.519620000000003</v>
      </c>
      <c r="F580" s="26">
        <v>12.662369999999999</v>
      </c>
      <c r="G580" s="26" t="s">
        <v>24</v>
      </c>
      <c r="H580" s="26" t="s">
        <v>358</v>
      </c>
      <c r="I580" s="26">
        <v>321.03000000000009</v>
      </c>
      <c r="J580" s="26">
        <v>185.9</v>
      </c>
      <c r="K580" s="26">
        <f t="shared" si="9"/>
        <v>1.7268961807423351</v>
      </c>
    </row>
    <row r="581" spans="1:11" x14ac:dyDescent="0.25">
      <c r="A581" s="26" t="s">
        <v>54</v>
      </c>
      <c r="B581" s="26" t="s">
        <v>355</v>
      </c>
      <c r="C581" s="26" t="s">
        <v>587</v>
      </c>
      <c r="D581" s="26" t="s">
        <v>588</v>
      </c>
      <c r="E581" s="26">
        <v>55.519620000000003</v>
      </c>
      <c r="F581" s="26">
        <v>12.662369999999999</v>
      </c>
      <c r="G581" s="26" t="s">
        <v>16</v>
      </c>
      <c r="H581" s="26" t="s">
        <v>359</v>
      </c>
      <c r="I581" s="26">
        <v>0.79</v>
      </c>
      <c r="J581" s="26">
        <v>5</v>
      </c>
      <c r="K581" s="26">
        <f t="shared" si="9"/>
        <v>0.158</v>
      </c>
    </row>
    <row r="582" spans="1:11" x14ac:dyDescent="0.25">
      <c r="A582" s="26" t="s">
        <v>54</v>
      </c>
      <c r="B582" s="26" t="s">
        <v>355</v>
      </c>
      <c r="C582" s="26" t="s">
        <v>587</v>
      </c>
      <c r="D582" s="26" t="s">
        <v>588</v>
      </c>
      <c r="E582" s="26">
        <v>55.519620000000003</v>
      </c>
      <c r="F582" s="26">
        <v>12.662369999999999</v>
      </c>
      <c r="G582" s="26" t="s">
        <v>22</v>
      </c>
      <c r="H582" s="26" t="s">
        <v>359</v>
      </c>
      <c r="I582" s="26">
        <v>1.66</v>
      </c>
      <c r="J582" s="26">
        <v>30</v>
      </c>
      <c r="K582" s="26">
        <f t="shared" si="9"/>
        <v>5.5333333333333332E-2</v>
      </c>
    </row>
    <row r="583" spans="1:11" x14ac:dyDescent="0.25">
      <c r="A583" s="26" t="s">
        <v>64</v>
      </c>
      <c r="B583" s="26" t="s">
        <v>355</v>
      </c>
      <c r="C583" s="26" t="s">
        <v>589</v>
      </c>
      <c r="D583" s="26" t="s">
        <v>590</v>
      </c>
      <c r="E583" s="26">
        <v>55.707830000000001</v>
      </c>
      <c r="F583" s="26">
        <v>12.06667</v>
      </c>
      <c r="G583" s="26" t="s">
        <v>24</v>
      </c>
      <c r="H583" s="26" t="s">
        <v>358</v>
      </c>
      <c r="I583" s="26">
        <v>153.79666556855247</v>
      </c>
      <c r="J583" s="26">
        <v>185.9</v>
      </c>
      <c r="K583" s="26">
        <f t="shared" si="9"/>
        <v>0.82730858294003473</v>
      </c>
    </row>
    <row r="584" spans="1:11" x14ac:dyDescent="0.25">
      <c r="A584" s="26" t="s">
        <v>64</v>
      </c>
      <c r="B584" s="26" t="s">
        <v>355</v>
      </c>
      <c r="C584" s="26" t="s">
        <v>589</v>
      </c>
      <c r="D584" s="26" t="s">
        <v>590</v>
      </c>
      <c r="E584" s="26">
        <v>55.707830000000001</v>
      </c>
      <c r="F584" s="26">
        <v>12.06667</v>
      </c>
      <c r="G584" s="26" t="s">
        <v>16</v>
      </c>
      <c r="H584" s="26" t="s">
        <v>359</v>
      </c>
      <c r="I584" s="26">
        <v>0.77162395486304958</v>
      </c>
      <c r="J584" s="26">
        <v>5</v>
      </c>
      <c r="K584" s="26">
        <f t="shared" si="9"/>
        <v>0.15432479097260993</v>
      </c>
    </row>
    <row r="585" spans="1:11" x14ac:dyDescent="0.25">
      <c r="A585" s="26" t="s">
        <v>64</v>
      </c>
      <c r="B585" s="26" t="s">
        <v>355</v>
      </c>
      <c r="C585" s="26" t="s">
        <v>589</v>
      </c>
      <c r="D585" s="26" t="s">
        <v>590</v>
      </c>
      <c r="E585" s="26">
        <v>55.707830000000001</v>
      </c>
      <c r="F585" s="26">
        <v>12.06667</v>
      </c>
      <c r="G585" s="26" t="s">
        <v>22</v>
      </c>
      <c r="H585" s="26" t="s">
        <v>359</v>
      </c>
      <c r="I585" s="26">
        <v>1.605606411187662</v>
      </c>
      <c r="J585" s="26">
        <v>30</v>
      </c>
      <c r="K585" s="26">
        <f t="shared" si="9"/>
        <v>5.3520213706255398E-2</v>
      </c>
    </row>
    <row r="586" spans="1:11" x14ac:dyDescent="0.25">
      <c r="A586" s="26" t="s">
        <v>54</v>
      </c>
      <c r="B586" s="26" t="s">
        <v>355</v>
      </c>
      <c r="C586" s="26" t="s">
        <v>591</v>
      </c>
      <c r="D586" s="26" t="s">
        <v>592</v>
      </c>
      <c r="E586" s="26">
        <v>55.543170000000003</v>
      </c>
      <c r="F586" s="26">
        <v>12.35867</v>
      </c>
      <c r="G586" s="26" t="s">
        <v>17</v>
      </c>
      <c r="H586" s="26" t="s">
        <v>358</v>
      </c>
      <c r="I586" s="26">
        <v>407.40999999999997</v>
      </c>
      <c r="J586" s="26">
        <v>137.28</v>
      </c>
      <c r="K586" s="26">
        <f t="shared" si="9"/>
        <v>2.9677301864801864</v>
      </c>
    </row>
    <row r="587" spans="1:11" x14ac:dyDescent="0.25">
      <c r="A587" s="26" t="s">
        <v>54</v>
      </c>
      <c r="B587" s="26" t="s">
        <v>355</v>
      </c>
      <c r="C587" s="26" t="s">
        <v>591</v>
      </c>
      <c r="D587" s="26" t="s">
        <v>592</v>
      </c>
      <c r="E587" s="26">
        <v>55.543170000000003</v>
      </c>
      <c r="F587" s="26">
        <v>12.35867</v>
      </c>
      <c r="G587" s="26" t="s">
        <v>23</v>
      </c>
      <c r="H587" s="26" t="s">
        <v>358</v>
      </c>
      <c r="I587" s="26">
        <v>16.374999999999996</v>
      </c>
      <c r="J587" s="26">
        <v>20</v>
      </c>
      <c r="K587" s="26">
        <f t="shared" si="9"/>
        <v>0.81874999999999987</v>
      </c>
    </row>
    <row r="588" spans="1:11" x14ac:dyDescent="0.25">
      <c r="A588" s="26" t="s">
        <v>54</v>
      </c>
      <c r="B588" s="26" t="s">
        <v>355</v>
      </c>
      <c r="C588" s="26" t="s">
        <v>591</v>
      </c>
      <c r="D588" s="26" t="s">
        <v>592</v>
      </c>
      <c r="E588" s="26">
        <v>55.543170000000003</v>
      </c>
      <c r="F588" s="26">
        <v>12.35867</v>
      </c>
      <c r="G588" s="26" t="s">
        <v>24</v>
      </c>
      <c r="H588" s="26" t="s">
        <v>358</v>
      </c>
      <c r="I588" s="26">
        <v>261.99999999999994</v>
      </c>
      <c r="J588" s="26">
        <v>185.9</v>
      </c>
      <c r="K588" s="26">
        <f t="shared" si="9"/>
        <v>1.4093598708983321</v>
      </c>
    </row>
    <row r="589" spans="1:11" x14ac:dyDescent="0.25">
      <c r="A589" s="26" t="s">
        <v>54</v>
      </c>
      <c r="B589" s="26" t="s">
        <v>355</v>
      </c>
      <c r="C589" s="26" t="s">
        <v>591</v>
      </c>
      <c r="D589" s="26" t="s">
        <v>592</v>
      </c>
      <c r="E589" s="26">
        <v>55.543170000000003</v>
      </c>
      <c r="F589" s="26">
        <v>12.35867</v>
      </c>
      <c r="G589" s="26" t="s">
        <v>16</v>
      </c>
      <c r="H589" s="26" t="s">
        <v>359</v>
      </c>
      <c r="I589" s="26">
        <v>0.5</v>
      </c>
      <c r="J589" s="26">
        <v>5</v>
      </c>
      <c r="K589" s="26">
        <f t="shared" si="9"/>
        <v>0.1</v>
      </c>
    </row>
    <row r="590" spans="1:11" x14ac:dyDescent="0.25">
      <c r="A590" s="26" t="s">
        <v>54</v>
      </c>
      <c r="B590" s="26" t="s">
        <v>355</v>
      </c>
      <c r="C590" s="26" t="s">
        <v>591</v>
      </c>
      <c r="D590" s="26" t="s">
        <v>592</v>
      </c>
      <c r="E590" s="26">
        <v>55.543170000000003</v>
      </c>
      <c r="F590" s="26">
        <v>12.35867</v>
      </c>
      <c r="G590" s="26" t="s">
        <v>22</v>
      </c>
      <c r="H590" s="26" t="s">
        <v>359</v>
      </c>
      <c r="I590" s="26">
        <v>4.2</v>
      </c>
      <c r="J590" s="26">
        <v>30</v>
      </c>
      <c r="K590" s="26">
        <f t="shared" si="9"/>
        <v>0.14000000000000001</v>
      </c>
    </row>
    <row r="591" spans="1:11" x14ac:dyDescent="0.25">
      <c r="A591" s="26" t="s">
        <v>61</v>
      </c>
      <c r="B591" s="26" t="s">
        <v>355</v>
      </c>
      <c r="C591" s="26" t="s">
        <v>593</v>
      </c>
      <c r="D591" s="26" t="s">
        <v>594</v>
      </c>
      <c r="E591" s="26">
        <v>55.720829999999999</v>
      </c>
      <c r="F591" s="26">
        <v>10.98367</v>
      </c>
      <c r="G591" s="26" t="s">
        <v>17</v>
      </c>
      <c r="H591" s="26" t="s">
        <v>358</v>
      </c>
      <c r="I591" s="26">
        <v>162.44199999999998</v>
      </c>
      <c r="J591" s="26">
        <v>137.28</v>
      </c>
      <c r="K591" s="26">
        <f t="shared" si="9"/>
        <v>1.1832896270396269</v>
      </c>
    </row>
    <row r="592" spans="1:11" x14ac:dyDescent="0.25">
      <c r="A592" s="26" t="s">
        <v>61</v>
      </c>
      <c r="B592" s="26" t="s">
        <v>355</v>
      </c>
      <c r="C592" s="26" t="s">
        <v>593</v>
      </c>
      <c r="D592" s="26" t="s">
        <v>594</v>
      </c>
      <c r="E592" s="26">
        <v>55.720829999999999</v>
      </c>
      <c r="F592" s="26">
        <v>10.98367</v>
      </c>
      <c r="G592" s="26" t="s">
        <v>23</v>
      </c>
      <c r="H592" s="26" t="s">
        <v>358</v>
      </c>
      <c r="I592" s="26">
        <v>15.847999999999997</v>
      </c>
      <c r="J592" s="26">
        <v>20</v>
      </c>
      <c r="K592" s="26">
        <f t="shared" si="9"/>
        <v>0.79239999999999988</v>
      </c>
    </row>
    <row r="593" spans="1:11" x14ac:dyDescent="0.25">
      <c r="A593" s="26" t="s">
        <v>61</v>
      </c>
      <c r="B593" s="26" t="s">
        <v>355</v>
      </c>
      <c r="C593" s="26" t="s">
        <v>593</v>
      </c>
      <c r="D593" s="26" t="s">
        <v>594</v>
      </c>
      <c r="E593" s="26">
        <v>55.720829999999999</v>
      </c>
      <c r="F593" s="26">
        <v>10.98367</v>
      </c>
      <c r="G593" s="26" t="s">
        <v>24</v>
      </c>
      <c r="H593" s="26" t="s">
        <v>358</v>
      </c>
      <c r="I593" s="26">
        <v>158.48000000000002</v>
      </c>
      <c r="J593" s="26">
        <v>185.9</v>
      </c>
      <c r="K593" s="26">
        <f t="shared" si="9"/>
        <v>0.85250134480903716</v>
      </c>
    </row>
    <row r="594" spans="1:11" x14ac:dyDescent="0.25">
      <c r="A594" s="26" t="s">
        <v>61</v>
      </c>
      <c r="B594" s="26" t="s">
        <v>355</v>
      </c>
      <c r="C594" s="26" t="s">
        <v>593</v>
      </c>
      <c r="D594" s="26" t="s">
        <v>594</v>
      </c>
      <c r="E594" s="26">
        <v>55.720829999999999</v>
      </c>
      <c r="F594" s="26">
        <v>10.98367</v>
      </c>
      <c r="G594" s="26" t="s">
        <v>16</v>
      </c>
      <c r="H594" s="26" t="s">
        <v>359</v>
      </c>
      <c r="I594" s="26">
        <v>0.57999999999999996</v>
      </c>
      <c r="J594" s="26">
        <v>5</v>
      </c>
      <c r="K594" s="26">
        <f t="shared" si="9"/>
        <v>0.11599999999999999</v>
      </c>
    </row>
    <row r="595" spans="1:11" x14ac:dyDescent="0.25">
      <c r="A595" s="26" t="s">
        <v>61</v>
      </c>
      <c r="B595" s="26" t="s">
        <v>355</v>
      </c>
      <c r="C595" s="26" t="s">
        <v>593</v>
      </c>
      <c r="D595" s="26" t="s">
        <v>594</v>
      </c>
      <c r="E595" s="26">
        <v>55.720829999999999</v>
      </c>
      <c r="F595" s="26">
        <v>10.98367</v>
      </c>
      <c r="G595" s="26" t="s">
        <v>22</v>
      </c>
      <c r="H595" s="26" t="s">
        <v>359</v>
      </c>
      <c r="I595" s="26">
        <v>2.9300000000000006</v>
      </c>
      <c r="J595" s="26">
        <v>30</v>
      </c>
      <c r="K595" s="26">
        <f t="shared" si="9"/>
        <v>9.7666666666666693E-2</v>
      </c>
    </row>
    <row r="596" spans="1:11" x14ac:dyDescent="0.25">
      <c r="A596" s="26" t="s">
        <v>61</v>
      </c>
      <c r="B596" s="26" t="s">
        <v>355</v>
      </c>
      <c r="C596" s="26" t="s">
        <v>595</v>
      </c>
      <c r="D596" s="26" t="s">
        <v>596</v>
      </c>
      <c r="E596" s="26">
        <v>55.731169999999999</v>
      </c>
      <c r="F596" s="26">
        <v>10.872999999999999</v>
      </c>
      <c r="G596" s="26" t="s">
        <v>17</v>
      </c>
      <c r="H596" s="26" t="s">
        <v>358</v>
      </c>
      <c r="I596" s="26">
        <v>147.29100000000005</v>
      </c>
      <c r="J596" s="26">
        <v>137.28</v>
      </c>
      <c r="K596" s="26">
        <f t="shared" si="9"/>
        <v>1.0729239510489514</v>
      </c>
    </row>
    <row r="597" spans="1:11" x14ac:dyDescent="0.25">
      <c r="A597" s="26" t="s">
        <v>61</v>
      </c>
      <c r="B597" s="26" t="s">
        <v>355</v>
      </c>
      <c r="C597" s="26" t="s">
        <v>595</v>
      </c>
      <c r="D597" s="26" t="s">
        <v>596</v>
      </c>
      <c r="E597" s="26">
        <v>55.731169999999999</v>
      </c>
      <c r="F597" s="26">
        <v>10.872999999999999</v>
      </c>
      <c r="G597" s="26" t="s">
        <v>23</v>
      </c>
      <c r="H597" s="26" t="s">
        <v>358</v>
      </c>
      <c r="I597" s="26">
        <v>15.0677</v>
      </c>
      <c r="J597" s="26">
        <v>20</v>
      </c>
      <c r="K597" s="26">
        <f t="shared" si="9"/>
        <v>0.75338499999999997</v>
      </c>
    </row>
    <row r="598" spans="1:11" x14ac:dyDescent="0.25">
      <c r="A598" s="26" t="s">
        <v>61</v>
      </c>
      <c r="B598" s="26" t="s">
        <v>355</v>
      </c>
      <c r="C598" s="26" t="s">
        <v>595</v>
      </c>
      <c r="D598" s="26" t="s">
        <v>596</v>
      </c>
      <c r="E598" s="26">
        <v>55.731169999999999</v>
      </c>
      <c r="F598" s="26">
        <v>10.872999999999999</v>
      </c>
      <c r="G598" s="26" t="s">
        <v>24</v>
      </c>
      <c r="H598" s="26" t="s">
        <v>358</v>
      </c>
      <c r="I598" s="26">
        <v>135.44</v>
      </c>
      <c r="J598" s="26">
        <v>185.9</v>
      </c>
      <c r="K598" s="26">
        <f t="shared" si="9"/>
        <v>0.72856374394835932</v>
      </c>
    </row>
    <row r="599" spans="1:11" x14ac:dyDescent="0.25">
      <c r="A599" s="26" t="s">
        <v>61</v>
      </c>
      <c r="B599" s="26" t="s">
        <v>355</v>
      </c>
      <c r="C599" s="26" t="s">
        <v>595</v>
      </c>
      <c r="D599" s="26" t="s">
        <v>596</v>
      </c>
      <c r="E599" s="26">
        <v>55.731169999999999</v>
      </c>
      <c r="F599" s="26">
        <v>10.872999999999999</v>
      </c>
      <c r="G599" s="26" t="s">
        <v>16</v>
      </c>
      <c r="H599" s="26" t="s">
        <v>359</v>
      </c>
      <c r="I599" s="26">
        <v>0.53</v>
      </c>
      <c r="J599" s="26">
        <v>5</v>
      </c>
      <c r="K599" s="26">
        <f t="shared" si="9"/>
        <v>0.10600000000000001</v>
      </c>
    </row>
    <row r="600" spans="1:11" x14ac:dyDescent="0.25">
      <c r="A600" s="26" t="s">
        <v>61</v>
      </c>
      <c r="B600" s="26" t="s">
        <v>355</v>
      </c>
      <c r="C600" s="26" t="s">
        <v>595</v>
      </c>
      <c r="D600" s="26" t="s">
        <v>596</v>
      </c>
      <c r="E600" s="26">
        <v>55.731169999999999</v>
      </c>
      <c r="F600" s="26">
        <v>10.872999999999999</v>
      </c>
      <c r="G600" s="26" t="s">
        <v>22</v>
      </c>
      <c r="H600" s="26" t="s">
        <v>359</v>
      </c>
      <c r="I600" s="26">
        <v>2.77</v>
      </c>
      <c r="J600" s="26">
        <v>30</v>
      </c>
      <c r="K600" s="26">
        <f t="shared" si="9"/>
        <v>9.2333333333333337E-2</v>
      </c>
    </row>
    <row r="601" spans="1:11" x14ac:dyDescent="0.25">
      <c r="A601" s="26" t="s">
        <v>54</v>
      </c>
      <c r="B601" s="26" t="s">
        <v>355</v>
      </c>
      <c r="C601" s="26" t="s">
        <v>597</v>
      </c>
      <c r="D601" s="26" t="s">
        <v>592</v>
      </c>
      <c r="E601" s="26">
        <v>55.489330000000002</v>
      </c>
      <c r="F601" s="26">
        <v>12.420669999999999</v>
      </c>
      <c r="G601" s="26" t="s">
        <v>17</v>
      </c>
      <c r="H601" s="26" t="s">
        <v>358</v>
      </c>
      <c r="I601" s="26">
        <v>221.19119296031886</v>
      </c>
      <c r="J601" s="26">
        <v>137.28</v>
      </c>
      <c r="K601" s="26">
        <f t="shared" si="9"/>
        <v>1.6112412074615301</v>
      </c>
    </row>
    <row r="602" spans="1:11" x14ac:dyDescent="0.25">
      <c r="A602" s="26" t="s">
        <v>54</v>
      </c>
      <c r="B602" s="26" t="s">
        <v>355</v>
      </c>
      <c r="C602" s="26" t="s">
        <v>597</v>
      </c>
      <c r="D602" s="26" t="s">
        <v>592</v>
      </c>
      <c r="E602" s="26">
        <v>55.489330000000002</v>
      </c>
      <c r="F602" s="26">
        <v>12.420669999999999</v>
      </c>
      <c r="G602" s="26" t="s">
        <v>23</v>
      </c>
      <c r="H602" s="26" t="s">
        <v>358</v>
      </c>
      <c r="I602" s="26">
        <v>32.559786535393158</v>
      </c>
      <c r="J602" s="26">
        <v>20</v>
      </c>
      <c r="K602" s="26">
        <f t="shared" si="9"/>
        <v>1.6279893267696579</v>
      </c>
    </row>
    <row r="603" spans="1:11" x14ac:dyDescent="0.25">
      <c r="A603" s="26" t="s">
        <v>54</v>
      </c>
      <c r="B603" s="26" t="s">
        <v>355</v>
      </c>
      <c r="C603" s="26" t="s">
        <v>597</v>
      </c>
      <c r="D603" s="26" t="s">
        <v>592</v>
      </c>
      <c r="E603" s="26">
        <v>55.489330000000002</v>
      </c>
      <c r="F603" s="26">
        <v>12.420669999999999</v>
      </c>
      <c r="G603" s="26" t="s">
        <v>24</v>
      </c>
      <c r="H603" s="26" t="s">
        <v>358</v>
      </c>
      <c r="I603" s="26">
        <v>363.51580817573171</v>
      </c>
      <c r="J603" s="26">
        <v>185.9</v>
      </c>
      <c r="K603" s="26">
        <f t="shared" si="9"/>
        <v>1.9554373758780619</v>
      </c>
    </row>
    <row r="604" spans="1:11" x14ac:dyDescent="0.25">
      <c r="A604" s="26" t="s">
        <v>54</v>
      </c>
      <c r="B604" s="26" t="s">
        <v>355</v>
      </c>
      <c r="C604" s="26" t="s">
        <v>597</v>
      </c>
      <c r="D604" s="26" t="s">
        <v>592</v>
      </c>
      <c r="E604" s="26">
        <v>55.489330000000002</v>
      </c>
      <c r="F604" s="26">
        <v>12.420669999999999</v>
      </c>
      <c r="G604" s="26" t="s">
        <v>16</v>
      </c>
      <c r="H604" s="26" t="s">
        <v>359</v>
      </c>
      <c r="I604" s="26">
        <v>0.860235246648139</v>
      </c>
      <c r="J604" s="26">
        <v>5</v>
      </c>
      <c r="K604" s="26">
        <f t="shared" si="9"/>
        <v>0.1720470493296278</v>
      </c>
    </row>
    <row r="605" spans="1:11" x14ac:dyDescent="0.25">
      <c r="A605" s="26" t="s">
        <v>54</v>
      </c>
      <c r="B605" s="26" t="s">
        <v>355</v>
      </c>
      <c r="C605" s="26" t="s">
        <v>597</v>
      </c>
      <c r="D605" s="26" t="s">
        <v>592</v>
      </c>
      <c r="E605" s="26">
        <v>55.489330000000002</v>
      </c>
      <c r="F605" s="26">
        <v>12.420669999999999</v>
      </c>
      <c r="G605" s="26" t="s">
        <v>22</v>
      </c>
      <c r="H605" s="26" t="s">
        <v>359</v>
      </c>
      <c r="I605" s="26">
        <v>3.620723009680165</v>
      </c>
      <c r="J605" s="26">
        <v>30</v>
      </c>
      <c r="K605" s="26">
        <f t="shared" si="9"/>
        <v>0.12069076698933884</v>
      </c>
    </row>
    <row r="606" spans="1:11" x14ac:dyDescent="0.25">
      <c r="A606" s="26" t="s">
        <v>54</v>
      </c>
      <c r="B606" s="26" t="s">
        <v>355</v>
      </c>
      <c r="C606" s="26" t="s">
        <v>598</v>
      </c>
      <c r="D606" s="26" t="s">
        <v>599</v>
      </c>
      <c r="E606" s="26">
        <v>55.489669999999997</v>
      </c>
      <c r="F606" s="26">
        <v>12.220499999999999</v>
      </c>
      <c r="G606" s="26" t="s">
        <v>17</v>
      </c>
      <c r="H606" s="26" t="s">
        <v>358</v>
      </c>
      <c r="I606" s="26">
        <v>407.51999999999987</v>
      </c>
      <c r="J606" s="26">
        <v>137.28</v>
      </c>
      <c r="K606" s="26">
        <f t="shared" si="9"/>
        <v>2.9685314685314674</v>
      </c>
    </row>
    <row r="607" spans="1:11" x14ac:dyDescent="0.25">
      <c r="A607" s="26" t="s">
        <v>54</v>
      </c>
      <c r="B607" s="26" t="s">
        <v>355</v>
      </c>
      <c r="C607" s="26" t="s">
        <v>598</v>
      </c>
      <c r="D607" s="26" t="s">
        <v>599</v>
      </c>
      <c r="E607" s="26">
        <v>55.489669999999997</v>
      </c>
      <c r="F607" s="26">
        <v>12.220499999999999</v>
      </c>
      <c r="G607" s="26" t="s">
        <v>23</v>
      </c>
      <c r="H607" s="26" t="s">
        <v>358</v>
      </c>
      <c r="I607" s="26">
        <v>17.712</v>
      </c>
      <c r="J607" s="26">
        <v>20</v>
      </c>
      <c r="K607" s="26">
        <f t="shared" si="9"/>
        <v>0.88559999999999994</v>
      </c>
    </row>
    <row r="608" spans="1:11" x14ac:dyDescent="0.25">
      <c r="A608" s="26" t="s">
        <v>54</v>
      </c>
      <c r="B608" s="26" t="s">
        <v>355</v>
      </c>
      <c r="C608" s="26" t="s">
        <v>598</v>
      </c>
      <c r="D608" s="26" t="s">
        <v>599</v>
      </c>
      <c r="E608" s="26">
        <v>55.489669999999997</v>
      </c>
      <c r="F608" s="26">
        <v>12.220499999999999</v>
      </c>
      <c r="G608" s="26" t="s">
        <v>24</v>
      </c>
      <c r="H608" s="26" t="s">
        <v>358</v>
      </c>
      <c r="I608" s="26">
        <v>331.19999999999993</v>
      </c>
      <c r="J608" s="26">
        <v>185.9</v>
      </c>
      <c r="K608" s="26">
        <f t="shared" si="9"/>
        <v>1.7816030123722426</v>
      </c>
    </row>
    <row r="609" spans="1:11" x14ac:dyDescent="0.25">
      <c r="A609" s="26" t="s">
        <v>54</v>
      </c>
      <c r="B609" s="26" t="s">
        <v>355</v>
      </c>
      <c r="C609" s="26" t="s">
        <v>598</v>
      </c>
      <c r="D609" s="26" t="s">
        <v>599</v>
      </c>
      <c r="E609" s="26">
        <v>55.489669999999997</v>
      </c>
      <c r="F609" s="26">
        <v>12.220499999999999</v>
      </c>
      <c r="G609" s="26" t="s">
        <v>16</v>
      </c>
      <c r="H609" s="26" t="s">
        <v>359</v>
      </c>
      <c r="I609" s="26">
        <v>0.6</v>
      </c>
      <c r="J609" s="26">
        <v>5</v>
      </c>
      <c r="K609" s="26">
        <f t="shared" si="9"/>
        <v>0.12</v>
      </c>
    </row>
    <row r="610" spans="1:11" x14ac:dyDescent="0.25">
      <c r="A610" s="26" t="s">
        <v>54</v>
      </c>
      <c r="B610" s="26" t="s">
        <v>355</v>
      </c>
      <c r="C610" s="26" t="s">
        <v>598</v>
      </c>
      <c r="D610" s="26" t="s">
        <v>599</v>
      </c>
      <c r="E610" s="26">
        <v>55.489669999999997</v>
      </c>
      <c r="F610" s="26">
        <v>12.220499999999999</v>
      </c>
      <c r="G610" s="26" t="s">
        <v>22</v>
      </c>
      <c r="H610" s="26" t="s">
        <v>359</v>
      </c>
      <c r="I610" s="26">
        <v>5.5</v>
      </c>
      <c r="J610" s="26">
        <v>30</v>
      </c>
      <c r="K610" s="26">
        <f t="shared" si="9"/>
        <v>0.18333333333333332</v>
      </c>
    </row>
    <row r="611" spans="1:11" x14ac:dyDescent="0.25">
      <c r="A611" s="26" t="s">
        <v>68</v>
      </c>
      <c r="B611" s="26" t="s">
        <v>355</v>
      </c>
      <c r="C611" s="26" t="s">
        <v>600</v>
      </c>
      <c r="D611" s="26" t="s">
        <v>601</v>
      </c>
      <c r="E611" s="26">
        <v>55.80283</v>
      </c>
      <c r="F611" s="26">
        <v>12.59417</v>
      </c>
      <c r="G611" s="26" t="s">
        <v>17</v>
      </c>
      <c r="H611" s="26" t="s">
        <v>358</v>
      </c>
      <c r="I611" s="26">
        <v>478.79999999999984</v>
      </c>
      <c r="J611" s="26">
        <v>137.28</v>
      </c>
      <c r="K611" s="26">
        <f t="shared" si="9"/>
        <v>3.4877622377622366</v>
      </c>
    </row>
    <row r="612" spans="1:11" x14ac:dyDescent="0.25">
      <c r="A612" s="26" t="s">
        <v>68</v>
      </c>
      <c r="B612" s="26" t="s">
        <v>355</v>
      </c>
      <c r="C612" s="26" t="s">
        <v>600</v>
      </c>
      <c r="D612" s="26" t="s">
        <v>601</v>
      </c>
      <c r="E612" s="26">
        <v>55.80283</v>
      </c>
      <c r="F612" s="26">
        <v>12.59417</v>
      </c>
      <c r="G612" s="26" t="s">
        <v>23</v>
      </c>
      <c r="H612" s="26" t="s">
        <v>358</v>
      </c>
      <c r="I612" s="26">
        <v>33.720000000000006</v>
      </c>
      <c r="J612" s="26">
        <v>20</v>
      </c>
      <c r="K612" s="26">
        <f t="shared" si="9"/>
        <v>1.6860000000000004</v>
      </c>
    </row>
    <row r="613" spans="1:11" x14ac:dyDescent="0.25">
      <c r="A613" s="26" t="s">
        <v>68</v>
      </c>
      <c r="B613" s="26" t="s">
        <v>355</v>
      </c>
      <c r="C613" s="26" t="s">
        <v>600</v>
      </c>
      <c r="D613" s="26" t="s">
        <v>601</v>
      </c>
      <c r="E613" s="26">
        <v>55.80283</v>
      </c>
      <c r="F613" s="26">
        <v>12.59417</v>
      </c>
      <c r="G613" s="26" t="s">
        <v>24</v>
      </c>
      <c r="H613" s="26" t="s">
        <v>358</v>
      </c>
      <c r="I613" s="26">
        <v>312.00000000000006</v>
      </c>
      <c r="J613" s="26">
        <v>185.9</v>
      </c>
      <c r="K613" s="26">
        <f t="shared" si="9"/>
        <v>1.6783216783216786</v>
      </c>
    </row>
    <row r="614" spans="1:11" x14ac:dyDescent="0.25">
      <c r="A614" s="26" t="s">
        <v>68</v>
      </c>
      <c r="B614" s="26" t="s">
        <v>355</v>
      </c>
      <c r="C614" s="26" t="s">
        <v>600</v>
      </c>
      <c r="D614" s="26" t="s">
        <v>601</v>
      </c>
      <c r="E614" s="26">
        <v>55.80283</v>
      </c>
      <c r="F614" s="26">
        <v>12.59417</v>
      </c>
      <c r="G614" s="26" t="s">
        <v>16</v>
      </c>
      <c r="H614" s="26" t="s">
        <v>359</v>
      </c>
      <c r="I614" s="26">
        <v>0.5</v>
      </c>
      <c r="J614" s="26">
        <v>5</v>
      </c>
      <c r="K614" s="26">
        <f t="shared" si="9"/>
        <v>0.1</v>
      </c>
    </row>
    <row r="615" spans="1:11" x14ac:dyDescent="0.25">
      <c r="A615" s="26" t="s">
        <v>68</v>
      </c>
      <c r="B615" s="26" t="s">
        <v>355</v>
      </c>
      <c r="C615" s="26" t="s">
        <v>600</v>
      </c>
      <c r="D615" s="26" t="s">
        <v>601</v>
      </c>
      <c r="E615" s="26">
        <v>55.80283</v>
      </c>
      <c r="F615" s="26">
        <v>12.59417</v>
      </c>
      <c r="G615" s="26" t="s">
        <v>22</v>
      </c>
      <c r="H615" s="26" t="s">
        <v>359</v>
      </c>
      <c r="I615" s="26">
        <v>3.5</v>
      </c>
      <c r="J615" s="26">
        <v>30</v>
      </c>
      <c r="K615" s="26">
        <f t="shared" si="9"/>
        <v>0.11666666666666667</v>
      </c>
    </row>
    <row r="616" spans="1:11" x14ac:dyDescent="0.25">
      <c r="A616" s="26" t="s">
        <v>61</v>
      </c>
      <c r="B616" s="26" t="s">
        <v>355</v>
      </c>
      <c r="C616" s="26" t="s">
        <v>602</v>
      </c>
      <c r="D616" s="26" t="s">
        <v>603</v>
      </c>
      <c r="E616" s="26">
        <v>55.048830000000002</v>
      </c>
      <c r="F616" s="26">
        <v>9.5124999999999993</v>
      </c>
      <c r="G616" s="26" t="s">
        <v>17</v>
      </c>
      <c r="H616" s="26" t="s">
        <v>358</v>
      </c>
      <c r="I616" s="26">
        <v>118.34999999999995</v>
      </c>
      <c r="J616" s="26">
        <v>137.28</v>
      </c>
      <c r="K616" s="26">
        <f t="shared" si="9"/>
        <v>0.862106643356643</v>
      </c>
    </row>
    <row r="617" spans="1:11" x14ac:dyDescent="0.25">
      <c r="A617" s="26" t="s">
        <v>61</v>
      </c>
      <c r="B617" s="26" t="s">
        <v>355</v>
      </c>
      <c r="C617" s="26" t="s">
        <v>602</v>
      </c>
      <c r="D617" s="26" t="s">
        <v>603</v>
      </c>
      <c r="E617" s="26">
        <v>55.048830000000002</v>
      </c>
      <c r="F617" s="26">
        <v>9.5124999999999993</v>
      </c>
      <c r="G617" s="26" t="s">
        <v>23</v>
      </c>
      <c r="H617" s="26" t="s">
        <v>358</v>
      </c>
      <c r="I617" s="26">
        <v>6.0489999999999995</v>
      </c>
      <c r="J617" s="26">
        <v>20</v>
      </c>
      <c r="K617" s="26">
        <f t="shared" si="9"/>
        <v>0.30245</v>
      </c>
    </row>
    <row r="618" spans="1:11" x14ac:dyDescent="0.25">
      <c r="A618" s="26" t="s">
        <v>61</v>
      </c>
      <c r="B618" s="26" t="s">
        <v>355</v>
      </c>
      <c r="C618" s="26" t="s">
        <v>602</v>
      </c>
      <c r="D618" s="26" t="s">
        <v>603</v>
      </c>
      <c r="E618" s="26">
        <v>55.048830000000002</v>
      </c>
      <c r="F618" s="26">
        <v>9.5124999999999993</v>
      </c>
      <c r="G618" s="26" t="s">
        <v>24</v>
      </c>
      <c r="H618" s="26" t="s">
        <v>358</v>
      </c>
      <c r="I618" s="26">
        <v>52.6</v>
      </c>
      <c r="J618" s="26">
        <v>185.9</v>
      </c>
      <c r="K618" s="26">
        <f t="shared" si="9"/>
        <v>0.28294782140935987</v>
      </c>
    </row>
    <row r="619" spans="1:11" x14ac:dyDescent="0.25">
      <c r="A619" s="26" t="s">
        <v>61</v>
      </c>
      <c r="B619" s="26" t="s">
        <v>355</v>
      </c>
      <c r="C619" s="26" t="s">
        <v>602</v>
      </c>
      <c r="D619" s="26" t="s">
        <v>603</v>
      </c>
      <c r="E619" s="26">
        <v>55.048830000000002</v>
      </c>
      <c r="F619" s="26">
        <v>9.5124999999999993</v>
      </c>
      <c r="G619" s="26" t="s">
        <v>16</v>
      </c>
      <c r="H619" s="26" t="s">
        <v>359</v>
      </c>
      <c r="I619" s="26">
        <v>0.4</v>
      </c>
      <c r="J619" s="26">
        <v>5</v>
      </c>
      <c r="K619" s="26">
        <f t="shared" si="9"/>
        <v>0.08</v>
      </c>
    </row>
    <row r="620" spans="1:11" x14ac:dyDescent="0.25">
      <c r="A620" s="26" t="s">
        <v>61</v>
      </c>
      <c r="B620" s="26" t="s">
        <v>355</v>
      </c>
      <c r="C620" s="26" t="s">
        <v>602</v>
      </c>
      <c r="D620" s="26" t="s">
        <v>603</v>
      </c>
      <c r="E620" s="26">
        <v>55.048830000000002</v>
      </c>
      <c r="F620" s="26">
        <v>9.5124999999999993</v>
      </c>
      <c r="G620" s="26" t="s">
        <v>22</v>
      </c>
      <c r="H620" s="26" t="s">
        <v>359</v>
      </c>
      <c r="I620" s="26">
        <v>5.5</v>
      </c>
      <c r="J620" s="26">
        <v>30</v>
      </c>
      <c r="K620" s="26">
        <f t="shared" si="9"/>
        <v>0.18333333333333332</v>
      </c>
    </row>
    <row r="621" spans="1:11" x14ac:dyDescent="0.25">
      <c r="A621" s="26" t="s">
        <v>61</v>
      </c>
      <c r="B621" s="26" t="s">
        <v>355</v>
      </c>
      <c r="C621" s="26" t="s">
        <v>604</v>
      </c>
      <c r="D621" s="26" t="s">
        <v>605</v>
      </c>
      <c r="E621" s="26">
        <v>54.922170000000001</v>
      </c>
      <c r="F621" s="26">
        <v>9.6406700000000001</v>
      </c>
      <c r="G621" s="26" t="s">
        <v>35</v>
      </c>
      <c r="H621" s="26" t="s">
        <v>360</v>
      </c>
      <c r="I621" s="26">
        <v>0.3662207627358442</v>
      </c>
      <c r="J621" s="26">
        <v>167</v>
      </c>
      <c r="K621" s="26">
        <f t="shared" si="9"/>
        <v>2.1929386990170311E-3</v>
      </c>
    </row>
    <row r="622" spans="1:11" x14ac:dyDescent="0.25">
      <c r="A622" s="26" t="s">
        <v>61</v>
      </c>
      <c r="B622" s="26" t="s">
        <v>355</v>
      </c>
      <c r="C622" s="26" t="s">
        <v>604</v>
      </c>
      <c r="D622" s="26" t="s">
        <v>605</v>
      </c>
      <c r="E622" s="26">
        <v>54.922170000000001</v>
      </c>
      <c r="F622" s="26">
        <v>9.6406700000000001</v>
      </c>
      <c r="G622" s="26" t="s">
        <v>26</v>
      </c>
      <c r="H622" s="26" t="s">
        <v>360</v>
      </c>
      <c r="I622" s="26">
        <v>1.0314420587974145</v>
      </c>
      <c r="J622" s="26">
        <v>8.5000000000000006E-3</v>
      </c>
      <c r="K622" s="26">
        <f t="shared" si="9"/>
        <v>121.34612456440169</v>
      </c>
    </row>
    <row r="623" spans="1:11" x14ac:dyDescent="0.25">
      <c r="A623" s="26" t="s">
        <v>61</v>
      </c>
      <c r="B623" s="26" t="s">
        <v>355</v>
      </c>
      <c r="C623" s="26" t="s">
        <v>604</v>
      </c>
      <c r="D623" s="26" t="s">
        <v>605</v>
      </c>
      <c r="E623" s="26">
        <v>54.922170000000001</v>
      </c>
      <c r="F623" s="26">
        <v>9.6406700000000001</v>
      </c>
      <c r="G623" s="26" t="s">
        <v>27</v>
      </c>
      <c r="H623" s="26" t="s">
        <v>361</v>
      </c>
      <c r="I623" s="26">
        <v>104.79313601262227</v>
      </c>
      <c r="J623" s="26">
        <v>75</v>
      </c>
      <c r="K623" s="26">
        <f t="shared" si="9"/>
        <v>1.3972418135016302</v>
      </c>
    </row>
    <row r="624" spans="1:11" x14ac:dyDescent="0.25">
      <c r="A624" s="26" t="s">
        <v>61</v>
      </c>
      <c r="B624" s="26" t="s">
        <v>355</v>
      </c>
      <c r="C624" s="26" t="s">
        <v>604</v>
      </c>
      <c r="D624" s="26" t="s">
        <v>605</v>
      </c>
      <c r="E624" s="26">
        <v>54.922170000000001</v>
      </c>
      <c r="F624" s="26">
        <v>9.6406700000000001</v>
      </c>
      <c r="G624" s="26" t="s">
        <v>28</v>
      </c>
      <c r="H624" s="26" t="s">
        <v>362</v>
      </c>
      <c r="I624" s="26">
        <v>5.2129149379034996E-3</v>
      </c>
      <c r="J624" s="26">
        <v>6.4999999999999997E-3</v>
      </c>
      <c r="K624" s="26">
        <f t="shared" si="9"/>
        <v>0.8019869135236154</v>
      </c>
    </row>
    <row r="625" spans="1:11" x14ac:dyDescent="0.25">
      <c r="A625" s="26" t="s">
        <v>61</v>
      </c>
      <c r="B625" s="26" t="s">
        <v>355</v>
      </c>
      <c r="C625" s="26" t="s">
        <v>604</v>
      </c>
      <c r="D625" s="26" t="s">
        <v>605</v>
      </c>
      <c r="E625" s="26">
        <v>54.922170000000001</v>
      </c>
      <c r="F625" s="26">
        <v>9.6406700000000001</v>
      </c>
      <c r="G625" s="26" t="s">
        <v>24</v>
      </c>
      <c r="H625" s="26" t="s">
        <v>358</v>
      </c>
      <c r="I625" s="26">
        <v>42.080323371783983</v>
      </c>
      <c r="J625" s="26">
        <v>26</v>
      </c>
      <c r="K625" s="26">
        <f t="shared" si="9"/>
        <v>1.6184739758378455</v>
      </c>
    </row>
    <row r="626" spans="1:11" x14ac:dyDescent="0.25">
      <c r="A626" s="26" t="s">
        <v>61</v>
      </c>
      <c r="B626" s="26" t="s">
        <v>355</v>
      </c>
      <c r="C626" s="26" t="s">
        <v>604</v>
      </c>
      <c r="D626" s="26" t="s">
        <v>605</v>
      </c>
      <c r="E626" s="26">
        <v>54.922170000000001</v>
      </c>
      <c r="F626" s="26">
        <v>9.6406700000000001</v>
      </c>
      <c r="G626" s="26" t="s">
        <v>25</v>
      </c>
      <c r="H626" s="26" t="s">
        <v>363</v>
      </c>
      <c r="I626" s="26">
        <v>7.3970085025030352</v>
      </c>
      <c r="J626" s="26">
        <v>162.88999999999999</v>
      </c>
      <c r="K626" s="26">
        <f t="shared" si="9"/>
        <v>4.5411065765258982E-2</v>
      </c>
    </row>
    <row r="627" spans="1:11" x14ac:dyDescent="0.25">
      <c r="A627" s="26" t="s">
        <v>61</v>
      </c>
      <c r="B627" s="26" t="s">
        <v>355</v>
      </c>
      <c r="C627" s="26" t="s">
        <v>604</v>
      </c>
      <c r="D627" s="26" t="s">
        <v>605</v>
      </c>
      <c r="E627" s="26">
        <v>54.922170000000001</v>
      </c>
      <c r="F627" s="26">
        <v>9.6406700000000001</v>
      </c>
      <c r="G627" s="26" t="s">
        <v>23</v>
      </c>
      <c r="H627" s="26" t="s">
        <v>358</v>
      </c>
      <c r="I627" s="26">
        <v>38.529191482824658</v>
      </c>
      <c r="J627" s="26">
        <v>20</v>
      </c>
      <c r="K627" s="26">
        <f t="shared" si="9"/>
        <v>1.9264595741412329</v>
      </c>
    </row>
    <row r="628" spans="1:11" x14ac:dyDescent="0.25">
      <c r="A628" s="26" t="s">
        <v>61</v>
      </c>
      <c r="B628" s="26" t="s">
        <v>355</v>
      </c>
      <c r="C628" s="26" t="s">
        <v>606</v>
      </c>
      <c r="D628" s="26" t="s">
        <v>605</v>
      </c>
      <c r="E628" s="26">
        <v>54.922669999999997</v>
      </c>
      <c r="F628" s="26">
        <v>9.6151700000000009</v>
      </c>
      <c r="G628" s="26" t="s">
        <v>35</v>
      </c>
      <c r="H628" s="26" t="s">
        <v>360</v>
      </c>
      <c r="I628" s="26">
        <v>0.28811945528343019</v>
      </c>
      <c r="J628" s="26">
        <v>167</v>
      </c>
      <c r="K628" s="26">
        <f t="shared" si="9"/>
        <v>1.7252661993019773E-3</v>
      </c>
    </row>
    <row r="629" spans="1:11" x14ac:dyDescent="0.25">
      <c r="A629" s="26" t="s">
        <v>61</v>
      </c>
      <c r="B629" s="26" t="s">
        <v>355</v>
      </c>
      <c r="C629" s="26" t="s">
        <v>606</v>
      </c>
      <c r="D629" s="26" t="s">
        <v>605</v>
      </c>
      <c r="E629" s="26">
        <v>54.922669999999997</v>
      </c>
      <c r="F629" s="26">
        <v>9.6151700000000009</v>
      </c>
      <c r="G629" s="26" t="s">
        <v>26</v>
      </c>
      <c r="H629" s="26" t="s">
        <v>360</v>
      </c>
      <c r="I629" s="26">
        <v>0.58495713946867089</v>
      </c>
      <c r="J629" s="26">
        <v>8.5000000000000006E-3</v>
      </c>
      <c r="K629" s="26">
        <f t="shared" si="9"/>
        <v>68.818486996314221</v>
      </c>
    </row>
    <row r="630" spans="1:11" x14ac:dyDescent="0.25">
      <c r="A630" s="26" t="s">
        <v>61</v>
      </c>
      <c r="B630" s="26" t="s">
        <v>355</v>
      </c>
      <c r="C630" s="26" t="s">
        <v>606</v>
      </c>
      <c r="D630" s="26" t="s">
        <v>605</v>
      </c>
      <c r="E630" s="26">
        <v>54.922669999999997</v>
      </c>
      <c r="F630" s="26">
        <v>9.6151700000000009</v>
      </c>
      <c r="G630" s="26" t="s">
        <v>27</v>
      </c>
      <c r="H630" s="26" t="s">
        <v>361</v>
      </c>
      <c r="I630" s="26">
        <v>110.13365191405457</v>
      </c>
      <c r="J630" s="26">
        <v>75</v>
      </c>
      <c r="K630" s="26">
        <f t="shared" si="9"/>
        <v>1.4684486921873943</v>
      </c>
    </row>
    <row r="631" spans="1:11" x14ac:dyDescent="0.25">
      <c r="A631" s="26" t="s">
        <v>61</v>
      </c>
      <c r="B631" s="26" t="s">
        <v>355</v>
      </c>
      <c r="C631" s="26" t="s">
        <v>606</v>
      </c>
      <c r="D631" s="26" t="s">
        <v>605</v>
      </c>
      <c r="E631" s="26">
        <v>54.922669999999997</v>
      </c>
      <c r="F631" s="26">
        <v>9.6151700000000009</v>
      </c>
      <c r="G631" s="26" t="s">
        <v>28</v>
      </c>
      <c r="H631" s="26" t="s">
        <v>362</v>
      </c>
      <c r="I631" s="26">
        <v>4.9985086603671226E-3</v>
      </c>
      <c r="J631" s="26">
        <v>6.4999999999999997E-3</v>
      </c>
      <c r="K631" s="26">
        <f t="shared" si="9"/>
        <v>0.76900133236417278</v>
      </c>
    </row>
    <row r="632" spans="1:11" x14ac:dyDescent="0.25">
      <c r="A632" s="26" t="s">
        <v>61</v>
      </c>
      <c r="B632" s="26" t="s">
        <v>355</v>
      </c>
      <c r="C632" s="26" t="s">
        <v>606</v>
      </c>
      <c r="D632" s="26" t="s">
        <v>605</v>
      </c>
      <c r="E632" s="26">
        <v>54.922669999999997</v>
      </c>
      <c r="F632" s="26">
        <v>9.6151700000000009</v>
      </c>
      <c r="G632" s="26" t="s">
        <v>23</v>
      </c>
      <c r="H632" s="26" t="s">
        <v>358</v>
      </c>
      <c r="I632" s="26">
        <v>34.142272935732429</v>
      </c>
      <c r="J632" s="26">
        <v>20</v>
      </c>
      <c r="K632" s="26">
        <f t="shared" si="9"/>
        <v>1.7071136467866215</v>
      </c>
    </row>
    <row r="633" spans="1:11" x14ac:dyDescent="0.25">
      <c r="A633" s="26" t="s">
        <v>61</v>
      </c>
      <c r="B633" s="26" t="s">
        <v>355</v>
      </c>
      <c r="C633" s="26" t="s">
        <v>606</v>
      </c>
      <c r="D633" s="26" t="s">
        <v>605</v>
      </c>
      <c r="E633" s="26">
        <v>54.922669999999997</v>
      </c>
      <c r="F633" s="26">
        <v>9.6151700000000009</v>
      </c>
      <c r="G633" s="26" t="s">
        <v>24</v>
      </c>
      <c r="H633" s="26" t="s">
        <v>358</v>
      </c>
      <c r="I633" s="26">
        <v>39.137150872098815</v>
      </c>
      <c r="J633" s="26">
        <v>26</v>
      </c>
      <c r="K633" s="26">
        <f t="shared" si="9"/>
        <v>1.505275033542262</v>
      </c>
    </row>
    <row r="634" spans="1:11" x14ac:dyDescent="0.25">
      <c r="A634" s="26" t="s">
        <v>61</v>
      </c>
      <c r="B634" s="26" t="s">
        <v>355</v>
      </c>
      <c r="C634" s="26" t="s">
        <v>606</v>
      </c>
      <c r="D634" s="26" t="s">
        <v>605</v>
      </c>
      <c r="E634" s="26">
        <v>54.922669999999997</v>
      </c>
      <c r="F634" s="26">
        <v>9.6151700000000009</v>
      </c>
      <c r="G634" s="26" t="s">
        <v>25</v>
      </c>
      <c r="H634" s="26" t="s">
        <v>363</v>
      </c>
      <c r="I634" s="26">
        <v>7.9969774799979456</v>
      </c>
      <c r="J634" s="26">
        <v>162.88999999999999</v>
      </c>
      <c r="K634" s="26">
        <f t="shared" si="9"/>
        <v>4.9094342685235104E-2</v>
      </c>
    </row>
    <row r="635" spans="1:11" x14ac:dyDescent="0.25">
      <c r="A635" s="26" t="s">
        <v>61</v>
      </c>
      <c r="B635" s="26" t="s">
        <v>355</v>
      </c>
      <c r="C635" s="26" t="s">
        <v>607</v>
      </c>
      <c r="D635" s="26" t="s">
        <v>608</v>
      </c>
      <c r="E635" s="26">
        <v>55.257170000000002</v>
      </c>
      <c r="F635" s="26">
        <v>9.58033</v>
      </c>
      <c r="G635" s="26" t="s">
        <v>17</v>
      </c>
      <c r="H635" s="26" t="s">
        <v>358</v>
      </c>
      <c r="I635" s="26">
        <v>80.883000000000024</v>
      </c>
      <c r="J635" s="26">
        <v>137.28</v>
      </c>
      <c r="K635" s="26">
        <f t="shared" si="9"/>
        <v>0.58918269230769249</v>
      </c>
    </row>
    <row r="636" spans="1:11" x14ac:dyDescent="0.25">
      <c r="A636" s="26" t="s">
        <v>61</v>
      </c>
      <c r="B636" s="26" t="s">
        <v>355</v>
      </c>
      <c r="C636" s="26" t="s">
        <v>607</v>
      </c>
      <c r="D636" s="26" t="s">
        <v>608</v>
      </c>
      <c r="E636" s="26">
        <v>55.257170000000002</v>
      </c>
      <c r="F636" s="26">
        <v>9.58033</v>
      </c>
      <c r="G636" s="26" t="s">
        <v>23</v>
      </c>
      <c r="H636" s="26" t="s">
        <v>358</v>
      </c>
      <c r="I636" s="26">
        <v>13.167</v>
      </c>
      <c r="J636" s="26">
        <v>20</v>
      </c>
      <c r="K636" s="26">
        <f t="shared" si="9"/>
        <v>0.65834999999999999</v>
      </c>
    </row>
    <row r="637" spans="1:11" x14ac:dyDescent="0.25">
      <c r="A637" s="26" t="s">
        <v>61</v>
      </c>
      <c r="B637" s="26" t="s">
        <v>355</v>
      </c>
      <c r="C637" s="26" t="s">
        <v>607</v>
      </c>
      <c r="D637" s="26" t="s">
        <v>608</v>
      </c>
      <c r="E637" s="26">
        <v>55.257170000000002</v>
      </c>
      <c r="F637" s="26">
        <v>9.58033</v>
      </c>
      <c r="G637" s="26" t="s">
        <v>24</v>
      </c>
      <c r="H637" s="26" t="s">
        <v>358</v>
      </c>
      <c r="I637" s="26">
        <v>112.85999999999996</v>
      </c>
      <c r="J637" s="26">
        <v>185.9</v>
      </c>
      <c r="K637" s="26">
        <f t="shared" si="9"/>
        <v>0.60710059171597608</v>
      </c>
    </row>
    <row r="638" spans="1:11" x14ac:dyDescent="0.25">
      <c r="A638" s="26" t="s">
        <v>61</v>
      </c>
      <c r="B638" s="26" t="s">
        <v>355</v>
      </c>
      <c r="C638" s="26" t="s">
        <v>607</v>
      </c>
      <c r="D638" s="26" t="s">
        <v>608</v>
      </c>
      <c r="E638" s="26">
        <v>55.257170000000002</v>
      </c>
      <c r="F638" s="26">
        <v>9.58033</v>
      </c>
      <c r="G638" s="26" t="s">
        <v>16</v>
      </c>
      <c r="H638" s="26" t="s">
        <v>359</v>
      </c>
      <c r="I638" s="26">
        <v>0.4</v>
      </c>
      <c r="J638" s="26">
        <v>5</v>
      </c>
      <c r="K638" s="26">
        <f t="shared" si="9"/>
        <v>0.08</v>
      </c>
    </row>
    <row r="639" spans="1:11" x14ac:dyDescent="0.25">
      <c r="A639" s="26" t="s">
        <v>61</v>
      </c>
      <c r="B639" s="26" t="s">
        <v>355</v>
      </c>
      <c r="C639" s="26" t="s">
        <v>607</v>
      </c>
      <c r="D639" s="26" t="s">
        <v>608</v>
      </c>
      <c r="E639" s="26">
        <v>55.257170000000002</v>
      </c>
      <c r="F639" s="26">
        <v>9.58033</v>
      </c>
      <c r="G639" s="26" t="s">
        <v>22</v>
      </c>
      <c r="H639" s="26" t="s">
        <v>359</v>
      </c>
      <c r="I639" s="26">
        <v>2.7</v>
      </c>
      <c r="J639" s="26">
        <v>30</v>
      </c>
      <c r="K639" s="26">
        <f t="shared" si="9"/>
        <v>9.0000000000000011E-2</v>
      </c>
    </row>
    <row r="640" spans="1:11" x14ac:dyDescent="0.25">
      <c r="A640" s="26" t="s">
        <v>61</v>
      </c>
      <c r="B640" s="26" t="s">
        <v>355</v>
      </c>
      <c r="C640" s="26" t="s">
        <v>609</v>
      </c>
      <c r="D640" s="26" t="s">
        <v>610</v>
      </c>
      <c r="E640" s="26">
        <v>54.925170000000001</v>
      </c>
      <c r="F640" s="26">
        <v>9.7690000000000001</v>
      </c>
      <c r="G640" s="26" t="s">
        <v>17</v>
      </c>
      <c r="H640" s="26" t="s">
        <v>358</v>
      </c>
      <c r="I640" s="26">
        <v>173.5415693803649</v>
      </c>
      <c r="J640" s="26">
        <v>137.28</v>
      </c>
      <c r="K640" s="26">
        <f t="shared" si="9"/>
        <v>1.2641431335982292</v>
      </c>
    </row>
    <row r="641" spans="1:11" x14ac:dyDescent="0.25">
      <c r="A641" s="26" t="s">
        <v>61</v>
      </c>
      <c r="B641" s="26" t="s">
        <v>355</v>
      </c>
      <c r="C641" s="26" t="s">
        <v>609</v>
      </c>
      <c r="D641" s="26" t="s">
        <v>610</v>
      </c>
      <c r="E641" s="26">
        <v>54.925170000000001</v>
      </c>
      <c r="F641" s="26">
        <v>9.7690000000000001</v>
      </c>
      <c r="G641" s="26" t="s">
        <v>23</v>
      </c>
      <c r="H641" s="26" t="s">
        <v>358</v>
      </c>
      <c r="I641" s="26">
        <v>8.1672273140889153</v>
      </c>
      <c r="J641" s="26">
        <v>20</v>
      </c>
      <c r="K641" s="26">
        <f t="shared" si="9"/>
        <v>0.40836136570444576</v>
      </c>
    </row>
    <row r="642" spans="1:11" x14ac:dyDescent="0.25">
      <c r="A642" s="26" t="s">
        <v>61</v>
      </c>
      <c r="B642" s="26" t="s">
        <v>355</v>
      </c>
      <c r="C642" s="26" t="s">
        <v>609</v>
      </c>
      <c r="D642" s="26" t="s">
        <v>610</v>
      </c>
      <c r="E642" s="26">
        <v>54.925170000000001</v>
      </c>
      <c r="F642" s="26">
        <v>9.7690000000000001</v>
      </c>
      <c r="G642" s="26" t="s">
        <v>24</v>
      </c>
      <c r="H642" s="26" t="s">
        <v>358</v>
      </c>
      <c r="I642" s="26">
        <v>97.617037447363714</v>
      </c>
      <c r="J642" s="26">
        <v>185.9</v>
      </c>
      <c r="K642" s="26">
        <f t="shared" si="9"/>
        <v>0.52510509654310766</v>
      </c>
    </row>
    <row r="643" spans="1:11" x14ac:dyDescent="0.25">
      <c r="A643" s="26" t="s">
        <v>61</v>
      </c>
      <c r="B643" s="26" t="s">
        <v>355</v>
      </c>
      <c r="C643" s="26" t="s">
        <v>609</v>
      </c>
      <c r="D643" s="26" t="s">
        <v>610</v>
      </c>
      <c r="E643" s="26">
        <v>54.925170000000001</v>
      </c>
      <c r="F643" s="26">
        <v>9.7690000000000001</v>
      </c>
      <c r="G643" s="26" t="s">
        <v>16</v>
      </c>
      <c r="H643" s="26" t="s">
        <v>359</v>
      </c>
      <c r="I643" s="26">
        <v>0.744983221287567</v>
      </c>
      <c r="J643" s="26">
        <v>5</v>
      </c>
      <c r="K643" s="26">
        <f t="shared" ref="K643:K706" si="10">I643/J643</f>
        <v>0.14899664425751341</v>
      </c>
    </row>
    <row r="644" spans="1:11" x14ac:dyDescent="0.25">
      <c r="A644" s="26" t="s">
        <v>61</v>
      </c>
      <c r="B644" s="26" t="s">
        <v>355</v>
      </c>
      <c r="C644" s="26" t="s">
        <v>609</v>
      </c>
      <c r="D644" s="26" t="s">
        <v>610</v>
      </c>
      <c r="E644" s="26">
        <v>54.925170000000001</v>
      </c>
      <c r="F644" s="26">
        <v>9.7690000000000001</v>
      </c>
      <c r="G644" s="26" t="s">
        <v>22</v>
      </c>
      <c r="H644" s="26" t="s">
        <v>359</v>
      </c>
      <c r="I644" s="26">
        <v>7.319836063738042</v>
      </c>
      <c r="J644" s="26">
        <v>30</v>
      </c>
      <c r="K644" s="26">
        <f t="shared" si="10"/>
        <v>0.24399453545793473</v>
      </c>
    </row>
    <row r="645" spans="1:11" x14ac:dyDescent="0.25">
      <c r="A645" s="26" t="s">
        <v>61</v>
      </c>
      <c r="B645" s="26" t="s">
        <v>355</v>
      </c>
      <c r="C645" s="26" t="s">
        <v>611</v>
      </c>
      <c r="D645" s="26" t="s">
        <v>612</v>
      </c>
      <c r="E645" s="26">
        <v>54.953330000000001</v>
      </c>
      <c r="F645" s="26">
        <v>9.8333300000000001</v>
      </c>
      <c r="G645" s="26" t="s">
        <v>17</v>
      </c>
      <c r="H645" s="26" t="s">
        <v>358</v>
      </c>
      <c r="I645" s="26">
        <v>239.35500000000005</v>
      </c>
      <c r="J645" s="26">
        <v>137.28</v>
      </c>
      <c r="K645" s="26">
        <f t="shared" si="10"/>
        <v>1.7435533216783221</v>
      </c>
    </row>
    <row r="646" spans="1:11" x14ac:dyDescent="0.25">
      <c r="A646" s="26" t="s">
        <v>61</v>
      </c>
      <c r="B646" s="26" t="s">
        <v>355</v>
      </c>
      <c r="C646" s="26" t="s">
        <v>611</v>
      </c>
      <c r="D646" s="26" t="s">
        <v>612</v>
      </c>
      <c r="E646" s="26">
        <v>54.953330000000001</v>
      </c>
      <c r="F646" s="26">
        <v>9.8333300000000001</v>
      </c>
      <c r="G646" s="26" t="s">
        <v>23</v>
      </c>
      <c r="H646" s="26" t="s">
        <v>358</v>
      </c>
      <c r="I646" s="26">
        <v>15.602400000000001</v>
      </c>
      <c r="J646" s="26">
        <v>20</v>
      </c>
      <c r="K646" s="26">
        <f t="shared" si="10"/>
        <v>0.78012000000000004</v>
      </c>
    </row>
    <row r="647" spans="1:11" x14ac:dyDescent="0.25">
      <c r="A647" s="26" t="s">
        <v>61</v>
      </c>
      <c r="B647" s="26" t="s">
        <v>355</v>
      </c>
      <c r="C647" s="26" t="s">
        <v>611</v>
      </c>
      <c r="D647" s="26" t="s">
        <v>612</v>
      </c>
      <c r="E647" s="26">
        <v>54.953330000000001</v>
      </c>
      <c r="F647" s="26">
        <v>9.8333300000000001</v>
      </c>
      <c r="G647" s="26" t="s">
        <v>24</v>
      </c>
      <c r="H647" s="26" t="s">
        <v>358</v>
      </c>
      <c r="I647" s="26">
        <v>106.37999999999997</v>
      </c>
      <c r="J647" s="26">
        <v>185.9</v>
      </c>
      <c r="K647" s="26">
        <f t="shared" si="10"/>
        <v>0.57224314147391053</v>
      </c>
    </row>
    <row r="648" spans="1:11" x14ac:dyDescent="0.25">
      <c r="A648" s="26" t="s">
        <v>61</v>
      </c>
      <c r="B648" s="26" t="s">
        <v>355</v>
      </c>
      <c r="C648" s="26" t="s">
        <v>611</v>
      </c>
      <c r="D648" s="26" t="s">
        <v>612</v>
      </c>
      <c r="E648" s="26">
        <v>54.953330000000001</v>
      </c>
      <c r="F648" s="26">
        <v>9.8333300000000001</v>
      </c>
      <c r="G648" s="26" t="s">
        <v>16</v>
      </c>
      <c r="H648" s="26" t="s">
        <v>359</v>
      </c>
      <c r="I648" s="26">
        <v>0.5</v>
      </c>
      <c r="J648" s="26">
        <v>5</v>
      </c>
      <c r="K648" s="26">
        <f t="shared" si="10"/>
        <v>0.1</v>
      </c>
    </row>
    <row r="649" spans="1:11" x14ac:dyDescent="0.25">
      <c r="A649" s="26" t="s">
        <v>61</v>
      </c>
      <c r="B649" s="26" t="s">
        <v>355</v>
      </c>
      <c r="C649" s="26" t="s">
        <v>611</v>
      </c>
      <c r="D649" s="26" t="s">
        <v>612</v>
      </c>
      <c r="E649" s="26">
        <v>54.953330000000001</v>
      </c>
      <c r="F649" s="26">
        <v>9.8333300000000001</v>
      </c>
      <c r="G649" s="26" t="s">
        <v>22</v>
      </c>
      <c r="H649" s="26" t="s">
        <v>359</v>
      </c>
      <c r="I649" s="26">
        <v>4.5999999999999996</v>
      </c>
      <c r="J649" s="26">
        <v>30</v>
      </c>
      <c r="K649" s="26">
        <f t="shared" si="10"/>
        <v>0.15333333333333332</v>
      </c>
    </row>
    <row r="650" spans="1:11" x14ac:dyDescent="0.25">
      <c r="A650" s="26" t="s">
        <v>61</v>
      </c>
      <c r="B650" s="26" t="s">
        <v>355</v>
      </c>
      <c r="C650" s="26" t="s">
        <v>613</v>
      </c>
      <c r="D650" s="26" t="s">
        <v>614</v>
      </c>
      <c r="E650" s="26">
        <v>54.833669999999998</v>
      </c>
      <c r="F650" s="26">
        <v>9.4369999999999994</v>
      </c>
      <c r="G650" s="26" t="s">
        <v>17</v>
      </c>
      <c r="H650" s="26" t="s">
        <v>358</v>
      </c>
      <c r="I650" s="26">
        <v>209.6413051348494</v>
      </c>
      <c r="J650" s="26">
        <v>137.28</v>
      </c>
      <c r="K650" s="26">
        <f t="shared" si="10"/>
        <v>1.5271074091990777</v>
      </c>
    </row>
    <row r="651" spans="1:11" x14ac:dyDescent="0.25">
      <c r="A651" s="26" t="s">
        <v>61</v>
      </c>
      <c r="B651" s="26" t="s">
        <v>355</v>
      </c>
      <c r="C651" s="26" t="s">
        <v>613</v>
      </c>
      <c r="D651" s="26" t="s">
        <v>614</v>
      </c>
      <c r="E651" s="26">
        <v>54.833669999999998</v>
      </c>
      <c r="F651" s="26">
        <v>9.4369999999999994</v>
      </c>
      <c r="G651" s="26" t="s">
        <v>23</v>
      </c>
      <c r="H651" s="26" t="s">
        <v>358</v>
      </c>
      <c r="I651" s="26">
        <v>14.037658565795073</v>
      </c>
      <c r="J651" s="26">
        <v>20</v>
      </c>
      <c r="K651" s="26">
        <f t="shared" si="10"/>
        <v>0.70188292828975363</v>
      </c>
    </row>
    <row r="652" spans="1:11" x14ac:dyDescent="0.25">
      <c r="A652" s="26" t="s">
        <v>61</v>
      </c>
      <c r="B652" s="26" t="s">
        <v>355</v>
      </c>
      <c r="C652" s="26" t="s">
        <v>613</v>
      </c>
      <c r="D652" s="26" t="s">
        <v>614</v>
      </c>
      <c r="E652" s="26">
        <v>54.833669999999998</v>
      </c>
      <c r="F652" s="26">
        <v>9.4369999999999994</v>
      </c>
      <c r="G652" s="26" t="s">
        <v>24</v>
      </c>
      <c r="H652" s="26" t="s">
        <v>358</v>
      </c>
      <c r="I652" s="26">
        <v>125.8237174624123</v>
      </c>
      <c r="J652" s="26">
        <v>185.9</v>
      </c>
      <c r="K652" s="26">
        <f t="shared" si="10"/>
        <v>0.6768354893082964</v>
      </c>
    </row>
    <row r="653" spans="1:11" x14ac:dyDescent="0.25">
      <c r="A653" s="26" t="s">
        <v>61</v>
      </c>
      <c r="B653" s="26" t="s">
        <v>355</v>
      </c>
      <c r="C653" s="26" t="s">
        <v>613</v>
      </c>
      <c r="D653" s="26" t="s">
        <v>614</v>
      </c>
      <c r="E653" s="26">
        <v>54.833669999999998</v>
      </c>
      <c r="F653" s="26">
        <v>9.4369999999999994</v>
      </c>
      <c r="G653" s="26" t="s">
        <v>16</v>
      </c>
      <c r="H653" s="26" t="s">
        <v>359</v>
      </c>
      <c r="I653" s="26">
        <v>0.42854489800417739</v>
      </c>
      <c r="J653" s="26">
        <v>5</v>
      </c>
      <c r="K653" s="26">
        <f t="shared" si="10"/>
        <v>8.5708979600835483E-2</v>
      </c>
    </row>
    <row r="654" spans="1:11" x14ac:dyDescent="0.25">
      <c r="A654" s="26" t="s">
        <v>61</v>
      </c>
      <c r="B654" s="26" t="s">
        <v>355</v>
      </c>
      <c r="C654" s="26" t="s">
        <v>613</v>
      </c>
      <c r="D654" s="26" t="s">
        <v>614</v>
      </c>
      <c r="E654" s="26">
        <v>54.833669999999998</v>
      </c>
      <c r="F654" s="26">
        <v>9.4369999999999994</v>
      </c>
      <c r="G654" s="26" t="s">
        <v>22</v>
      </c>
      <c r="H654" s="26" t="s">
        <v>359</v>
      </c>
      <c r="I654" s="26">
        <v>2.927223202365226</v>
      </c>
      <c r="J654" s="26">
        <v>30</v>
      </c>
      <c r="K654" s="26">
        <f t="shared" si="10"/>
        <v>9.7574106745507538E-2</v>
      </c>
    </row>
    <row r="655" spans="1:11" x14ac:dyDescent="0.25">
      <c r="A655" s="26" t="s">
        <v>61</v>
      </c>
      <c r="B655" s="26" t="s">
        <v>355</v>
      </c>
      <c r="C655" s="26" t="s">
        <v>615</v>
      </c>
      <c r="D655" s="26" t="s">
        <v>605</v>
      </c>
      <c r="E655" s="26">
        <v>54.928330000000003</v>
      </c>
      <c r="F655" s="26">
        <v>9.6258300000000006</v>
      </c>
      <c r="G655" s="26" t="s">
        <v>17</v>
      </c>
      <c r="H655" s="26" t="s">
        <v>358</v>
      </c>
      <c r="I655" s="26">
        <v>206.4</v>
      </c>
      <c r="J655" s="26">
        <v>137.28</v>
      </c>
      <c r="K655" s="26">
        <f t="shared" si="10"/>
        <v>1.5034965034965035</v>
      </c>
    </row>
    <row r="656" spans="1:11" x14ac:dyDescent="0.25">
      <c r="A656" s="26" t="s">
        <v>61</v>
      </c>
      <c r="B656" s="26" t="s">
        <v>355</v>
      </c>
      <c r="C656" s="26" t="s">
        <v>615</v>
      </c>
      <c r="D656" s="26" t="s">
        <v>605</v>
      </c>
      <c r="E656" s="26">
        <v>54.928330000000003</v>
      </c>
      <c r="F656" s="26">
        <v>9.6258300000000006</v>
      </c>
      <c r="G656" s="26" t="s">
        <v>23</v>
      </c>
      <c r="H656" s="26" t="s">
        <v>358</v>
      </c>
      <c r="I656" s="26">
        <v>13.279999999999998</v>
      </c>
      <c r="J656" s="26">
        <v>20</v>
      </c>
      <c r="K656" s="26">
        <f t="shared" si="10"/>
        <v>0.66399999999999992</v>
      </c>
    </row>
    <row r="657" spans="1:11" x14ac:dyDescent="0.25">
      <c r="A657" s="26" t="s">
        <v>61</v>
      </c>
      <c r="B657" s="26" t="s">
        <v>355</v>
      </c>
      <c r="C657" s="26" t="s">
        <v>615</v>
      </c>
      <c r="D657" s="26" t="s">
        <v>605</v>
      </c>
      <c r="E657" s="26">
        <v>54.928330000000003</v>
      </c>
      <c r="F657" s="26">
        <v>9.6258300000000006</v>
      </c>
      <c r="G657" s="26" t="s">
        <v>24</v>
      </c>
      <c r="H657" s="26" t="s">
        <v>358</v>
      </c>
      <c r="I657" s="26">
        <v>159.99999999999994</v>
      </c>
      <c r="J657" s="26">
        <v>185.9</v>
      </c>
      <c r="K657" s="26">
        <f t="shared" si="10"/>
        <v>0.86067778375470649</v>
      </c>
    </row>
    <row r="658" spans="1:11" x14ac:dyDescent="0.25">
      <c r="A658" s="26" t="s">
        <v>61</v>
      </c>
      <c r="B658" s="26" t="s">
        <v>355</v>
      </c>
      <c r="C658" s="26" t="s">
        <v>615</v>
      </c>
      <c r="D658" s="26" t="s">
        <v>605</v>
      </c>
      <c r="E658" s="26">
        <v>54.928330000000003</v>
      </c>
      <c r="F658" s="26">
        <v>9.6258300000000006</v>
      </c>
      <c r="G658" s="26" t="s">
        <v>16</v>
      </c>
      <c r="H658" s="26" t="s">
        <v>359</v>
      </c>
      <c r="I658" s="26">
        <v>0.6</v>
      </c>
      <c r="J658" s="26">
        <v>5</v>
      </c>
      <c r="K658" s="26">
        <f t="shared" si="10"/>
        <v>0.12</v>
      </c>
    </row>
    <row r="659" spans="1:11" x14ac:dyDescent="0.25">
      <c r="A659" s="26" t="s">
        <v>61</v>
      </c>
      <c r="B659" s="26" t="s">
        <v>355</v>
      </c>
      <c r="C659" s="26" t="s">
        <v>615</v>
      </c>
      <c r="D659" s="26" t="s">
        <v>605</v>
      </c>
      <c r="E659" s="26">
        <v>54.928330000000003</v>
      </c>
      <c r="F659" s="26">
        <v>9.6258300000000006</v>
      </c>
      <c r="G659" s="26" t="s">
        <v>22</v>
      </c>
      <c r="H659" s="26" t="s">
        <v>359</v>
      </c>
      <c r="I659" s="26">
        <v>2.8</v>
      </c>
      <c r="J659" s="26">
        <v>30</v>
      </c>
      <c r="K659" s="26">
        <f t="shared" si="10"/>
        <v>9.3333333333333324E-2</v>
      </c>
    </row>
    <row r="660" spans="1:11" x14ac:dyDescent="0.25">
      <c r="A660" s="26" t="s">
        <v>61</v>
      </c>
      <c r="B660" s="26" t="s">
        <v>355</v>
      </c>
      <c r="C660" s="26" t="s">
        <v>616</v>
      </c>
      <c r="D660" s="26" t="s">
        <v>357</v>
      </c>
      <c r="E660" s="26">
        <v>54.856670000000001</v>
      </c>
      <c r="F660" s="26">
        <v>9.6433300000000006</v>
      </c>
      <c r="G660" s="26" t="s">
        <v>17</v>
      </c>
      <c r="H660" s="26" t="s">
        <v>358</v>
      </c>
      <c r="I660" s="26">
        <v>118.17600000000006</v>
      </c>
      <c r="J660" s="26">
        <v>137.28</v>
      </c>
      <c r="K660" s="26">
        <f t="shared" si="10"/>
        <v>0.86083916083916123</v>
      </c>
    </row>
    <row r="661" spans="1:11" x14ac:dyDescent="0.25">
      <c r="A661" s="26" t="s">
        <v>61</v>
      </c>
      <c r="B661" s="26" t="s">
        <v>355</v>
      </c>
      <c r="C661" s="26" t="s">
        <v>616</v>
      </c>
      <c r="D661" s="26" t="s">
        <v>357</v>
      </c>
      <c r="E661" s="26">
        <v>54.856670000000001</v>
      </c>
      <c r="F661" s="26">
        <v>9.6433300000000006</v>
      </c>
      <c r="G661" s="26" t="s">
        <v>23</v>
      </c>
      <c r="H661" s="26" t="s">
        <v>358</v>
      </c>
      <c r="I661" s="26">
        <v>4.9240000000000004</v>
      </c>
      <c r="J661" s="26">
        <v>20</v>
      </c>
      <c r="K661" s="26">
        <f t="shared" si="10"/>
        <v>0.24620000000000003</v>
      </c>
    </row>
    <row r="662" spans="1:11" x14ac:dyDescent="0.25">
      <c r="A662" s="26" t="s">
        <v>61</v>
      </c>
      <c r="B662" s="26" t="s">
        <v>355</v>
      </c>
      <c r="C662" s="26" t="s">
        <v>616</v>
      </c>
      <c r="D662" s="26" t="s">
        <v>357</v>
      </c>
      <c r="E662" s="26">
        <v>54.856670000000001</v>
      </c>
      <c r="F662" s="26">
        <v>9.6433300000000006</v>
      </c>
      <c r="G662" s="26" t="s">
        <v>24</v>
      </c>
      <c r="H662" s="26" t="s">
        <v>358</v>
      </c>
      <c r="I662" s="26">
        <v>123.10000000000001</v>
      </c>
      <c r="J662" s="26">
        <v>185.9</v>
      </c>
      <c r="K662" s="26">
        <f t="shared" si="10"/>
        <v>0.66218396987627759</v>
      </c>
    </row>
    <row r="663" spans="1:11" x14ac:dyDescent="0.25">
      <c r="A663" s="26" t="s">
        <v>61</v>
      </c>
      <c r="B663" s="26" t="s">
        <v>355</v>
      </c>
      <c r="C663" s="26" t="s">
        <v>616</v>
      </c>
      <c r="D663" s="26" t="s">
        <v>357</v>
      </c>
      <c r="E663" s="26">
        <v>54.856670000000001</v>
      </c>
      <c r="F663" s="26">
        <v>9.6433300000000006</v>
      </c>
      <c r="G663" s="26" t="s">
        <v>16</v>
      </c>
      <c r="H663" s="26" t="s">
        <v>359</v>
      </c>
      <c r="I663" s="26">
        <v>0.5</v>
      </c>
      <c r="J663" s="26">
        <v>5</v>
      </c>
      <c r="K663" s="26">
        <f t="shared" si="10"/>
        <v>0.1</v>
      </c>
    </row>
    <row r="664" spans="1:11" x14ac:dyDescent="0.25">
      <c r="A664" s="26" t="s">
        <v>61</v>
      </c>
      <c r="B664" s="26" t="s">
        <v>355</v>
      </c>
      <c r="C664" s="26" t="s">
        <v>616</v>
      </c>
      <c r="D664" s="26" t="s">
        <v>357</v>
      </c>
      <c r="E664" s="26">
        <v>54.856670000000001</v>
      </c>
      <c r="F664" s="26">
        <v>9.6433300000000006</v>
      </c>
      <c r="G664" s="26" t="s">
        <v>22</v>
      </c>
      <c r="H664" s="26" t="s">
        <v>359</v>
      </c>
      <c r="I664" s="26">
        <v>9.8000000000000025</v>
      </c>
      <c r="J664" s="26">
        <v>30</v>
      </c>
      <c r="K664" s="26">
        <f t="shared" si="10"/>
        <v>0.32666666666666677</v>
      </c>
    </row>
    <row r="665" spans="1:11" x14ac:dyDescent="0.25">
      <c r="A665" s="26" t="s">
        <v>61</v>
      </c>
      <c r="B665" s="26" t="s">
        <v>355</v>
      </c>
      <c r="C665" s="26" t="s">
        <v>617</v>
      </c>
      <c r="D665" s="26" t="s">
        <v>618</v>
      </c>
      <c r="E665" s="26">
        <v>55.375169999999997</v>
      </c>
      <c r="F665" s="26">
        <v>9.6276700000000002</v>
      </c>
      <c r="G665" s="26" t="s">
        <v>17</v>
      </c>
      <c r="H665" s="26" t="s">
        <v>358</v>
      </c>
      <c r="I665" s="26">
        <v>169.90299999999999</v>
      </c>
      <c r="J665" s="26">
        <v>137.28</v>
      </c>
      <c r="K665" s="26">
        <f t="shared" si="10"/>
        <v>1.2376384032634031</v>
      </c>
    </row>
    <row r="666" spans="1:11" x14ac:dyDescent="0.25">
      <c r="A666" s="26" t="s">
        <v>61</v>
      </c>
      <c r="B666" s="26" t="s">
        <v>355</v>
      </c>
      <c r="C666" s="26" t="s">
        <v>617</v>
      </c>
      <c r="D666" s="26" t="s">
        <v>618</v>
      </c>
      <c r="E666" s="26">
        <v>55.375169999999997</v>
      </c>
      <c r="F666" s="26">
        <v>9.6276700000000002</v>
      </c>
      <c r="G666" s="26" t="s">
        <v>23</v>
      </c>
      <c r="H666" s="26" t="s">
        <v>358</v>
      </c>
      <c r="I666" s="26">
        <v>12.922199999999998</v>
      </c>
      <c r="J666" s="26">
        <v>20</v>
      </c>
      <c r="K666" s="26">
        <f t="shared" si="10"/>
        <v>0.64610999999999996</v>
      </c>
    </row>
    <row r="667" spans="1:11" x14ac:dyDescent="0.25">
      <c r="A667" s="26" t="s">
        <v>61</v>
      </c>
      <c r="B667" s="26" t="s">
        <v>355</v>
      </c>
      <c r="C667" s="26" t="s">
        <v>617</v>
      </c>
      <c r="D667" s="26" t="s">
        <v>618</v>
      </c>
      <c r="E667" s="26">
        <v>55.375169999999997</v>
      </c>
      <c r="F667" s="26">
        <v>9.6276700000000002</v>
      </c>
      <c r="G667" s="26" t="s">
        <v>24</v>
      </c>
      <c r="H667" s="26" t="s">
        <v>358</v>
      </c>
      <c r="I667" s="26">
        <v>95.720000000000027</v>
      </c>
      <c r="J667" s="26">
        <v>185.9</v>
      </c>
      <c r="K667" s="26">
        <f t="shared" si="10"/>
        <v>0.51490048413125344</v>
      </c>
    </row>
    <row r="668" spans="1:11" x14ac:dyDescent="0.25">
      <c r="A668" s="26" t="s">
        <v>61</v>
      </c>
      <c r="B668" s="26" t="s">
        <v>355</v>
      </c>
      <c r="C668" s="26" t="s">
        <v>617</v>
      </c>
      <c r="D668" s="26" t="s">
        <v>618</v>
      </c>
      <c r="E668" s="26">
        <v>55.375169999999997</v>
      </c>
      <c r="F668" s="26">
        <v>9.6276700000000002</v>
      </c>
      <c r="G668" s="26" t="s">
        <v>16</v>
      </c>
      <c r="H668" s="26" t="s">
        <v>359</v>
      </c>
      <c r="I668" s="26">
        <v>0.9</v>
      </c>
      <c r="J668" s="26">
        <v>5</v>
      </c>
      <c r="K668" s="26">
        <f t="shared" si="10"/>
        <v>0.18</v>
      </c>
    </row>
    <row r="669" spans="1:11" x14ac:dyDescent="0.25">
      <c r="A669" s="26" t="s">
        <v>61</v>
      </c>
      <c r="B669" s="26" t="s">
        <v>355</v>
      </c>
      <c r="C669" s="26" t="s">
        <v>617</v>
      </c>
      <c r="D669" s="26" t="s">
        <v>618</v>
      </c>
      <c r="E669" s="26">
        <v>55.375169999999997</v>
      </c>
      <c r="F669" s="26">
        <v>9.6276700000000002</v>
      </c>
      <c r="G669" s="26" t="s">
        <v>22</v>
      </c>
      <c r="H669" s="26" t="s">
        <v>359</v>
      </c>
      <c r="I669" s="26">
        <v>4.8</v>
      </c>
      <c r="J669" s="26">
        <v>30</v>
      </c>
      <c r="K669" s="26">
        <f t="shared" si="10"/>
        <v>0.16</v>
      </c>
    </row>
    <row r="670" spans="1:11" x14ac:dyDescent="0.25">
      <c r="A670" s="26" t="s">
        <v>61</v>
      </c>
      <c r="B670" s="26" t="s">
        <v>355</v>
      </c>
      <c r="C670" s="26" t="s">
        <v>619</v>
      </c>
      <c r="D670" s="26" t="s">
        <v>620</v>
      </c>
      <c r="E670" s="26">
        <v>55.372669999999999</v>
      </c>
      <c r="F670" s="26">
        <v>9.5763300000000005</v>
      </c>
      <c r="G670" s="26" t="s">
        <v>17</v>
      </c>
      <c r="H670" s="26" t="s">
        <v>358</v>
      </c>
      <c r="I670" s="26">
        <v>69.819000000000031</v>
      </c>
      <c r="J670" s="26">
        <v>137.28</v>
      </c>
      <c r="K670" s="26">
        <f t="shared" si="10"/>
        <v>0.50858828671328693</v>
      </c>
    </row>
    <row r="671" spans="1:11" x14ac:dyDescent="0.25">
      <c r="A671" s="26" t="s">
        <v>61</v>
      </c>
      <c r="B671" s="26" t="s">
        <v>355</v>
      </c>
      <c r="C671" s="26" t="s">
        <v>619</v>
      </c>
      <c r="D671" s="26" t="s">
        <v>620</v>
      </c>
      <c r="E671" s="26">
        <v>55.372669999999999</v>
      </c>
      <c r="F671" s="26">
        <v>9.5763300000000005</v>
      </c>
      <c r="G671" s="26" t="s">
        <v>23</v>
      </c>
      <c r="H671" s="26" t="s">
        <v>358</v>
      </c>
      <c r="I671" s="26">
        <v>18.869999999999997</v>
      </c>
      <c r="J671" s="26">
        <v>20</v>
      </c>
      <c r="K671" s="26">
        <f t="shared" si="10"/>
        <v>0.94349999999999989</v>
      </c>
    </row>
    <row r="672" spans="1:11" x14ac:dyDescent="0.25">
      <c r="A672" s="26" t="s">
        <v>61</v>
      </c>
      <c r="B672" s="26" t="s">
        <v>355</v>
      </c>
      <c r="C672" s="26" t="s">
        <v>619</v>
      </c>
      <c r="D672" s="26" t="s">
        <v>620</v>
      </c>
      <c r="E672" s="26">
        <v>55.372669999999999</v>
      </c>
      <c r="F672" s="26">
        <v>9.5763300000000005</v>
      </c>
      <c r="G672" s="26" t="s">
        <v>24</v>
      </c>
      <c r="H672" s="26" t="s">
        <v>358</v>
      </c>
      <c r="I672" s="26">
        <v>75.480000000000032</v>
      </c>
      <c r="J672" s="26">
        <v>185.9</v>
      </c>
      <c r="K672" s="26">
        <f t="shared" si="10"/>
        <v>0.40602474448628312</v>
      </c>
    </row>
    <row r="673" spans="1:11" x14ac:dyDescent="0.25">
      <c r="A673" s="26" t="s">
        <v>61</v>
      </c>
      <c r="B673" s="26" t="s">
        <v>355</v>
      </c>
      <c r="C673" s="26" t="s">
        <v>619</v>
      </c>
      <c r="D673" s="26" t="s">
        <v>620</v>
      </c>
      <c r="E673" s="26">
        <v>55.372669999999999</v>
      </c>
      <c r="F673" s="26">
        <v>9.5763300000000005</v>
      </c>
      <c r="G673" s="26" t="s">
        <v>16</v>
      </c>
      <c r="H673" s="26" t="s">
        <v>359</v>
      </c>
      <c r="I673" s="26">
        <v>1.62</v>
      </c>
      <c r="J673" s="26">
        <v>5</v>
      </c>
      <c r="K673" s="26">
        <f t="shared" si="10"/>
        <v>0.32400000000000001</v>
      </c>
    </row>
    <row r="674" spans="1:11" x14ac:dyDescent="0.25">
      <c r="A674" s="26" t="s">
        <v>61</v>
      </c>
      <c r="B674" s="26" t="s">
        <v>355</v>
      </c>
      <c r="C674" s="26" t="s">
        <v>619</v>
      </c>
      <c r="D674" s="26" t="s">
        <v>620</v>
      </c>
      <c r="E674" s="26">
        <v>55.372669999999999</v>
      </c>
      <c r="F674" s="26">
        <v>9.5763300000000005</v>
      </c>
      <c r="G674" s="26" t="s">
        <v>22</v>
      </c>
      <c r="H674" s="26" t="s">
        <v>359</v>
      </c>
      <c r="I674" s="26">
        <v>7.6100000000000021</v>
      </c>
      <c r="J674" s="26">
        <v>30</v>
      </c>
      <c r="K674" s="26">
        <f t="shared" si="10"/>
        <v>0.25366666666666676</v>
      </c>
    </row>
    <row r="675" spans="1:11" x14ac:dyDescent="0.25">
      <c r="A675" s="26" t="s">
        <v>61</v>
      </c>
      <c r="B675" s="26" t="s">
        <v>355</v>
      </c>
      <c r="C675" s="26" t="s">
        <v>621</v>
      </c>
      <c r="D675" s="26" t="s">
        <v>622</v>
      </c>
      <c r="E675" s="26">
        <v>55.084000000000003</v>
      </c>
      <c r="F675" s="26">
        <v>9.7530000000000001</v>
      </c>
      <c r="G675" s="26" t="s">
        <v>17</v>
      </c>
      <c r="H675" s="26" t="s">
        <v>358</v>
      </c>
      <c r="I675" s="26">
        <v>163.65499999999994</v>
      </c>
      <c r="J675" s="26">
        <v>137.28</v>
      </c>
      <c r="K675" s="26">
        <f t="shared" si="10"/>
        <v>1.1921255827505823</v>
      </c>
    </row>
    <row r="676" spans="1:11" x14ac:dyDescent="0.25">
      <c r="A676" s="26" t="s">
        <v>61</v>
      </c>
      <c r="B676" s="26" t="s">
        <v>355</v>
      </c>
      <c r="C676" s="26" t="s">
        <v>621</v>
      </c>
      <c r="D676" s="26" t="s">
        <v>622</v>
      </c>
      <c r="E676" s="26">
        <v>55.084000000000003</v>
      </c>
      <c r="F676" s="26">
        <v>9.7530000000000001</v>
      </c>
      <c r="G676" s="26" t="s">
        <v>23</v>
      </c>
      <c r="H676" s="26" t="s">
        <v>358</v>
      </c>
      <c r="I676" s="26">
        <v>14.060499999999998</v>
      </c>
      <c r="J676" s="26">
        <v>20</v>
      </c>
      <c r="K676" s="26">
        <f t="shared" si="10"/>
        <v>0.7030249999999999</v>
      </c>
    </row>
    <row r="677" spans="1:11" x14ac:dyDescent="0.25">
      <c r="A677" s="26" t="s">
        <v>61</v>
      </c>
      <c r="B677" s="26" t="s">
        <v>355</v>
      </c>
      <c r="C677" s="26" t="s">
        <v>621</v>
      </c>
      <c r="D677" s="26" t="s">
        <v>622</v>
      </c>
      <c r="E677" s="26">
        <v>55.084000000000003</v>
      </c>
      <c r="F677" s="26">
        <v>9.7530000000000001</v>
      </c>
      <c r="G677" s="26" t="s">
        <v>24</v>
      </c>
      <c r="H677" s="26" t="s">
        <v>358</v>
      </c>
      <c r="I677" s="26">
        <v>69.150000000000006</v>
      </c>
      <c r="J677" s="26">
        <v>185.9</v>
      </c>
      <c r="K677" s="26">
        <f t="shared" si="10"/>
        <v>0.37197417966648738</v>
      </c>
    </row>
    <row r="678" spans="1:11" x14ac:dyDescent="0.25">
      <c r="A678" s="26" t="s">
        <v>61</v>
      </c>
      <c r="B678" s="26" t="s">
        <v>355</v>
      </c>
      <c r="C678" s="26" t="s">
        <v>621</v>
      </c>
      <c r="D678" s="26" t="s">
        <v>622</v>
      </c>
      <c r="E678" s="26">
        <v>55.084000000000003</v>
      </c>
      <c r="F678" s="26">
        <v>9.7530000000000001</v>
      </c>
      <c r="G678" s="26" t="s">
        <v>16</v>
      </c>
      <c r="H678" s="26" t="s">
        <v>359</v>
      </c>
      <c r="I678" s="26">
        <v>0.4</v>
      </c>
      <c r="J678" s="26">
        <v>5</v>
      </c>
      <c r="K678" s="26">
        <f t="shared" si="10"/>
        <v>0.08</v>
      </c>
    </row>
    <row r="679" spans="1:11" x14ac:dyDescent="0.25">
      <c r="A679" s="26" t="s">
        <v>61</v>
      </c>
      <c r="B679" s="26" t="s">
        <v>355</v>
      </c>
      <c r="C679" s="26" t="s">
        <v>621</v>
      </c>
      <c r="D679" s="26" t="s">
        <v>622</v>
      </c>
      <c r="E679" s="26">
        <v>55.084000000000003</v>
      </c>
      <c r="F679" s="26">
        <v>9.7530000000000001</v>
      </c>
      <c r="G679" s="26" t="s">
        <v>22</v>
      </c>
      <c r="H679" s="26" t="s">
        <v>359</v>
      </c>
      <c r="I679" s="26">
        <v>4.3</v>
      </c>
      <c r="J679" s="26">
        <v>30</v>
      </c>
      <c r="K679" s="26">
        <f t="shared" si="10"/>
        <v>0.14333333333333334</v>
      </c>
    </row>
    <row r="680" spans="1:11" x14ac:dyDescent="0.25">
      <c r="A680" s="26" t="s">
        <v>61</v>
      </c>
      <c r="B680" s="26" t="s">
        <v>355</v>
      </c>
      <c r="C680" s="26" t="s">
        <v>623</v>
      </c>
      <c r="D680" s="26" t="s">
        <v>624</v>
      </c>
      <c r="E680" s="26">
        <v>55.126669999999997</v>
      </c>
      <c r="F680" s="26">
        <v>9.6349999999999998</v>
      </c>
      <c r="G680" s="26" t="s">
        <v>17</v>
      </c>
      <c r="H680" s="26" t="s">
        <v>358</v>
      </c>
      <c r="I680" s="26">
        <v>212.02999999999994</v>
      </c>
      <c r="J680" s="26">
        <v>137.28</v>
      </c>
      <c r="K680" s="26">
        <f t="shared" si="10"/>
        <v>1.5445075757575752</v>
      </c>
    </row>
    <row r="681" spans="1:11" x14ac:dyDescent="0.25">
      <c r="A681" s="26" t="s">
        <v>61</v>
      </c>
      <c r="B681" s="26" t="s">
        <v>355</v>
      </c>
      <c r="C681" s="26" t="s">
        <v>623</v>
      </c>
      <c r="D681" s="26" t="s">
        <v>624</v>
      </c>
      <c r="E681" s="26">
        <v>55.126669999999997</v>
      </c>
      <c r="F681" s="26">
        <v>9.6349999999999998</v>
      </c>
      <c r="G681" s="26" t="s">
        <v>23</v>
      </c>
      <c r="H681" s="26" t="s">
        <v>358</v>
      </c>
      <c r="I681" s="26">
        <v>6.9900000000000011</v>
      </c>
      <c r="J681" s="26">
        <v>20</v>
      </c>
      <c r="K681" s="26">
        <f t="shared" si="10"/>
        <v>0.34950000000000003</v>
      </c>
    </row>
    <row r="682" spans="1:11" x14ac:dyDescent="0.25">
      <c r="A682" s="26" t="s">
        <v>61</v>
      </c>
      <c r="B682" s="26" t="s">
        <v>355</v>
      </c>
      <c r="C682" s="26" t="s">
        <v>623</v>
      </c>
      <c r="D682" s="26" t="s">
        <v>624</v>
      </c>
      <c r="E682" s="26">
        <v>55.126669999999997</v>
      </c>
      <c r="F682" s="26">
        <v>9.6349999999999998</v>
      </c>
      <c r="G682" s="26" t="s">
        <v>24</v>
      </c>
      <c r="H682" s="26" t="s">
        <v>358</v>
      </c>
      <c r="I682" s="26">
        <v>139.79999999999998</v>
      </c>
      <c r="J682" s="26">
        <v>185.9</v>
      </c>
      <c r="K682" s="26">
        <f t="shared" si="10"/>
        <v>0.75201721355567497</v>
      </c>
    </row>
    <row r="683" spans="1:11" x14ac:dyDescent="0.25">
      <c r="A683" s="26" t="s">
        <v>61</v>
      </c>
      <c r="B683" s="26" t="s">
        <v>355</v>
      </c>
      <c r="C683" s="26" t="s">
        <v>625</v>
      </c>
      <c r="D683" s="26" t="s">
        <v>626</v>
      </c>
      <c r="E683" s="26">
        <v>55.006329999999998</v>
      </c>
      <c r="F683" s="26">
        <v>9.9691700000000001</v>
      </c>
      <c r="G683" s="26" t="s">
        <v>17</v>
      </c>
      <c r="H683" s="26" t="s">
        <v>358</v>
      </c>
      <c r="I683" s="26">
        <v>449.75500374636698</v>
      </c>
      <c r="J683" s="26">
        <v>137.28</v>
      </c>
      <c r="K683" s="26">
        <f t="shared" si="10"/>
        <v>3.2761873816023237</v>
      </c>
    </row>
    <row r="684" spans="1:11" x14ac:dyDescent="0.25">
      <c r="A684" s="26" t="s">
        <v>61</v>
      </c>
      <c r="B684" s="26" t="s">
        <v>355</v>
      </c>
      <c r="C684" s="26" t="s">
        <v>625</v>
      </c>
      <c r="D684" s="26" t="s">
        <v>626</v>
      </c>
      <c r="E684" s="26">
        <v>55.006329999999998</v>
      </c>
      <c r="F684" s="26">
        <v>9.9691700000000001</v>
      </c>
      <c r="G684" s="26" t="s">
        <v>23</v>
      </c>
      <c r="H684" s="26" t="s">
        <v>358</v>
      </c>
      <c r="I684" s="26">
        <v>12.139632066805754</v>
      </c>
      <c r="J684" s="26">
        <v>20</v>
      </c>
      <c r="K684" s="26">
        <f t="shared" si="10"/>
        <v>0.60698160334028772</v>
      </c>
    </row>
    <row r="685" spans="1:11" x14ac:dyDescent="0.25">
      <c r="A685" s="26" t="s">
        <v>61</v>
      </c>
      <c r="B685" s="26" t="s">
        <v>355</v>
      </c>
      <c r="C685" s="26" t="s">
        <v>625</v>
      </c>
      <c r="D685" s="26" t="s">
        <v>626</v>
      </c>
      <c r="E685" s="26">
        <v>55.006329999999998</v>
      </c>
      <c r="F685" s="26">
        <v>9.9691700000000001</v>
      </c>
      <c r="G685" s="26" t="s">
        <v>24</v>
      </c>
      <c r="H685" s="26" t="s">
        <v>358</v>
      </c>
      <c r="I685" s="26">
        <v>118.47124217176008</v>
      </c>
      <c r="J685" s="26">
        <v>185.9</v>
      </c>
      <c r="K685" s="26">
        <f t="shared" si="10"/>
        <v>0.63728478844411018</v>
      </c>
    </row>
    <row r="686" spans="1:11" x14ac:dyDescent="0.25">
      <c r="A686" s="26" t="s">
        <v>61</v>
      </c>
      <c r="B686" s="26" t="s">
        <v>355</v>
      </c>
      <c r="C686" s="26" t="s">
        <v>625</v>
      </c>
      <c r="D686" s="26" t="s">
        <v>626</v>
      </c>
      <c r="E686" s="26">
        <v>55.006329999999998</v>
      </c>
      <c r="F686" s="26">
        <v>9.9691700000000001</v>
      </c>
      <c r="G686" s="26" t="s">
        <v>16</v>
      </c>
      <c r="H686" s="26" t="s">
        <v>359</v>
      </c>
      <c r="I686" s="26">
        <v>0.32544445496770236</v>
      </c>
      <c r="J686" s="26">
        <v>5</v>
      </c>
      <c r="K686" s="26">
        <f t="shared" si="10"/>
        <v>6.5088890993540469E-2</v>
      </c>
    </row>
    <row r="687" spans="1:11" x14ac:dyDescent="0.25">
      <c r="A687" s="26" t="s">
        <v>61</v>
      </c>
      <c r="B687" s="26" t="s">
        <v>355</v>
      </c>
      <c r="C687" s="26" t="s">
        <v>625</v>
      </c>
      <c r="D687" s="26" t="s">
        <v>626</v>
      </c>
      <c r="E687" s="26">
        <v>55.006329999999998</v>
      </c>
      <c r="F687" s="26">
        <v>9.9691700000000001</v>
      </c>
      <c r="G687" s="26" t="s">
        <v>22</v>
      </c>
      <c r="H687" s="26" t="s">
        <v>359</v>
      </c>
      <c r="I687" s="26">
        <v>2.3629126610898727</v>
      </c>
      <c r="J687" s="26">
        <v>30</v>
      </c>
      <c r="K687" s="26">
        <f t="shared" si="10"/>
        <v>7.876375536966243E-2</v>
      </c>
    </row>
    <row r="688" spans="1:11" x14ac:dyDescent="0.25">
      <c r="A688" s="26" t="s">
        <v>61</v>
      </c>
      <c r="B688" s="26" t="s">
        <v>355</v>
      </c>
      <c r="C688" s="26" t="s">
        <v>627</v>
      </c>
      <c r="D688" s="26" t="s">
        <v>628</v>
      </c>
      <c r="E688" s="26">
        <v>55.041200000000003</v>
      </c>
      <c r="F688" s="26">
        <v>11.785500000000001</v>
      </c>
      <c r="G688" s="26" t="s">
        <v>35</v>
      </c>
      <c r="H688" s="26" t="s">
        <v>360</v>
      </c>
      <c r="I688" s="26">
        <v>0.35719981318454658</v>
      </c>
      <c r="J688" s="26">
        <v>167</v>
      </c>
      <c r="K688" s="26">
        <f t="shared" si="10"/>
        <v>2.1389210370332131E-3</v>
      </c>
    </row>
    <row r="689" spans="1:11" x14ac:dyDescent="0.25">
      <c r="A689" s="26" t="s">
        <v>61</v>
      </c>
      <c r="B689" s="26" t="s">
        <v>355</v>
      </c>
      <c r="C689" s="26" t="s">
        <v>627</v>
      </c>
      <c r="D689" s="26" t="s">
        <v>628</v>
      </c>
      <c r="E689" s="26">
        <v>55.041200000000003</v>
      </c>
      <c r="F689" s="26">
        <v>11.785500000000001</v>
      </c>
      <c r="G689" s="26" t="s">
        <v>26</v>
      </c>
      <c r="H689" s="26" t="s">
        <v>360</v>
      </c>
      <c r="I689" s="26">
        <v>0.48502289526518177</v>
      </c>
      <c r="J689" s="26">
        <v>8.5000000000000006E-3</v>
      </c>
      <c r="K689" s="26">
        <f t="shared" si="10"/>
        <v>57.061517090021383</v>
      </c>
    </row>
    <row r="690" spans="1:11" x14ac:dyDescent="0.25">
      <c r="A690" s="26" t="s">
        <v>61</v>
      </c>
      <c r="B690" s="26" t="s">
        <v>355</v>
      </c>
      <c r="C690" s="26" t="s">
        <v>627</v>
      </c>
      <c r="D690" s="26" t="s">
        <v>628</v>
      </c>
      <c r="E690" s="26">
        <v>55.041200000000003</v>
      </c>
      <c r="F690" s="26">
        <v>11.785500000000001</v>
      </c>
      <c r="G690" s="26" t="s">
        <v>27</v>
      </c>
      <c r="H690" s="26" t="s">
        <v>361</v>
      </c>
      <c r="I690" s="26">
        <v>21.572727272727271</v>
      </c>
      <c r="J690" s="26">
        <v>75</v>
      </c>
      <c r="K690" s="26">
        <f t="shared" si="10"/>
        <v>0.28763636363636363</v>
      </c>
    </row>
    <row r="691" spans="1:11" x14ac:dyDescent="0.25">
      <c r="A691" s="26" t="s">
        <v>61</v>
      </c>
      <c r="B691" s="26" t="s">
        <v>355</v>
      </c>
      <c r="C691" s="26" t="s">
        <v>627</v>
      </c>
      <c r="D691" s="26" t="s">
        <v>628</v>
      </c>
      <c r="E691" s="26">
        <v>55.041200000000003</v>
      </c>
      <c r="F691" s="26">
        <v>11.785500000000001</v>
      </c>
      <c r="G691" s="26" t="s">
        <v>28</v>
      </c>
      <c r="H691" s="26" t="s">
        <v>362</v>
      </c>
      <c r="I691" s="26">
        <v>3.4788127272727277E-3</v>
      </c>
      <c r="J691" s="26">
        <v>6.4999999999999997E-3</v>
      </c>
      <c r="K691" s="26">
        <f t="shared" si="10"/>
        <v>0.53520195804195814</v>
      </c>
    </row>
    <row r="692" spans="1:11" x14ac:dyDescent="0.25">
      <c r="A692" s="26" t="s">
        <v>61</v>
      </c>
      <c r="B692" s="26" t="s">
        <v>355</v>
      </c>
      <c r="C692" s="26" t="s">
        <v>627</v>
      </c>
      <c r="D692" s="26" t="s">
        <v>628</v>
      </c>
      <c r="E692" s="26">
        <v>55.041200000000003</v>
      </c>
      <c r="F692" s="26">
        <v>11.785500000000001</v>
      </c>
      <c r="G692" s="26" t="s">
        <v>23</v>
      </c>
      <c r="H692" s="26" t="s">
        <v>358</v>
      </c>
      <c r="I692" s="26">
        <v>78.877191641077104</v>
      </c>
      <c r="J692" s="26">
        <v>20</v>
      </c>
      <c r="K692" s="26">
        <f t="shared" si="10"/>
        <v>3.9438595820538551</v>
      </c>
    </row>
    <row r="693" spans="1:11" x14ac:dyDescent="0.25">
      <c r="A693" s="26" t="s">
        <v>61</v>
      </c>
      <c r="B693" s="26" t="s">
        <v>355</v>
      </c>
      <c r="C693" s="26" t="s">
        <v>627</v>
      </c>
      <c r="D693" s="26" t="s">
        <v>628</v>
      </c>
      <c r="E693" s="26">
        <v>55.041200000000003</v>
      </c>
      <c r="F693" s="26">
        <v>11.785500000000001</v>
      </c>
      <c r="G693" s="26" t="s">
        <v>24</v>
      </c>
      <c r="H693" s="26" t="s">
        <v>358</v>
      </c>
      <c r="I693" s="26">
        <v>54.75472582343918</v>
      </c>
      <c r="J693" s="26">
        <v>26</v>
      </c>
      <c r="K693" s="26">
        <f t="shared" si="10"/>
        <v>2.1059509932091993</v>
      </c>
    </row>
    <row r="694" spans="1:11" x14ac:dyDescent="0.25">
      <c r="A694" s="26" t="s">
        <v>61</v>
      </c>
      <c r="B694" s="26" t="s">
        <v>355</v>
      </c>
      <c r="C694" s="26" t="s">
        <v>627</v>
      </c>
      <c r="D694" s="26" t="s">
        <v>628</v>
      </c>
      <c r="E694" s="26">
        <v>55.041200000000003</v>
      </c>
      <c r="F694" s="26">
        <v>11.785500000000001</v>
      </c>
      <c r="G694" s="26" t="s">
        <v>25</v>
      </c>
      <c r="H694" s="26" t="s">
        <v>363</v>
      </c>
      <c r="I694" s="26">
        <v>13.777773365850672</v>
      </c>
      <c r="J694" s="26">
        <v>162.88999999999999</v>
      </c>
      <c r="K694" s="26">
        <f t="shared" si="10"/>
        <v>8.4583297721472606E-2</v>
      </c>
    </row>
    <row r="695" spans="1:11" x14ac:dyDescent="0.25">
      <c r="A695" s="26" t="s">
        <v>61</v>
      </c>
      <c r="B695" s="26" t="s">
        <v>355</v>
      </c>
      <c r="C695" s="26" t="s">
        <v>629</v>
      </c>
      <c r="D695" s="26" t="s">
        <v>630</v>
      </c>
      <c r="E695" s="26">
        <v>55.203330000000001</v>
      </c>
      <c r="F695" s="26">
        <v>11.693</v>
      </c>
      <c r="G695" s="26" t="s">
        <v>17</v>
      </c>
      <c r="H695" s="26" t="s">
        <v>358</v>
      </c>
      <c r="I695" s="26">
        <v>240.29265025862767</v>
      </c>
      <c r="J695" s="26">
        <v>137.28</v>
      </c>
      <c r="K695" s="26">
        <f t="shared" si="10"/>
        <v>1.7503835246112156</v>
      </c>
    </row>
    <row r="696" spans="1:11" x14ac:dyDescent="0.25">
      <c r="A696" s="26" t="s">
        <v>61</v>
      </c>
      <c r="B696" s="26" t="s">
        <v>355</v>
      </c>
      <c r="C696" s="26" t="s">
        <v>629</v>
      </c>
      <c r="D696" s="26" t="s">
        <v>630</v>
      </c>
      <c r="E696" s="26">
        <v>55.203330000000001</v>
      </c>
      <c r="F696" s="26">
        <v>11.693</v>
      </c>
      <c r="G696" s="26" t="s">
        <v>23</v>
      </c>
      <c r="H696" s="26" t="s">
        <v>358</v>
      </c>
      <c r="I696" s="26">
        <v>27.564766445823672</v>
      </c>
      <c r="J696" s="26">
        <v>20</v>
      </c>
      <c r="K696" s="26">
        <f t="shared" si="10"/>
        <v>1.3782383222911836</v>
      </c>
    </row>
    <row r="697" spans="1:11" x14ac:dyDescent="0.25">
      <c r="A697" s="26" t="s">
        <v>61</v>
      </c>
      <c r="B697" s="26" t="s">
        <v>355</v>
      </c>
      <c r="C697" s="26" t="s">
        <v>629</v>
      </c>
      <c r="D697" s="26" t="s">
        <v>630</v>
      </c>
      <c r="E697" s="26">
        <v>55.203330000000001</v>
      </c>
      <c r="F697" s="26">
        <v>11.693</v>
      </c>
      <c r="G697" s="26" t="s">
        <v>24</v>
      </c>
      <c r="H697" s="26" t="s">
        <v>358</v>
      </c>
      <c r="I697" s="26">
        <v>214.48229008625876</v>
      </c>
      <c r="J697" s="26">
        <v>185.9</v>
      </c>
      <c r="K697" s="26">
        <f t="shared" si="10"/>
        <v>1.1537508880379708</v>
      </c>
    </row>
    <row r="698" spans="1:11" x14ac:dyDescent="0.25">
      <c r="A698" s="26" t="s">
        <v>61</v>
      </c>
      <c r="B698" s="26" t="s">
        <v>355</v>
      </c>
      <c r="C698" s="26" t="s">
        <v>629</v>
      </c>
      <c r="D698" s="26" t="s">
        <v>630</v>
      </c>
      <c r="E698" s="26">
        <v>55.203330000000001</v>
      </c>
      <c r="F698" s="26">
        <v>11.693</v>
      </c>
      <c r="G698" s="26" t="s">
        <v>16</v>
      </c>
      <c r="H698" s="26" t="s">
        <v>359</v>
      </c>
      <c r="I698" s="26">
        <v>1.0755595337127226</v>
      </c>
      <c r="J698" s="26">
        <v>5</v>
      </c>
      <c r="K698" s="26">
        <f t="shared" si="10"/>
        <v>0.21511190674254452</v>
      </c>
    </row>
    <row r="699" spans="1:11" x14ac:dyDescent="0.25">
      <c r="A699" s="26" t="s">
        <v>61</v>
      </c>
      <c r="B699" s="26" t="s">
        <v>355</v>
      </c>
      <c r="C699" s="26" t="s">
        <v>629</v>
      </c>
      <c r="D699" s="26" t="s">
        <v>630</v>
      </c>
      <c r="E699" s="26">
        <v>55.203330000000001</v>
      </c>
      <c r="F699" s="26">
        <v>11.693</v>
      </c>
      <c r="G699" s="26" t="s">
        <v>22</v>
      </c>
      <c r="H699" s="26" t="s">
        <v>359</v>
      </c>
      <c r="I699" s="26">
        <v>7.2925016419699773</v>
      </c>
      <c r="J699" s="26">
        <v>30</v>
      </c>
      <c r="K699" s="26">
        <f t="shared" si="10"/>
        <v>0.2430833880656659</v>
      </c>
    </row>
    <row r="700" spans="1:11" x14ac:dyDescent="0.25">
      <c r="A700" s="26" t="s">
        <v>61</v>
      </c>
      <c r="B700" s="26" t="s">
        <v>355</v>
      </c>
      <c r="C700" s="26" t="s">
        <v>631</v>
      </c>
      <c r="D700" s="26" t="s">
        <v>632</v>
      </c>
      <c r="E700" s="26">
        <v>55.202829999999999</v>
      </c>
      <c r="F700" s="26">
        <v>11.691000000000001</v>
      </c>
      <c r="G700" s="26" t="s">
        <v>17</v>
      </c>
      <c r="H700" s="26" t="s">
        <v>358</v>
      </c>
      <c r="I700" s="26">
        <v>168.49894015132122</v>
      </c>
      <c r="J700" s="26">
        <v>137.28</v>
      </c>
      <c r="K700" s="26">
        <f t="shared" si="10"/>
        <v>1.227410694575475</v>
      </c>
    </row>
    <row r="701" spans="1:11" x14ac:dyDescent="0.25">
      <c r="A701" s="26" t="s">
        <v>61</v>
      </c>
      <c r="B701" s="26" t="s">
        <v>355</v>
      </c>
      <c r="C701" s="26" t="s">
        <v>631</v>
      </c>
      <c r="D701" s="26" t="s">
        <v>632</v>
      </c>
      <c r="E701" s="26">
        <v>55.202829999999999</v>
      </c>
      <c r="F701" s="26">
        <v>11.691000000000001</v>
      </c>
      <c r="G701" s="26" t="s">
        <v>23</v>
      </c>
      <c r="H701" s="26" t="s">
        <v>358</v>
      </c>
      <c r="I701" s="26">
        <v>30.459221438803354</v>
      </c>
      <c r="J701" s="26">
        <v>20</v>
      </c>
      <c r="K701" s="26">
        <f t="shared" si="10"/>
        <v>1.5229610719401676</v>
      </c>
    </row>
    <row r="702" spans="1:11" x14ac:dyDescent="0.25">
      <c r="A702" s="26" t="s">
        <v>61</v>
      </c>
      <c r="B702" s="26" t="s">
        <v>355</v>
      </c>
      <c r="C702" s="26" t="s">
        <v>631</v>
      </c>
      <c r="D702" s="26" t="s">
        <v>632</v>
      </c>
      <c r="E702" s="26">
        <v>55.202829999999999</v>
      </c>
      <c r="F702" s="26">
        <v>11.691000000000001</v>
      </c>
      <c r="G702" s="26" t="s">
        <v>24</v>
      </c>
      <c r="H702" s="26" t="s">
        <v>358</v>
      </c>
      <c r="I702" s="26">
        <v>125.40227441312827</v>
      </c>
      <c r="J702" s="26">
        <v>185.9</v>
      </c>
      <c r="K702" s="26">
        <f t="shared" si="10"/>
        <v>0.67456844762306756</v>
      </c>
    </row>
    <row r="703" spans="1:11" x14ac:dyDescent="0.25">
      <c r="A703" s="26" t="s">
        <v>61</v>
      </c>
      <c r="B703" s="26" t="s">
        <v>355</v>
      </c>
      <c r="C703" s="26" t="s">
        <v>631</v>
      </c>
      <c r="D703" s="26" t="s">
        <v>632</v>
      </c>
      <c r="E703" s="26">
        <v>55.202829999999999</v>
      </c>
      <c r="F703" s="26">
        <v>11.691000000000001</v>
      </c>
      <c r="G703" s="26" t="s">
        <v>16</v>
      </c>
      <c r="H703" s="26" t="s">
        <v>359</v>
      </c>
      <c r="I703" s="26">
        <v>0.86043837144470603</v>
      </c>
      <c r="J703" s="26">
        <v>5</v>
      </c>
      <c r="K703" s="26">
        <f t="shared" si="10"/>
        <v>0.1720876742889412</v>
      </c>
    </row>
    <row r="704" spans="1:11" x14ac:dyDescent="0.25">
      <c r="A704" s="26" t="s">
        <v>61</v>
      </c>
      <c r="B704" s="26" t="s">
        <v>355</v>
      </c>
      <c r="C704" s="26" t="s">
        <v>631</v>
      </c>
      <c r="D704" s="26" t="s">
        <v>632</v>
      </c>
      <c r="E704" s="26">
        <v>55.202829999999999</v>
      </c>
      <c r="F704" s="26">
        <v>11.691000000000001</v>
      </c>
      <c r="G704" s="26" t="s">
        <v>22</v>
      </c>
      <c r="H704" s="26" t="s">
        <v>359</v>
      </c>
      <c r="I704" s="26">
        <v>8.2188762256050207</v>
      </c>
      <c r="J704" s="26">
        <v>30</v>
      </c>
      <c r="K704" s="26">
        <f t="shared" si="10"/>
        <v>0.27396254085350069</v>
      </c>
    </row>
    <row r="705" spans="1:11" x14ac:dyDescent="0.25">
      <c r="A705" s="26" t="s">
        <v>61</v>
      </c>
      <c r="B705" s="26" t="s">
        <v>355</v>
      </c>
      <c r="C705" s="26" t="s">
        <v>633</v>
      </c>
      <c r="D705" s="26" t="s">
        <v>634</v>
      </c>
      <c r="E705" s="26">
        <v>55.187170000000002</v>
      </c>
      <c r="F705" s="26">
        <v>11.66333</v>
      </c>
      <c r="G705" s="26" t="s">
        <v>35</v>
      </c>
      <c r="H705" s="26" t="s">
        <v>360</v>
      </c>
      <c r="I705" s="26">
        <v>0.31481481481481483</v>
      </c>
      <c r="J705" s="26">
        <v>167</v>
      </c>
      <c r="K705" s="26">
        <f t="shared" si="10"/>
        <v>1.8851186515857175E-3</v>
      </c>
    </row>
    <row r="706" spans="1:11" x14ac:dyDescent="0.25">
      <c r="A706" s="26" t="s">
        <v>61</v>
      </c>
      <c r="B706" s="26" t="s">
        <v>355</v>
      </c>
      <c r="C706" s="26" t="s">
        <v>633</v>
      </c>
      <c r="D706" s="26" t="s">
        <v>634</v>
      </c>
      <c r="E706" s="26">
        <v>55.187170000000002</v>
      </c>
      <c r="F706" s="26">
        <v>11.66333</v>
      </c>
      <c r="G706" s="26" t="s">
        <v>26</v>
      </c>
      <c r="H706" s="26" t="s">
        <v>360</v>
      </c>
      <c r="I706" s="26">
        <v>0.64814814814814803</v>
      </c>
      <c r="J706" s="26">
        <v>8.5000000000000006E-3</v>
      </c>
      <c r="K706" s="26">
        <f t="shared" si="10"/>
        <v>76.252723311546816</v>
      </c>
    </row>
    <row r="707" spans="1:11" x14ac:dyDescent="0.25">
      <c r="A707" s="26" t="s">
        <v>61</v>
      </c>
      <c r="B707" s="26" t="s">
        <v>355</v>
      </c>
      <c r="C707" s="26" t="s">
        <v>633</v>
      </c>
      <c r="D707" s="26" t="s">
        <v>634</v>
      </c>
      <c r="E707" s="26">
        <v>55.187170000000002</v>
      </c>
      <c r="F707" s="26">
        <v>11.66333</v>
      </c>
      <c r="G707" s="26" t="s">
        <v>27</v>
      </c>
      <c r="H707" s="26" t="s">
        <v>361</v>
      </c>
      <c r="I707" s="26">
        <v>26.398148148148149</v>
      </c>
      <c r="J707" s="26">
        <v>75</v>
      </c>
      <c r="K707" s="26">
        <f t="shared" ref="K707:K770" si="11">I707/J707</f>
        <v>0.35197530864197529</v>
      </c>
    </row>
    <row r="708" spans="1:11" x14ac:dyDescent="0.25">
      <c r="A708" s="26" t="s">
        <v>61</v>
      </c>
      <c r="B708" s="26" t="s">
        <v>355</v>
      </c>
      <c r="C708" s="26" t="s">
        <v>633</v>
      </c>
      <c r="D708" s="26" t="s">
        <v>634</v>
      </c>
      <c r="E708" s="26">
        <v>55.187170000000002</v>
      </c>
      <c r="F708" s="26">
        <v>11.66333</v>
      </c>
      <c r="G708" s="26" t="s">
        <v>28</v>
      </c>
      <c r="H708" s="26" t="s">
        <v>362</v>
      </c>
      <c r="I708" s="26">
        <v>3.098312037037036E-3</v>
      </c>
      <c r="J708" s="26">
        <v>6.4999999999999997E-3</v>
      </c>
      <c r="K708" s="26">
        <f t="shared" si="11"/>
        <v>0.47666339031339017</v>
      </c>
    </row>
    <row r="709" spans="1:11" x14ac:dyDescent="0.25">
      <c r="A709" s="26" t="s">
        <v>61</v>
      </c>
      <c r="B709" s="26" t="s">
        <v>355</v>
      </c>
      <c r="C709" s="26" t="s">
        <v>633</v>
      </c>
      <c r="D709" s="26" t="s">
        <v>634</v>
      </c>
      <c r="E709" s="26">
        <v>55.187170000000002</v>
      </c>
      <c r="F709" s="26">
        <v>11.66333</v>
      </c>
      <c r="G709" s="26" t="s">
        <v>24</v>
      </c>
      <c r="H709" s="26" t="s">
        <v>358</v>
      </c>
      <c r="I709" s="26">
        <v>66.124149966753748</v>
      </c>
      <c r="J709" s="26">
        <v>26</v>
      </c>
      <c r="K709" s="26">
        <f t="shared" si="11"/>
        <v>2.5432365371828363</v>
      </c>
    </row>
    <row r="710" spans="1:11" x14ac:dyDescent="0.25">
      <c r="A710" s="26" t="s">
        <v>61</v>
      </c>
      <c r="B710" s="26" t="s">
        <v>355</v>
      </c>
      <c r="C710" s="26" t="s">
        <v>633</v>
      </c>
      <c r="D710" s="26" t="s">
        <v>634</v>
      </c>
      <c r="E710" s="26">
        <v>55.187170000000002</v>
      </c>
      <c r="F710" s="26">
        <v>11.66333</v>
      </c>
      <c r="G710" s="26" t="s">
        <v>25</v>
      </c>
      <c r="H710" s="26" t="s">
        <v>363</v>
      </c>
      <c r="I710" s="26">
        <v>6.9320022264621759</v>
      </c>
      <c r="J710" s="26">
        <v>162.88999999999999</v>
      </c>
      <c r="K710" s="26">
        <f t="shared" si="11"/>
        <v>4.2556340023710337E-2</v>
      </c>
    </row>
    <row r="711" spans="1:11" x14ac:dyDescent="0.25">
      <c r="A711" s="26" t="s">
        <v>61</v>
      </c>
      <c r="B711" s="26" t="s">
        <v>355</v>
      </c>
      <c r="C711" s="26" t="s">
        <v>633</v>
      </c>
      <c r="D711" s="26" t="s">
        <v>634</v>
      </c>
      <c r="E711" s="26">
        <v>55.187170000000002</v>
      </c>
      <c r="F711" s="26">
        <v>11.66333</v>
      </c>
      <c r="G711" s="26" t="s">
        <v>35</v>
      </c>
      <c r="H711" s="26" t="s">
        <v>360</v>
      </c>
      <c r="I711" s="26">
        <v>0.25352112676056338</v>
      </c>
      <c r="J711" s="26">
        <v>167</v>
      </c>
      <c r="K711" s="26">
        <f t="shared" si="11"/>
        <v>1.5180905794045711E-3</v>
      </c>
    </row>
    <row r="712" spans="1:11" x14ac:dyDescent="0.25">
      <c r="A712" s="26" t="s">
        <v>61</v>
      </c>
      <c r="B712" s="26" t="s">
        <v>355</v>
      </c>
      <c r="C712" s="26" t="s">
        <v>633</v>
      </c>
      <c r="D712" s="26" t="s">
        <v>634</v>
      </c>
      <c r="E712" s="26">
        <v>55.187170000000002</v>
      </c>
      <c r="F712" s="26">
        <v>11.66333</v>
      </c>
      <c r="G712" s="26" t="s">
        <v>26</v>
      </c>
      <c r="H712" s="26" t="s">
        <v>360</v>
      </c>
      <c r="I712" s="26">
        <v>0.50704225352112686</v>
      </c>
      <c r="J712" s="26">
        <v>8.5000000000000006E-3</v>
      </c>
      <c r="K712" s="26">
        <f t="shared" si="11"/>
        <v>59.652029826014918</v>
      </c>
    </row>
    <row r="713" spans="1:11" x14ac:dyDescent="0.25">
      <c r="A713" s="26" t="s">
        <v>61</v>
      </c>
      <c r="B713" s="26" t="s">
        <v>355</v>
      </c>
      <c r="C713" s="26" t="s">
        <v>633</v>
      </c>
      <c r="D713" s="26" t="s">
        <v>634</v>
      </c>
      <c r="E713" s="26">
        <v>55.187170000000002</v>
      </c>
      <c r="F713" s="26">
        <v>11.66333</v>
      </c>
      <c r="G713" s="26" t="s">
        <v>27</v>
      </c>
      <c r="H713" s="26" t="s">
        <v>361</v>
      </c>
      <c r="I713" s="26">
        <v>19.507042253521128</v>
      </c>
      <c r="J713" s="26">
        <v>75</v>
      </c>
      <c r="K713" s="26">
        <f t="shared" si="11"/>
        <v>0.26009389671361505</v>
      </c>
    </row>
    <row r="714" spans="1:11" x14ac:dyDescent="0.25">
      <c r="A714" s="26" t="s">
        <v>61</v>
      </c>
      <c r="B714" s="26" t="s">
        <v>355</v>
      </c>
      <c r="C714" s="26" t="s">
        <v>633</v>
      </c>
      <c r="D714" s="26" t="s">
        <v>634</v>
      </c>
      <c r="E714" s="26">
        <v>55.187170000000002</v>
      </c>
      <c r="F714" s="26">
        <v>11.66333</v>
      </c>
      <c r="G714" s="26" t="s">
        <v>28</v>
      </c>
      <c r="H714" s="26" t="s">
        <v>362</v>
      </c>
      <c r="I714" s="26">
        <v>1.7939852112676053E-3</v>
      </c>
      <c r="J714" s="26">
        <v>6.4999999999999997E-3</v>
      </c>
      <c r="K714" s="26">
        <f t="shared" si="11"/>
        <v>0.2759977248104008</v>
      </c>
    </row>
    <row r="715" spans="1:11" x14ac:dyDescent="0.25">
      <c r="A715" s="26" t="s">
        <v>61</v>
      </c>
      <c r="B715" s="26" t="s">
        <v>355</v>
      </c>
      <c r="C715" s="26" t="s">
        <v>633</v>
      </c>
      <c r="D715" s="26" t="s">
        <v>634</v>
      </c>
      <c r="E715" s="26">
        <v>55.187170000000002</v>
      </c>
      <c r="F715" s="26">
        <v>11.66333</v>
      </c>
      <c r="G715" s="26" t="s">
        <v>23</v>
      </c>
      <c r="H715" s="26" t="s">
        <v>358</v>
      </c>
      <c r="I715" s="26">
        <v>178.8535</v>
      </c>
      <c r="J715" s="26">
        <v>20</v>
      </c>
      <c r="K715" s="26">
        <f t="shared" si="11"/>
        <v>8.9426749999999995</v>
      </c>
    </row>
    <row r="716" spans="1:11" x14ac:dyDescent="0.25">
      <c r="A716" s="26" t="s">
        <v>61</v>
      </c>
      <c r="B716" s="26" t="s">
        <v>355</v>
      </c>
      <c r="C716" s="26" t="s">
        <v>635</v>
      </c>
      <c r="D716" s="26" t="s">
        <v>632</v>
      </c>
      <c r="E716" s="26">
        <v>55.026670000000003</v>
      </c>
      <c r="F716" s="26">
        <v>11.272169999999999</v>
      </c>
      <c r="G716" s="26" t="s">
        <v>17</v>
      </c>
      <c r="H716" s="26" t="s">
        <v>358</v>
      </c>
      <c r="I716" s="26">
        <v>251.02208994562471</v>
      </c>
      <c r="J716" s="26">
        <v>137.28</v>
      </c>
      <c r="K716" s="26">
        <f t="shared" si="11"/>
        <v>1.8285408649885251</v>
      </c>
    </row>
    <row r="717" spans="1:11" x14ac:dyDescent="0.25">
      <c r="A717" s="26" t="s">
        <v>61</v>
      </c>
      <c r="B717" s="26" t="s">
        <v>355</v>
      </c>
      <c r="C717" s="26" t="s">
        <v>635</v>
      </c>
      <c r="D717" s="26" t="s">
        <v>632</v>
      </c>
      <c r="E717" s="26">
        <v>55.026670000000003</v>
      </c>
      <c r="F717" s="26">
        <v>11.272169999999999</v>
      </c>
      <c r="G717" s="26" t="s">
        <v>23</v>
      </c>
      <c r="H717" s="26" t="s">
        <v>358</v>
      </c>
      <c r="I717" s="26">
        <v>18.241121242068303</v>
      </c>
      <c r="J717" s="26">
        <v>20</v>
      </c>
      <c r="K717" s="26">
        <f t="shared" si="11"/>
        <v>0.91205606210341517</v>
      </c>
    </row>
    <row r="718" spans="1:11" x14ac:dyDescent="0.25">
      <c r="A718" s="26" t="s">
        <v>61</v>
      </c>
      <c r="B718" s="26" t="s">
        <v>355</v>
      </c>
      <c r="C718" s="26" t="s">
        <v>635</v>
      </c>
      <c r="D718" s="26" t="s">
        <v>632</v>
      </c>
      <c r="E718" s="26">
        <v>55.026670000000003</v>
      </c>
      <c r="F718" s="26">
        <v>11.272169999999999</v>
      </c>
      <c r="G718" s="26" t="s">
        <v>24</v>
      </c>
      <c r="H718" s="26" t="s">
        <v>358</v>
      </c>
      <c r="I718" s="26">
        <v>170.76450943272806</v>
      </c>
      <c r="J718" s="26">
        <v>185.9</v>
      </c>
      <c r="K718" s="26">
        <f t="shared" si="11"/>
        <v>0.91858262201575069</v>
      </c>
    </row>
    <row r="719" spans="1:11" x14ac:dyDescent="0.25">
      <c r="A719" s="26" t="s">
        <v>61</v>
      </c>
      <c r="B719" s="26" t="s">
        <v>355</v>
      </c>
      <c r="C719" s="26" t="s">
        <v>635</v>
      </c>
      <c r="D719" s="26" t="s">
        <v>632</v>
      </c>
      <c r="E719" s="26">
        <v>55.026670000000003</v>
      </c>
      <c r="F719" s="26">
        <v>11.272169999999999</v>
      </c>
      <c r="G719" s="26" t="s">
        <v>16</v>
      </c>
      <c r="H719" s="26" t="s">
        <v>359</v>
      </c>
      <c r="I719" s="26">
        <v>0.82036169063638364</v>
      </c>
      <c r="J719" s="26">
        <v>5</v>
      </c>
      <c r="K719" s="26">
        <f t="shared" si="11"/>
        <v>0.16407233812727673</v>
      </c>
    </row>
    <row r="720" spans="1:11" x14ac:dyDescent="0.25">
      <c r="A720" s="26" t="s">
        <v>61</v>
      </c>
      <c r="B720" s="26" t="s">
        <v>355</v>
      </c>
      <c r="C720" s="26" t="s">
        <v>635</v>
      </c>
      <c r="D720" s="26" t="s">
        <v>632</v>
      </c>
      <c r="E720" s="26">
        <v>55.026670000000003</v>
      </c>
      <c r="F720" s="26">
        <v>11.272169999999999</v>
      </c>
      <c r="G720" s="26" t="s">
        <v>22</v>
      </c>
      <c r="H720" s="26" t="s">
        <v>359</v>
      </c>
      <c r="I720" s="26">
        <v>2.787970480713879</v>
      </c>
      <c r="J720" s="26">
        <v>30</v>
      </c>
      <c r="K720" s="26">
        <f t="shared" si="11"/>
        <v>9.2932349357129296E-2</v>
      </c>
    </row>
    <row r="721" spans="1:11" x14ac:dyDescent="0.25">
      <c r="A721" s="26" t="s">
        <v>61</v>
      </c>
      <c r="B721" s="26" t="s">
        <v>355</v>
      </c>
      <c r="C721" s="26" t="s">
        <v>636</v>
      </c>
      <c r="D721" s="26" t="s">
        <v>637</v>
      </c>
      <c r="E721" s="26">
        <v>54.878929999999997</v>
      </c>
      <c r="F721" s="26">
        <v>11.49517</v>
      </c>
      <c r="G721" s="26" t="s">
        <v>17</v>
      </c>
      <c r="H721" s="26" t="s">
        <v>358</v>
      </c>
      <c r="I721" s="26">
        <v>17.372799999999998</v>
      </c>
      <c r="J721" s="26">
        <v>137.28</v>
      </c>
      <c r="K721" s="26">
        <f t="shared" si="11"/>
        <v>0.12655011655011653</v>
      </c>
    </row>
    <row r="722" spans="1:11" x14ac:dyDescent="0.25">
      <c r="A722" s="26" t="s">
        <v>61</v>
      </c>
      <c r="B722" s="26" t="s">
        <v>355</v>
      </c>
      <c r="C722" s="26" t="s">
        <v>636</v>
      </c>
      <c r="D722" s="26" t="s">
        <v>637</v>
      </c>
      <c r="E722" s="26">
        <v>54.878929999999997</v>
      </c>
      <c r="F722" s="26">
        <v>11.49517</v>
      </c>
      <c r="G722" s="26" t="s">
        <v>23</v>
      </c>
      <c r="H722" s="26" t="s">
        <v>358</v>
      </c>
      <c r="I722" s="26">
        <v>1.9010399999999998</v>
      </c>
      <c r="J722" s="26">
        <v>20</v>
      </c>
      <c r="K722" s="26">
        <f t="shared" si="11"/>
        <v>9.5051999999999998E-2</v>
      </c>
    </row>
    <row r="723" spans="1:11" x14ac:dyDescent="0.25">
      <c r="A723" s="26" t="s">
        <v>61</v>
      </c>
      <c r="B723" s="26" t="s">
        <v>355</v>
      </c>
      <c r="C723" s="26" t="s">
        <v>636</v>
      </c>
      <c r="D723" s="26" t="s">
        <v>637</v>
      </c>
      <c r="E723" s="26">
        <v>54.878929999999997</v>
      </c>
      <c r="F723" s="26">
        <v>11.49517</v>
      </c>
      <c r="G723" s="26" t="s">
        <v>24</v>
      </c>
      <c r="H723" s="26" t="s">
        <v>358</v>
      </c>
      <c r="I723" s="26">
        <v>21.36</v>
      </c>
      <c r="J723" s="26">
        <v>185.9</v>
      </c>
      <c r="K723" s="26">
        <f t="shared" si="11"/>
        <v>0.11490048413125335</v>
      </c>
    </row>
    <row r="724" spans="1:11" x14ac:dyDescent="0.25">
      <c r="A724" s="26" t="s">
        <v>61</v>
      </c>
      <c r="B724" s="26" t="s">
        <v>355</v>
      </c>
      <c r="C724" s="26" t="s">
        <v>636</v>
      </c>
      <c r="D724" s="26" t="s">
        <v>637</v>
      </c>
      <c r="E724" s="26">
        <v>54.878929999999997</v>
      </c>
      <c r="F724" s="26">
        <v>11.49517</v>
      </c>
      <c r="G724" s="26" t="s">
        <v>16</v>
      </c>
      <c r="H724" s="26" t="s">
        <v>359</v>
      </c>
      <c r="I724" s="26">
        <v>0.3</v>
      </c>
      <c r="J724" s="26">
        <v>5</v>
      </c>
      <c r="K724" s="26">
        <f t="shared" si="11"/>
        <v>0.06</v>
      </c>
    </row>
    <row r="725" spans="1:11" x14ac:dyDescent="0.25">
      <c r="A725" s="26" t="s">
        <v>61</v>
      </c>
      <c r="B725" s="26" t="s">
        <v>355</v>
      </c>
      <c r="C725" s="26" t="s">
        <v>636</v>
      </c>
      <c r="D725" s="26" t="s">
        <v>637</v>
      </c>
      <c r="E725" s="26">
        <v>54.878929999999997</v>
      </c>
      <c r="F725" s="26">
        <v>11.49517</v>
      </c>
      <c r="G725" s="26" t="s">
        <v>22</v>
      </c>
      <c r="H725" s="26" t="s">
        <v>359</v>
      </c>
      <c r="I725" s="26">
        <v>3.3</v>
      </c>
      <c r="J725" s="26">
        <v>30</v>
      </c>
      <c r="K725" s="26">
        <f t="shared" si="11"/>
        <v>0.11</v>
      </c>
    </row>
    <row r="726" spans="1:11" x14ac:dyDescent="0.25">
      <c r="A726" s="26" t="s">
        <v>55</v>
      </c>
      <c r="B726" s="26" t="s">
        <v>355</v>
      </c>
      <c r="C726" s="26" t="s">
        <v>638</v>
      </c>
      <c r="D726" s="26" t="s">
        <v>639</v>
      </c>
      <c r="E726" s="26">
        <v>54.616019999999999</v>
      </c>
      <c r="F726" s="26">
        <v>11.78215</v>
      </c>
      <c r="G726" s="26" t="s">
        <v>17</v>
      </c>
      <c r="H726" s="26" t="s">
        <v>358</v>
      </c>
      <c r="I726" s="26">
        <v>170.31599999999995</v>
      </c>
      <c r="J726" s="26">
        <v>137.28</v>
      </c>
      <c r="K726" s="26">
        <f t="shared" si="11"/>
        <v>1.2406468531468526</v>
      </c>
    </row>
    <row r="727" spans="1:11" x14ac:dyDescent="0.25">
      <c r="A727" s="26" t="s">
        <v>55</v>
      </c>
      <c r="B727" s="26" t="s">
        <v>355</v>
      </c>
      <c r="C727" s="26" t="s">
        <v>638</v>
      </c>
      <c r="D727" s="26" t="s">
        <v>639</v>
      </c>
      <c r="E727" s="26">
        <v>54.616019999999999</v>
      </c>
      <c r="F727" s="26">
        <v>11.78215</v>
      </c>
      <c r="G727" s="26" t="s">
        <v>23</v>
      </c>
      <c r="H727" s="26" t="s">
        <v>358</v>
      </c>
      <c r="I727" s="26">
        <v>21.214799999999997</v>
      </c>
      <c r="J727" s="26">
        <v>20</v>
      </c>
      <c r="K727" s="26">
        <f t="shared" si="11"/>
        <v>1.0607399999999998</v>
      </c>
    </row>
    <row r="728" spans="1:11" x14ac:dyDescent="0.25">
      <c r="A728" s="26" t="s">
        <v>55</v>
      </c>
      <c r="B728" s="26" t="s">
        <v>355</v>
      </c>
      <c r="C728" s="26" t="s">
        <v>638</v>
      </c>
      <c r="D728" s="26" t="s">
        <v>639</v>
      </c>
      <c r="E728" s="26">
        <v>54.616019999999999</v>
      </c>
      <c r="F728" s="26">
        <v>11.78215</v>
      </c>
      <c r="G728" s="26" t="s">
        <v>24</v>
      </c>
      <c r="H728" s="26" t="s">
        <v>358</v>
      </c>
      <c r="I728" s="26">
        <v>149.4</v>
      </c>
      <c r="J728" s="26">
        <v>185.9</v>
      </c>
      <c r="K728" s="26">
        <f t="shared" si="11"/>
        <v>0.80365788058095755</v>
      </c>
    </row>
    <row r="729" spans="1:11" x14ac:dyDescent="0.25">
      <c r="A729" s="26" t="s">
        <v>55</v>
      </c>
      <c r="B729" s="26" t="s">
        <v>355</v>
      </c>
      <c r="C729" s="26" t="s">
        <v>638</v>
      </c>
      <c r="D729" s="26" t="s">
        <v>639</v>
      </c>
      <c r="E729" s="26">
        <v>54.616019999999999</v>
      </c>
      <c r="F729" s="26">
        <v>11.78215</v>
      </c>
      <c r="G729" s="26" t="s">
        <v>16</v>
      </c>
      <c r="H729" s="26" t="s">
        <v>359</v>
      </c>
      <c r="I729" s="26">
        <v>0.7</v>
      </c>
      <c r="J729" s="26">
        <v>5</v>
      </c>
      <c r="K729" s="26">
        <f t="shared" si="11"/>
        <v>0.13999999999999999</v>
      </c>
    </row>
    <row r="730" spans="1:11" x14ac:dyDescent="0.25">
      <c r="A730" s="26" t="s">
        <v>55</v>
      </c>
      <c r="B730" s="26" t="s">
        <v>355</v>
      </c>
      <c r="C730" s="26" t="s">
        <v>638</v>
      </c>
      <c r="D730" s="26" t="s">
        <v>639</v>
      </c>
      <c r="E730" s="26">
        <v>54.616019999999999</v>
      </c>
      <c r="F730" s="26">
        <v>11.78215</v>
      </c>
      <c r="G730" s="26" t="s">
        <v>22</v>
      </c>
      <c r="H730" s="26" t="s">
        <v>359</v>
      </c>
      <c r="I730" s="26">
        <v>5.8</v>
      </c>
      <c r="J730" s="26">
        <v>30</v>
      </c>
      <c r="K730" s="26">
        <f t="shared" si="11"/>
        <v>0.19333333333333333</v>
      </c>
    </row>
    <row r="731" spans="1:11" x14ac:dyDescent="0.25">
      <c r="A731" s="26" t="s">
        <v>61</v>
      </c>
      <c r="B731" s="26" t="s">
        <v>355</v>
      </c>
      <c r="C731" s="26" t="s">
        <v>640</v>
      </c>
      <c r="D731" s="26" t="s">
        <v>64</v>
      </c>
      <c r="E731" s="26">
        <v>54.945399999999999</v>
      </c>
      <c r="F731" s="26">
        <v>11.977399999999999</v>
      </c>
      <c r="G731" s="26" t="s">
        <v>17</v>
      </c>
      <c r="H731" s="26" t="s">
        <v>358</v>
      </c>
      <c r="I731" s="26">
        <v>191.90811726448678</v>
      </c>
      <c r="J731" s="26">
        <v>137.28</v>
      </c>
      <c r="K731" s="26">
        <f t="shared" si="11"/>
        <v>1.3979320896305856</v>
      </c>
    </row>
    <row r="732" spans="1:11" x14ac:dyDescent="0.25">
      <c r="A732" s="26" t="s">
        <v>61</v>
      </c>
      <c r="B732" s="26" t="s">
        <v>355</v>
      </c>
      <c r="C732" s="26" t="s">
        <v>640</v>
      </c>
      <c r="D732" s="26" t="s">
        <v>64</v>
      </c>
      <c r="E732" s="26">
        <v>54.945399999999999</v>
      </c>
      <c r="F732" s="26">
        <v>11.977399999999999</v>
      </c>
      <c r="G732" s="26" t="s">
        <v>23</v>
      </c>
      <c r="H732" s="26" t="s">
        <v>358</v>
      </c>
      <c r="I732" s="26">
        <v>12.814746006066605</v>
      </c>
      <c r="J732" s="26">
        <v>20</v>
      </c>
      <c r="K732" s="26">
        <f t="shared" si="11"/>
        <v>0.6407373003033302</v>
      </c>
    </row>
    <row r="733" spans="1:11" x14ac:dyDescent="0.25">
      <c r="A733" s="26" t="s">
        <v>61</v>
      </c>
      <c r="B733" s="26" t="s">
        <v>355</v>
      </c>
      <c r="C733" s="26" t="s">
        <v>640</v>
      </c>
      <c r="D733" s="26" t="s">
        <v>64</v>
      </c>
      <c r="E733" s="26">
        <v>54.945399999999999</v>
      </c>
      <c r="F733" s="26">
        <v>11.977399999999999</v>
      </c>
      <c r="G733" s="26" t="s">
        <v>24</v>
      </c>
      <c r="H733" s="26" t="s">
        <v>358</v>
      </c>
      <c r="I733" s="26">
        <v>184.96492640498076</v>
      </c>
      <c r="J733" s="26">
        <v>185.9</v>
      </c>
      <c r="K733" s="26">
        <f t="shared" si="11"/>
        <v>0.99497001831619558</v>
      </c>
    </row>
    <row r="734" spans="1:11" x14ac:dyDescent="0.25">
      <c r="A734" s="26" t="s">
        <v>61</v>
      </c>
      <c r="B734" s="26" t="s">
        <v>355</v>
      </c>
      <c r="C734" s="26" t="s">
        <v>640</v>
      </c>
      <c r="D734" s="26" t="s">
        <v>64</v>
      </c>
      <c r="E734" s="26">
        <v>54.945399999999999</v>
      </c>
      <c r="F734" s="26">
        <v>11.977399999999999</v>
      </c>
      <c r="G734" s="26" t="s">
        <v>16</v>
      </c>
      <c r="H734" s="26" t="s">
        <v>359</v>
      </c>
      <c r="I734" s="26">
        <v>0.55856960175075765</v>
      </c>
      <c r="J734" s="26">
        <v>5</v>
      </c>
      <c r="K734" s="26">
        <f t="shared" si="11"/>
        <v>0.11171392035015153</v>
      </c>
    </row>
    <row r="735" spans="1:11" x14ac:dyDescent="0.25">
      <c r="A735" s="26" t="s">
        <v>61</v>
      </c>
      <c r="B735" s="26" t="s">
        <v>355</v>
      </c>
      <c r="C735" s="26" t="s">
        <v>640</v>
      </c>
      <c r="D735" s="26" t="s">
        <v>64</v>
      </c>
      <c r="E735" s="26">
        <v>54.945399999999999</v>
      </c>
      <c r="F735" s="26">
        <v>11.977399999999999</v>
      </c>
      <c r="G735" s="26" t="s">
        <v>22</v>
      </c>
      <c r="H735" s="26" t="s">
        <v>359</v>
      </c>
      <c r="I735" s="26">
        <v>2.5266578715766008</v>
      </c>
      <c r="J735" s="26">
        <v>30</v>
      </c>
      <c r="K735" s="26">
        <f t="shared" si="11"/>
        <v>8.4221929052553365E-2</v>
      </c>
    </row>
    <row r="736" spans="1:11" x14ac:dyDescent="0.25">
      <c r="A736" s="26" t="s">
        <v>54</v>
      </c>
      <c r="B736" s="26" t="s">
        <v>355</v>
      </c>
      <c r="C736" s="26" t="s">
        <v>641</v>
      </c>
      <c r="D736" s="26" t="s">
        <v>642</v>
      </c>
      <c r="E736" s="26">
        <v>54.982770000000002</v>
      </c>
      <c r="F736" s="26">
        <v>12.29973</v>
      </c>
      <c r="G736" s="26" t="s">
        <v>17</v>
      </c>
      <c r="H736" s="26" t="s">
        <v>358</v>
      </c>
      <c r="I736" s="26">
        <v>115.32000000000001</v>
      </c>
      <c r="J736" s="26">
        <v>137.28</v>
      </c>
      <c r="K736" s="26">
        <f t="shared" si="11"/>
        <v>0.84003496503496511</v>
      </c>
    </row>
    <row r="737" spans="1:11" x14ac:dyDescent="0.25">
      <c r="A737" s="26" t="s">
        <v>54</v>
      </c>
      <c r="B737" s="26" t="s">
        <v>355</v>
      </c>
      <c r="C737" s="26" t="s">
        <v>641</v>
      </c>
      <c r="D737" s="26" t="s">
        <v>642</v>
      </c>
      <c r="E737" s="26">
        <v>54.982770000000002</v>
      </c>
      <c r="F737" s="26">
        <v>12.29973</v>
      </c>
      <c r="G737" s="26" t="s">
        <v>23</v>
      </c>
      <c r="H737" s="26" t="s">
        <v>358</v>
      </c>
      <c r="I737" s="26">
        <v>33.480000000000011</v>
      </c>
      <c r="J737" s="26">
        <v>20</v>
      </c>
      <c r="K737" s="26">
        <f t="shared" si="11"/>
        <v>1.6740000000000006</v>
      </c>
    </row>
    <row r="738" spans="1:11" x14ac:dyDescent="0.25">
      <c r="A738" s="26" t="s">
        <v>54</v>
      </c>
      <c r="B738" s="26" t="s">
        <v>355</v>
      </c>
      <c r="C738" s="26" t="s">
        <v>641</v>
      </c>
      <c r="D738" s="26" t="s">
        <v>642</v>
      </c>
      <c r="E738" s="26">
        <v>54.982770000000002</v>
      </c>
      <c r="F738" s="26">
        <v>12.29973</v>
      </c>
      <c r="G738" s="26" t="s">
        <v>24</v>
      </c>
      <c r="H738" s="26" t="s">
        <v>358</v>
      </c>
      <c r="I738" s="26">
        <v>204.60000000000008</v>
      </c>
      <c r="J738" s="26">
        <v>185.9</v>
      </c>
      <c r="K738" s="26">
        <f t="shared" si="11"/>
        <v>1.1005917159763317</v>
      </c>
    </row>
    <row r="739" spans="1:11" x14ac:dyDescent="0.25">
      <c r="A739" s="26" t="s">
        <v>54</v>
      </c>
      <c r="B739" s="26" t="s">
        <v>355</v>
      </c>
      <c r="C739" s="26" t="s">
        <v>641</v>
      </c>
      <c r="D739" s="26" t="s">
        <v>642</v>
      </c>
      <c r="E739" s="26">
        <v>54.982770000000002</v>
      </c>
      <c r="F739" s="26">
        <v>12.29973</v>
      </c>
      <c r="G739" s="26" t="s">
        <v>16</v>
      </c>
      <c r="H739" s="26" t="s">
        <v>359</v>
      </c>
      <c r="I739" s="26">
        <v>0.5</v>
      </c>
      <c r="J739" s="26">
        <v>5</v>
      </c>
      <c r="K739" s="26">
        <f t="shared" si="11"/>
        <v>0.1</v>
      </c>
    </row>
    <row r="740" spans="1:11" x14ac:dyDescent="0.25">
      <c r="A740" s="26" t="s">
        <v>54</v>
      </c>
      <c r="B740" s="26" t="s">
        <v>355</v>
      </c>
      <c r="C740" s="26" t="s">
        <v>641</v>
      </c>
      <c r="D740" s="26" t="s">
        <v>642</v>
      </c>
      <c r="E740" s="26">
        <v>54.982770000000002</v>
      </c>
      <c r="F740" s="26">
        <v>12.29973</v>
      </c>
      <c r="G740" s="26" t="s">
        <v>22</v>
      </c>
      <c r="H740" s="26" t="s">
        <v>359</v>
      </c>
      <c r="I740" s="26">
        <v>4.5999999999999996</v>
      </c>
      <c r="J740" s="26">
        <v>30</v>
      </c>
      <c r="K740" s="26">
        <f t="shared" si="11"/>
        <v>0.15333333333333332</v>
      </c>
    </row>
    <row r="741" spans="1:11" x14ac:dyDescent="0.25">
      <c r="A741" s="26" t="s">
        <v>54</v>
      </c>
      <c r="B741" s="26" t="s">
        <v>355</v>
      </c>
      <c r="C741" s="26" t="s">
        <v>643</v>
      </c>
      <c r="D741" s="26" t="s">
        <v>644</v>
      </c>
      <c r="E741" s="26">
        <v>55.159329999999997</v>
      </c>
      <c r="F741" s="26">
        <v>12.075659999999999</v>
      </c>
      <c r="G741" s="26" t="s">
        <v>17</v>
      </c>
      <c r="H741" s="26" t="s">
        <v>358</v>
      </c>
      <c r="I741" s="26">
        <v>112.75000000000001</v>
      </c>
      <c r="J741" s="26">
        <v>137.28</v>
      </c>
      <c r="K741" s="26">
        <f t="shared" si="11"/>
        <v>0.82131410256410264</v>
      </c>
    </row>
    <row r="742" spans="1:11" x14ac:dyDescent="0.25">
      <c r="A742" s="26" t="s">
        <v>54</v>
      </c>
      <c r="B742" s="26" t="s">
        <v>355</v>
      </c>
      <c r="C742" s="26" t="s">
        <v>643</v>
      </c>
      <c r="D742" s="26" t="s">
        <v>644</v>
      </c>
      <c r="E742" s="26">
        <v>55.159329999999997</v>
      </c>
      <c r="F742" s="26">
        <v>12.075659999999999</v>
      </c>
      <c r="G742" s="26" t="s">
        <v>23</v>
      </c>
      <c r="H742" s="26" t="s">
        <v>358</v>
      </c>
      <c r="I742" s="26">
        <v>13.612499999999999</v>
      </c>
      <c r="J742" s="26">
        <v>20</v>
      </c>
      <c r="K742" s="26">
        <f t="shared" si="11"/>
        <v>0.68062499999999992</v>
      </c>
    </row>
    <row r="743" spans="1:11" x14ac:dyDescent="0.25">
      <c r="A743" s="26" t="s">
        <v>54</v>
      </c>
      <c r="B743" s="26" t="s">
        <v>355</v>
      </c>
      <c r="C743" s="26" t="s">
        <v>643</v>
      </c>
      <c r="D743" s="26" t="s">
        <v>644</v>
      </c>
      <c r="E743" s="26">
        <v>55.159329999999997</v>
      </c>
      <c r="F743" s="26">
        <v>12.075659999999999</v>
      </c>
      <c r="G743" s="26" t="s">
        <v>24</v>
      </c>
      <c r="H743" s="26" t="s">
        <v>358</v>
      </c>
      <c r="I743" s="26">
        <v>164.99999999999994</v>
      </c>
      <c r="J743" s="26">
        <v>185.9</v>
      </c>
      <c r="K743" s="26">
        <f t="shared" si="11"/>
        <v>0.88757396449704107</v>
      </c>
    </row>
    <row r="744" spans="1:11" x14ac:dyDescent="0.25">
      <c r="A744" s="26" t="s">
        <v>54</v>
      </c>
      <c r="B744" s="26" t="s">
        <v>355</v>
      </c>
      <c r="C744" s="26" t="s">
        <v>643</v>
      </c>
      <c r="D744" s="26" t="s">
        <v>644</v>
      </c>
      <c r="E744" s="26">
        <v>55.159329999999997</v>
      </c>
      <c r="F744" s="26">
        <v>12.075659999999999</v>
      </c>
      <c r="G744" s="26" t="s">
        <v>16</v>
      </c>
      <c r="H744" s="26" t="s">
        <v>359</v>
      </c>
      <c r="I744" s="26">
        <v>0.7</v>
      </c>
      <c r="J744" s="26">
        <v>5</v>
      </c>
      <c r="K744" s="26">
        <f t="shared" si="11"/>
        <v>0.13999999999999999</v>
      </c>
    </row>
    <row r="745" spans="1:11" x14ac:dyDescent="0.25">
      <c r="A745" s="26" t="s">
        <v>54</v>
      </c>
      <c r="B745" s="26" t="s">
        <v>355</v>
      </c>
      <c r="C745" s="26" t="s">
        <v>643</v>
      </c>
      <c r="D745" s="26" t="s">
        <v>644</v>
      </c>
      <c r="E745" s="26">
        <v>55.159329999999997</v>
      </c>
      <c r="F745" s="26">
        <v>12.075659999999999</v>
      </c>
      <c r="G745" s="26" t="s">
        <v>22</v>
      </c>
      <c r="H745" s="26" t="s">
        <v>359</v>
      </c>
      <c r="I745" s="26">
        <v>5.2</v>
      </c>
      <c r="J745" s="26">
        <v>30</v>
      </c>
      <c r="K745" s="26">
        <f t="shared" si="11"/>
        <v>0.17333333333333334</v>
      </c>
    </row>
    <row r="746" spans="1:11" x14ac:dyDescent="0.25">
      <c r="A746" s="26" t="s">
        <v>54</v>
      </c>
      <c r="B746" s="26" t="s">
        <v>355</v>
      </c>
      <c r="C746" s="26" t="s">
        <v>645</v>
      </c>
      <c r="D746" s="26" t="s">
        <v>646</v>
      </c>
      <c r="E746" s="26">
        <v>55.149500000000003</v>
      </c>
      <c r="F746" s="26">
        <v>12.048170000000001</v>
      </c>
      <c r="G746" s="26" t="s">
        <v>17</v>
      </c>
      <c r="H746" s="26" t="s">
        <v>358</v>
      </c>
      <c r="I746" s="26">
        <v>175.62238162010516</v>
      </c>
      <c r="J746" s="26">
        <v>137.28</v>
      </c>
      <c r="K746" s="26">
        <f t="shared" si="11"/>
        <v>1.2793005654145189</v>
      </c>
    </row>
    <row r="747" spans="1:11" x14ac:dyDescent="0.25">
      <c r="A747" s="26" t="s">
        <v>54</v>
      </c>
      <c r="B747" s="26" t="s">
        <v>355</v>
      </c>
      <c r="C747" s="26" t="s">
        <v>645</v>
      </c>
      <c r="D747" s="26" t="s">
        <v>646</v>
      </c>
      <c r="E747" s="26">
        <v>55.149500000000003</v>
      </c>
      <c r="F747" s="26">
        <v>12.048170000000001</v>
      </c>
      <c r="G747" s="26" t="s">
        <v>23</v>
      </c>
      <c r="H747" s="26" t="s">
        <v>358</v>
      </c>
      <c r="I747" s="26">
        <v>17.303414007801948</v>
      </c>
      <c r="J747" s="26">
        <v>20</v>
      </c>
      <c r="K747" s="26">
        <f t="shared" si="11"/>
        <v>0.86517070039009736</v>
      </c>
    </row>
    <row r="748" spans="1:11" x14ac:dyDescent="0.25">
      <c r="A748" s="26" t="s">
        <v>54</v>
      </c>
      <c r="B748" s="26" t="s">
        <v>355</v>
      </c>
      <c r="C748" s="26" t="s">
        <v>645</v>
      </c>
      <c r="D748" s="26" t="s">
        <v>646</v>
      </c>
      <c r="E748" s="26">
        <v>55.149500000000003</v>
      </c>
      <c r="F748" s="26">
        <v>12.048170000000001</v>
      </c>
      <c r="G748" s="26" t="s">
        <v>24</v>
      </c>
      <c r="H748" s="26" t="s">
        <v>358</v>
      </c>
      <c r="I748" s="26">
        <v>185.5400129406261</v>
      </c>
      <c r="J748" s="26">
        <v>185.9</v>
      </c>
      <c r="K748" s="26">
        <f t="shared" si="11"/>
        <v>0.99806354459723556</v>
      </c>
    </row>
    <row r="749" spans="1:11" x14ac:dyDescent="0.25">
      <c r="A749" s="26" t="s">
        <v>54</v>
      </c>
      <c r="B749" s="26" t="s">
        <v>355</v>
      </c>
      <c r="C749" s="26" t="s">
        <v>645</v>
      </c>
      <c r="D749" s="26" t="s">
        <v>646</v>
      </c>
      <c r="E749" s="26">
        <v>55.149500000000003</v>
      </c>
      <c r="F749" s="26">
        <v>12.048170000000001</v>
      </c>
      <c r="G749" s="26" t="s">
        <v>16</v>
      </c>
      <c r="H749" s="26" t="s">
        <v>359</v>
      </c>
      <c r="I749" s="26">
        <v>1.2374082377747944</v>
      </c>
      <c r="J749" s="26">
        <v>5</v>
      </c>
      <c r="K749" s="26">
        <f t="shared" si="11"/>
        <v>0.24748164755495888</v>
      </c>
    </row>
    <row r="750" spans="1:11" x14ac:dyDescent="0.25">
      <c r="A750" s="26" t="s">
        <v>54</v>
      </c>
      <c r="B750" s="26" t="s">
        <v>355</v>
      </c>
      <c r="C750" s="26" t="s">
        <v>645</v>
      </c>
      <c r="D750" s="26" t="s">
        <v>646</v>
      </c>
      <c r="E750" s="26">
        <v>55.149500000000003</v>
      </c>
      <c r="F750" s="26">
        <v>12.048170000000001</v>
      </c>
      <c r="G750" s="26" t="s">
        <v>22</v>
      </c>
      <c r="H750" s="26" t="s">
        <v>359</v>
      </c>
      <c r="I750" s="26">
        <v>4.1999564303561208</v>
      </c>
      <c r="J750" s="26">
        <v>30</v>
      </c>
      <c r="K750" s="26">
        <f t="shared" si="11"/>
        <v>0.13999854767853737</v>
      </c>
    </row>
    <row r="751" spans="1:11" x14ac:dyDescent="0.25">
      <c r="A751" s="26" t="s">
        <v>54</v>
      </c>
      <c r="B751" s="26" t="s">
        <v>355</v>
      </c>
      <c r="C751" s="26" t="s">
        <v>647</v>
      </c>
      <c r="D751" s="26" t="s">
        <v>648</v>
      </c>
      <c r="E751" s="26">
        <v>54.939329999999998</v>
      </c>
      <c r="F751" s="26">
        <v>12.4215</v>
      </c>
      <c r="G751" s="26" t="s">
        <v>27</v>
      </c>
      <c r="H751" s="26" t="s">
        <v>361</v>
      </c>
      <c r="I751" s="26">
        <v>11.560617498890046</v>
      </c>
      <c r="J751" s="26">
        <v>75</v>
      </c>
      <c r="K751" s="26">
        <f t="shared" si="11"/>
        <v>0.15414156665186729</v>
      </c>
    </row>
    <row r="752" spans="1:11" x14ac:dyDescent="0.25">
      <c r="A752" s="26" t="s">
        <v>54</v>
      </c>
      <c r="B752" s="26" t="s">
        <v>355</v>
      </c>
      <c r="C752" s="26" t="s">
        <v>647</v>
      </c>
      <c r="D752" s="26" t="s">
        <v>648</v>
      </c>
      <c r="E752" s="26">
        <v>54.939329999999998</v>
      </c>
      <c r="F752" s="26">
        <v>12.4215</v>
      </c>
      <c r="G752" s="26" t="s">
        <v>35</v>
      </c>
      <c r="H752" s="26" t="s">
        <v>360</v>
      </c>
      <c r="I752" s="26">
        <v>0.17103128567683781</v>
      </c>
      <c r="J752" s="26">
        <v>167</v>
      </c>
      <c r="K752" s="26">
        <f t="shared" si="11"/>
        <v>1.0241394351906455E-3</v>
      </c>
    </row>
    <row r="753" spans="1:11" x14ac:dyDescent="0.25">
      <c r="A753" s="26" t="s">
        <v>54</v>
      </c>
      <c r="B753" s="26" t="s">
        <v>355</v>
      </c>
      <c r="C753" s="26" t="s">
        <v>647</v>
      </c>
      <c r="D753" s="26" t="s">
        <v>648</v>
      </c>
      <c r="E753" s="26">
        <v>54.939329999999998</v>
      </c>
      <c r="F753" s="26">
        <v>12.4215</v>
      </c>
      <c r="G753" s="26" t="s">
        <v>26</v>
      </c>
      <c r="H753" s="26" t="s">
        <v>360</v>
      </c>
      <c r="I753" s="26">
        <v>0.45800226046149789</v>
      </c>
      <c r="J753" s="26">
        <v>8.5000000000000006E-3</v>
      </c>
      <c r="K753" s="26">
        <f t="shared" si="11"/>
        <v>53.882618877823276</v>
      </c>
    </row>
    <row r="754" spans="1:11" x14ac:dyDescent="0.25">
      <c r="A754" s="26" t="s">
        <v>54</v>
      </c>
      <c r="B754" s="26" t="s">
        <v>355</v>
      </c>
      <c r="C754" s="26" t="s">
        <v>647</v>
      </c>
      <c r="D754" s="26" t="s">
        <v>648</v>
      </c>
      <c r="E754" s="26">
        <v>54.939329999999998</v>
      </c>
      <c r="F754" s="26">
        <v>12.4215</v>
      </c>
      <c r="G754" s="26" t="s">
        <v>24</v>
      </c>
      <c r="H754" s="26" t="s">
        <v>358</v>
      </c>
      <c r="I754" s="26">
        <v>65.705415621200572</v>
      </c>
      <c r="J754" s="26">
        <v>26</v>
      </c>
      <c r="K754" s="26">
        <f t="shared" si="11"/>
        <v>2.5271313700461757</v>
      </c>
    </row>
    <row r="755" spans="1:11" x14ac:dyDescent="0.25">
      <c r="A755" s="26" t="s">
        <v>54</v>
      </c>
      <c r="B755" s="26" t="s">
        <v>355</v>
      </c>
      <c r="C755" s="26" t="s">
        <v>647</v>
      </c>
      <c r="D755" s="26" t="s">
        <v>648</v>
      </c>
      <c r="E755" s="26">
        <v>54.939329999999998</v>
      </c>
      <c r="F755" s="26">
        <v>12.4215</v>
      </c>
      <c r="G755" s="26" t="s">
        <v>25</v>
      </c>
      <c r="H755" s="26" t="s">
        <v>363</v>
      </c>
      <c r="I755" s="26">
        <v>4.6165200365322061</v>
      </c>
      <c r="J755" s="26">
        <v>162.88999999999999</v>
      </c>
      <c r="K755" s="26">
        <f t="shared" si="11"/>
        <v>2.8341334867285937E-2</v>
      </c>
    </row>
    <row r="756" spans="1:11" x14ac:dyDescent="0.25">
      <c r="A756" s="26" t="s">
        <v>54</v>
      </c>
      <c r="B756" s="26" t="s">
        <v>355</v>
      </c>
      <c r="C756" s="26" t="s">
        <v>647</v>
      </c>
      <c r="D756" s="26" t="s">
        <v>648</v>
      </c>
      <c r="E756" s="26">
        <v>54.939329999999998</v>
      </c>
      <c r="F756" s="26">
        <v>12.4215</v>
      </c>
      <c r="G756" s="26" t="s">
        <v>27</v>
      </c>
      <c r="H756" s="26" t="s">
        <v>361</v>
      </c>
      <c r="I756" s="26">
        <v>12.08333333333333</v>
      </c>
      <c r="J756" s="26">
        <v>75</v>
      </c>
      <c r="K756" s="26">
        <f t="shared" si="11"/>
        <v>0.16111111111111107</v>
      </c>
    </row>
    <row r="757" spans="1:11" x14ac:dyDescent="0.25">
      <c r="A757" s="26" t="s">
        <v>54</v>
      </c>
      <c r="B757" s="26" t="s">
        <v>355</v>
      </c>
      <c r="C757" s="26" t="s">
        <v>647</v>
      </c>
      <c r="D757" s="26" t="s">
        <v>648</v>
      </c>
      <c r="E757" s="26">
        <v>54.939329999999998</v>
      </c>
      <c r="F757" s="26">
        <v>12.4215</v>
      </c>
      <c r="G757" s="26" t="s">
        <v>28</v>
      </c>
      <c r="H757" s="26" t="s">
        <v>362</v>
      </c>
      <c r="I757" s="26">
        <v>2.4223300925925936E-3</v>
      </c>
      <c r="J757" s="26">
        <v>6.4999999999999997E-3</v>
      </c>
      <c r="K757" s="26">
        <f t="shared" si="11"/>
        <v>0.37266616809116826</v>
      </c>
    </row>
    <row r="758" spans="1:11" x14ac:dyDescent="0.25">
      <c r="A758" s="26" t="s">
        <v>54</v>
      </c>
      <c r="B758" s="26" t="s">
        <v>355</v>
      </c>
      <c r="C758" s="26" t="s">
        <v>647</v>
      </c>
      <c r="D758" s="26" t="s">
        <v>648</v>
      </c>
      <c r="E758" s="26">
        <v>54.939329999999998</v>
      </c>
      <c r="F758" s="26">
        <v>12.4215</v>
      </c>
      <c r="G758" s="26" t="s">
        <v>23</v>
      </c>
      <c r="H758" s="26" t="s">
        <v>358</v>
      </c>
      <c r="I758" s="26">
        <v>78.466348675508783</v>
      </c>
      <c r="J758" s="26">
        <v>20</v>
      </c>
      <c r="K758" s="26">
        <f t="shared" si="11"/>
        <v>3.9233174337754391</v>
      </c>
    </row>
    <row r="759" spans="1:11" x14ac:dyDescent="0.25">
      <c r="A759" s="26" t="s">
        <v>54</v>
      </c>
      <c r="B759" s="26" t="s">
        <v>355</v>
      </c>
      <c r="C759" s="26" t="s">
        <v>649</v>
      </c>
      <c r="D759" s="26" t="s">
        <v>650</v>
      </c>
      <c r="E759" s="26">
        <v>54.826500000000003</v>
      </c>
      <c r="F759" s="26">
        <v>12.16107</v>
      </c>
      <c r="G759" s="26" t="s">
        <v>17</v>
      </c>
      <c r="H759" s="26" t="s">
        <v>358</v>
      </c>
      <c r="I759" s="26">
        <v>221.67200000000003</v>
      </c>
      <c r="J759" s="26">
        <v>137.28</v>
      </c>
      <c r="K759" s="26">
        <f t="shared" si="11"/>
        <v>1.61474358974359</v>
      </c>
    </row>
    <row r="760" spans="1:11" x14ac:dyDescent="0.25">
      <c r="A760" s="26" t="s">
        <v>54</v>
      </c>
      <c r="B760" s="26" t="s">
        <v>355</v>
      </c>
      <c r="C760" s="26" t="s">
        <v>649</v>
      </c>
      <c r="D760" s="26" t="s">
        <v>650</v>
      </c>
      <c r="E760" s="26">
        <v>54.826500000000003</v>
      </c>
      <c r="F760" s="26">
        <v>12.16107</v>
      </c>
      <c r="G760" s="26" t="s">
        <v>23</v>
      </c>
      <c r="H760" s="26" t="s">
        <v>358</v>
      </c>
      <c r="I760" s="26">
        <v>10.625599999999999</v>
      </c>
      <c r="J760" s="26">
        <v>20</v>
      </c>
      <c r="K760" s="26">
        <f t="shared" si="11"/>
        <v>0.53127999999999997</v>
      </c>
    </row>
    <row r="761" spans="1:11" x14ac:dyDescent="0.25">
      <c r="A761" s="26" t="s">
        <v>54</v>
      </c>
      <c r="B761" s="26" t="s">
        <v>355</v>
      </c>
      <c r="C761" s="26" t="s">
        <v>649</v>
      </c>
      <c r="D761" s="26" t="s">
        <v>650</v>
      </c>
      <c r="E761" s="26">
        <v>54.826500000000003</v>
      </c>
      <c r="F761" s="26">
        <v>12.16107</v>
      </c>
      <c r="G761" s="26" t="s">
        <v>24</v>
      </c>
      <c r="H761" s="26" t="s">
        <v>358</v>
      </c>
      <c r="I761" s="26">
        <v>256.48000000000008</v>
      </c>
      <c r="J761" s="26">
        <v>185.9</v>
      </c>
      <c r="K761" s="26">
        <f t="shared" si="11"/>
        <v>1.3796664873587954</v>
      </c>
    </row>
    <row r="762" spans="1:11" x14ac:dyDescent="0.25">
      <c r="A762" s="26" t="s">
        <v>54</v>
      </c>
      <c r="B762" s="26" t="s">
        <v>355</v>
      </c>
      <c r="C762" s="26" t="s">
        <v>649</v>
      </c>
      <c r="D762" s="26" t="s">
        <v>650</v>
      </c>
      <c r="E762" s="26">
        <v>54.826500000000003</v>
      </c>
      <c r="F762" s="26">
        <v>12.16107</v>
      </c>
      <c r="G762" s="26" t="s">
        <v>16</v>
      </c>
      <c r="H762" s="26" t="s">
        <v>359</v>
      </c>
      <c r="I762" s="26">
        <v>0.3</v>
      </c>
      <c r="J762" s="26">
        <v>5</v>
      </c>
      <c r="K762" s="26">
        <f t="shared" si="11"/>
        <v>0.06</v>
      </c>
    </row>
    <row r="763" spans="1:11" x14ac:dyDescent="0.25">
      <c r="A763" s="26" t="s">
        <v>54</v>
      </c>
      <c r="B763" s="26" t="s">
        <v>355</v>
      </c>
      <c r="C763" s="26" t="s">
        <v>649</v>
      </c>
      <c r="D763" s="26" t="s">
        <v>650</v>
      </c>
      <c r="E763" s="26">
        <v>54.826500000000003</v>
      </c>
      <c r="F763" s="26">
        <v>12.16107</v>
      </c>
      <c r="G763" s="26" t="s">
        <v>22</v>
      </c>
      <c r="H763" s="26" t="s">
        <v>359</v>
      </c>
      <c r="I763" s="26">
        <v>2.9</v>
      </c>
      <c r="J763" s="26">
        <v>30</v>
      </c>
      <c r="K763" s="26">
        <f t="shared" si="11"/>
        <v>9.6666666666666665E-2</v>
      </c>
    </row>
    <row r="764" spans="1:11" x14ac:dyDescent="0.25">
      <c r="A764" s="26" t="s">
        <v>61</v>
      </c>
      <c r="B764" s="26" t="s">
        <v>355</v>
      </c>
      <c r="C764" s="26" t="s">
        <v>651</v>
      </c>
      <c r="D764" s="26" t="s">
        <v>652</v>
      </c>
      <c r="E764" s="26">
        <v>55.26117</v>
      </c>
      <c r="F764" s="26">
        <v>11.17267</v>
      </c>
      <c r="G764" s="26" t="s">
        <v>27</v>
      </c>
      <c r="H764" s="26" t="s">
        <v>361</v>
      </c>
      <c r="I764" s="26">
        <v>7.0607977390340313</v>
      </c>
      <c r="J764" s="26">
        <v>75</v>
      </c>
      <c r="K764" s="26">
        <f t="shared" si="11"/>
        <v>9.4143969853787091E-2</v>
      </c>
    </row>
    <row r="765" spans="1:11" x14ac:dyDescent="0.25">
      <c r="A765" s="26" t="s">
        <v>61</v>
      </c>
      <c r="B765" s="26" t="s">
        <v>355</v>
      </c>
      <c r="C765" s="26" t="s">
        <v>651</v>
      </c>
      <c r="D765" s="26" t="s">
        <v>652</v>
      </c>
      <c r="E765" s="26">
        <v>55.26117</v>
      </c>
      <c r="F765" s="26">
        <v>11.17267</v>
      </c>
      <c r="G765" s="26" t="s">
        <v>23</v>
      </c>
      <c r="H765" s="26" t="s">
        <v>358</v>
      </c>
      <c r="I765" s="26">
        <v>71.056073096132138</v>
      </c>
      <c r="J765" s="26">
        <v>20</v>
      </c>
      <c r="K765" s="26">
        <f t="shared" si="11"/>
        <v>3.5528036548066071</v>
      </c>
    </row>
    <row r="766" spans="1:11" x14ac:dyDescent="0.25">
      <c r="A766" s="26" t="s">
        <v>61</v>
      </c>
      <c r="B766" s="26" t="s">
        <v>355</v>
      </c>
      <c r="C766" s="26" t="s">
        <v>651</v>
      </c>
      <c r="D766" s="26" t="s">
        <v>652</v>
      </c>
      <c r="E766" s="26">
        <v>55.26117</v>
      </c>
      <c r="F766" s="26">
        <v>11.17267</v>
      </c>
      <c r="G766" s="26" t="s">
        <v>24</v>
      </c>
      <c r="H766" s="26" t="s">
        <v>358</v>
      </c>
      <c r="I766" s="26">
        <v>25.497482078433421</v>
      </c>
      <c r="J766" s="26">
        <v>26</v>
      </c>
      <c r="K766" s="26">
        <f t="shared" si="11"/>
        <v>0.98067238763205467</v>
      </c>
    </row>
    <row r="767" spans="1:11" x14ac:dyDescent="0.25">
      <c r="A767" s="26" t="s">
        <v>61</v>
      </c>
      <c r="B767" s="26" t="s">
        <v>355</v>
      </c>
      <c r="C767" s="26" t="s">
        <v>651</v>
      </c>
      <c r="D767" s="26" t="s">
        <v>652</v>
      </c>
      <c r="E767" s="26">
        <v>55.26117</v>
      </c>
      <c r="F767" s="26">
        <v>11.17267</v>
      </c>
      <c r="G767" s="26" t="s">
        <v>35</v>
      </c>
      <c r="H767" s="26" t="s">
        <v>360</v>
      </c>
      <c r="I767" s="26">
        <v>0.12878787878787878</v>
      </c>
      <c r="J767" s="26">
        <v>167</v>
      </c>
      <c r="K767" s="26">
        <f t="shared" si="11"/>
        <v>7.7118490292142985E-4</v>
      </c>
    </row>
    <row r="768" spans="1:11" x14ac:dyDescent="0.25">
      <c r="A768" s="26" t="s">
        <v>61</v>
      </c>
      <c r="B768" s="26" t="s">
        <v>355</v>
      </c>
      <c r="C768" s="26" t="s">
        <v>651</v>
      </c>
      <c r="D768" s="26" t="s">
        <v>652</v>
      </c>
      <c r="E768" s="26">
        <v>55.26117</v>
      </c>
      <c r="F768" s="26">
        <v>11.17267</v>
      </c>
      <c r="G768" s="26" t="s">
        <v>25</v>
      </c>
      <c r="H768" s="26" t="s">
        <v>363</v>
      </c>
      <c r="I768" s="26">
        <v>4.2885128202361642</v>
      </c>
      <c r="J768" s="26">
        <v>162.88999999999999</v>
      </c>
      <c r="K768" s="26">
        <f t="shared" si="11"/>
        <v>2.6327661736362973E-2</v>
      </c>
    </row>
    <row r="769" spans="1:11" x14ac:dyDescent="0.25">
      <c r="A769" s="26" t="s">
        <v>61</v>
      </c>
      <c r="B769" s="26" t="s">
        <v>355</v>
      </c>
      <c r="C769" s="26" t="s">
        <v>653</v>
      </c>
      <c r="D769" s="26" t="s">
        <v>654</v>
      </c>
      <c r="E769" s="26">
        <v>55.26</v>
      </c>
      <c r="F769" s="26">
        <v>11.296329999999999</v>
      </c>
      <c r="G769" s="26" t="s">
        <v>17</v>
      </c>
      <c r="H769" s="26" t="s">
        <v>358</v>
      </c>
      <c r="I769" s="26">
        <v>39.680000000000007</v>
      </c>
      <c r="J769" s="26">
        <v>137.28</v>
      </c>
      <c r="K769" s="26">
        <f t="shared" si="11"/>
        <v>0.28904428904428908</v>
      </c>
    </row>
    <row r="770" spans="1:11" x14ac:dyDescent="0.25">
      <c r="A770" s="26" t="s">
        <v>61</v>
      </c>
      <c r="B770" s="26" t="s">
        <v>355</v>
      </c>
      <c r="C770" s="26" t="s">
        <v>653</v>
      </c>
      <c r="D770" s="26" t="s">
        <v>654</v>
      </c>
      <c r="E770" s="26">
        <v>55.26</v>
      </c>
      <c r="F770" s="26">
        <v>11.296329999999999</v>
      </c>
      <c r="G770" s="26" t="s">
        <v>23</v>
      </c>
      <c r="H770" s="26" t="s">
        <v>358</v>
      </c>
      <c r="I770" s="26">
        <v>10.261000000000003</v>
      </c>
      <c r="J770" s="26">
        <v>20</v>
      </c>
      <c r="K770" s="26">
        <f t="shared" si="11"/>
        <v>0.51305000000000012</v>
      </c>
    </row>
    <row r="771" spans="1:11" x14ac:dyDescent="0.25">
      <c r="A771" s="26" t="s">
        <v>61</v>
      </c>
      <c r="B771" s="26" t="s">
        <v>355</v>
      </c>
      <c r="C771" s="26" t="s">
        <v>653</v>
      </c>
      <c r="D771" s="26" t="s">
        <v>654</v>
      </c>
      <c r="E771" s="26">
        <v>55.26</v>
      </c>
      <c r="F771" s="26">
        <v>11.296329999999999</v>
      </c>
      <c r="G771" s="26" t="s">
        <v>24</v>
      </c>
      <c r="H771" s="26" t="s">
        <v>358</v>
      </c>
      <c r="I771" s="26">
        <v>255.75000000000009</v>
      </c>
      <c r="J771" s="26">
        <v>185.9</v>
      </c>
      <c r="K771" s="26">
        <f t="shared" ref="K771:K834" si="12">I771/J771</f>
        <v>1.3757396449704147</v>
      </c>
    </row>
    <row r="772" spans="1:11" x14ac:dyDescent="0.25">
      <c r="A772" s="26" t="s">
        <v>61</v>
      </c>
      <c r="B772" s="26" t="s">
        <v>355</v>
      </c>
      <c r="C772" s="26" t="s">
        <v>653</v>
      </c>
      <c r="D772" s="26" t="s">
        <v>654</v>
      </c>
      <c r="E772" s="26">
        <v>55.26</v>
      </c>
      <c r="F772" s="26">
        <v>11.296329999999999</v>
      </c>
      <c r="G772" s="26" t="s">
        <v>16</v>
      </c>
      <c r="H772" s="26" t="s">
        <v>359</v>
      </c>
      <c r="I772" s="26">
        <v>0.7</v>
      </c>
      <c r="J772" s="26">
        <v>5</v>
      </c>
      <c r="K772" s="26">
        <f t="shared" si="12"/>
        <v>0.13999999999999999</v>
      </c>
    </row>
    <row r="773" spans="1:11" x14ac:dyDescent="0.25">
      <c r="A773" s="26" t="s">
        <v>61</v>
      </c>
      <c r="B773" s="26" t="s">
        <v>355</v>
      </c>
      <c r="C773" s="26" t="s">
        <v>653</v>
      </c>
      <c r="D773" s="26" t="s">
        <v>654</v>
      </c>
      <c r="E773" s="26">
        <v>55.26</v>
      </c>
      <c r="F773" s="26">
        <v>11.296329999999999</v>
      </c>
      <c r="G773" s="26" t="s">
        <v>22</v>
      </c>
      <c r="H773" s="26" t="s">
        <v>359</v>
      </c>
      <c r="I773" s="26">
        <v>5.4599999999999991</v>
      </c>
      <c r="J773" s="26">
        <v>30</v>
      </c>
      <c r="K773" s="26">
        <f t="shared" si="12"/>
        <v>0.18199999999999997</v>
      </c>
    </row>
    <row r="774" spans="1:11" x14ac:dyDescent="0.25">
      <c r="A774" s="26" t="s">
        <v>61</v>
      </c>
      <c r="B774" s="26" t="s">
        <v>355</v>
      </c>
      <c r="C774" s="26" t="s">
        <v>655</v>
      </c>
      <c r="D774" s="26" t="s">
        <v>656</v>
      </c>
      <c r="E774" s="26">
        <v>55.497</v>
      </c>
      <c r="F774" s="26">
        <v>9.4990000000000006</v>
      </c>
      <c r="G774" s="26" t="s">
        <v>17</v>
      </c>
      <c r="H774" s="26" t="s">
        <v>358</v>
      </c>
      <c r="I774" s="26">
        <v>116.62094028475272</v>
      </c>
      <c r="J774" s="26">
        <v>137.28</v>
      </c>
      <c r="K774" s="26">
        <f t="shared" si="12"/>
        <v>0.84951151139825698</v>
      </c>
    </row>
    <row r="775" spans="1:11" x14ac:dyDescent="0.25">
      <c r="A775" s="26" t="s">
        <v>61</v>
      </c>
      <c r="B775" s="26" t="s">
        <v>355</v>
      </c>
      <c r="C775" s="26" t="s">
        <v>655</v>
      </c>
      <c r="D775" s="26" t="s">
        <v>656</v>
      </c>
      <c r="E775" s="26">
        <v>55.497</v>
      </c>
      <c r="F775" s="26">
        <v>9.4990000000000006</v>
      </c>
      <c r="G775" s="26" t="s">
        <v>23</v>
      </c>
      <c r="H775" s="26" t="s">
        <v>358</v>
      </c>
      <c r="I775" s="26">
        <v>11.945183268865984</v>
      </c>
      <c r="J775" s="26">
        <v>20</v>
      </c>
      <c r="K775" s="26">
        <f t="shared" si="12"/>
        <v>0.59725916344329921</v>
      </c>
    </row>
    <row r="776" spans="1:11" x14ac:dyDescent="0.25">
      <c r="A776" s="26" t="s">
        <v>61</v>
      </c>
      <c r="B776" s="26" t="s">
        <v>355</v>
      </c>
      <c r="C776" s="26" t="s">
        <v>655</v>
      </c>
      <c r="D776" s="26" t="s">
        <v>656</v>
      </c>
      <c r="E776" s="26">
        <v>55.497</v>
      </c>
      <c r="F776" s="26">
        <v>9.4990000000000006</v>
      </c>
      <c r="G776" s="26" t="s">
        <v>24</v>
      </c>
      <c r="H776" s="26" t="s">
        <v>358</v>
      </c>
      <c r="I776" s="26">
        <v>125.39468025982123</v>
      </c>
      <c r="J776" s="26">
        <v>185.9</v>
      </c>
      <c r="K776" s="26">
        <f t="shared" si="12"/>
        <v>0.67452759687908137</v>
      </c>
    </row>
    <row r="777" spans="1:11" x14ac:dyDescent="0.25">
      <c r="A777" s="26" t="s">
        <v>61</v>
      </c>
      <c r="B777" s="26" t="s">
        <v>355</v>
      </c>
      <c r="C777" s="26" t="s">
        <v>655</v>
      </c>
      <c r="D777" s="26" t="s">
        <v>656</v>
      </c>
      <c r="E777" s="26">
        <v>55.497</v>
      </c>
      <c r="F777" s="26">
        <v>9.4990000000000006</v>
      </c>
      <c r="G777" s="26" t="s">
        <v>16</v>
      </c>
      <c r="H777" s="26" t="s">
        <v>359</v>
      </c>
      <c r="I777" s="26">
        <v>1.5705633993742336</v>
      </c>
      <c r="J777" s="26">
        <v>5</v>
      </c>
      <c r="K777" s="26">
        <f t="shared" si="12"/>
        <v>0.3141126798748467</v>
      </c>
    </row>
    <row r="778" spans="1:11" x14ac:dyDescent="0.25">
      <c r="A778" s="26" t="s">
        <v>61</v>
      </c>
      <c r="B778" s="26" t="s">
        <v>355</v>
      </c>
      <c r="C778" s="26" t="s">
        <v>655</v>
      </c>
      <c r="D778" s="26" t="s">
        <v>656</v>
      </c>
      <c r="E778" s="26">
        <v>55.497</v>
      </c>
      <c r="F778" s="26">
        <v>9.4990000000000006</v>
      </c>
      <c r="G778" s="26" t="s">
        <v>22</v>
      </c>
      <c r="H778" s="26" t="s">
        <v>359</v>
      </c>
      <c r="I778" s="26">
        <v>5.0074586182691982</v>
      </c>
      <c r="J778" s="26">
        <v>30</v>
      </c>
      <c r="K778" s="26">
        <f t="shared" si="12"/>
        <v>0.16691528727563995</v>
      </c>
    </row>
    <row r="779" spans="1:11" x14ac:dyDescent="0.25">
      <c r="A779" s="26" t="s">
        <v>61</v>
      </c>
      <c r="B779" s="26" t="s">
        <v>355</v>
      </c>
      <c r="C779" s="26" t="s">
        <v>657</v>
      </c>
      <c r="D779" s="26" t="s">
        <v>658</v>
      </c>
      <c r="E779" s="26">
        <v>55.498829999999998</v>
      </c>
      <c r="F779" s="26">
        <v>9.6201699999999999</v>
      </c>
      <c r="G779" s="26" t="s">
        <v>17</v>
      </c>
      <c r="H779" s="26" t="s">
        <v>358</v>
      </c>
      <c r="I779" s="26">
        <v>208.07999999999996</v>
      </c>
      <c r="J779" s="26">
        <v>137.28</v>
      </c>
      <c r="K779" s="26">
        <f t="shared" si="12"/>
        <v>1.5157342657342654</v>
      </c>
    </row>
    <row r="780" spans="1:11" x14ac:dyDescent="0.25">
      <c r="A780" s="26" t="s">
        <v>61</v>
      </c>
      <c r="B780" s="26" t="s">
        <v>355</v>
      </c>
      <c r="C780" s="26" t="s">
        <v>657</v>
      </c>
      <c r="D780" s="26" t="s">
        <v>658</v>
      </c>
      <c r="E780" s="26">
        <v>55.498829999999998</v>
      </c>
      <c r="F780" s="26">
        <v>9.6201699999999999</v>
      </c>
      <c r="G780" s="26" t="s">
        <v>23</v>
      </c>
      <c r="H780" s="26" t="s">
        <v>358</v>
      </c>
      <c r="I780" s="26">
        <v>16.32</v>
      </c>
      <c r="J780" s="26">
        <v>20</v>
      </c>
      <c r="K780" s="26">
        <f t="shared" si="12"/>
        <v>0.81600000000000006</v>
      </c>
    </row>
    <row r="781" spans="1:11" x14ac:dyDescent="0.25">
      <c r="A781" s="26" t="s">
        <v>61</v>
      </c>
      <c r="B781" s="26" t="s">
        <v>355</v>
      </c>
      <c r="C781" s="26" t="s">
        <v>657</v>
      </c>
      <c r="D781" s="26" t="s">
        <v>658</v>
      </c>
      <c r="E781" s="26">
        <v>55.498829999999998</v>
      </c>
      <c r="F781" s="26">
        <v>9.6201699999999999</v>
      </c>
      <c r="G781" s="26" t="s">
        <v>24</v>
      </c>
      <c r="H781" s="26" t="s">
        <v>358</v>
      </c>
      <c r="I781" s="26">
        <v>244.79999999999998</v>
      </c>
      <c r="J781" s="26">
        <v>185.9</v>
      </c>
      <c r="K781" s="26">
        <f t="shared" si="12"/>
        <v>1.3168370091447013</v>
      </c>
    </row>
    <row r="782" spans="1:11" x14ac:dyDescent="0.25">
      <c r="A782" s="26" t="s">
        <v>61</v>
      </c>
      <c r="B782" s="26" t="s">
        <v>355</v>
      </c>
      <c r="C782" s="26" t="s">
        <v>657</v>
      </c>
      <c r="D782" s="26" t="s">
        <v>658</v>
      </c>
      <c r="E782" s="26">
        <v>55.498829999999998</v>
      </c>
      <c r="F782" s="26">
        <v>9.6201699999999999</v>
      </c>
      <c r="G782" s="26" t="s">
        <v>16</v>
      </c>
      <c r="H782" s="26" t="s">
        <v>359</v>
      </c>
      <c r="I782" s="26">
        <v>0.4</v>
      </c>
      <c r="J782" s="26">
        <v>5</v>
      </c>
      <c r="K782" s="26">
        <f t="shared" si="12"/>
        <v>0.08</v>
      </c>
    </row>
    <row r="783" spans="1:11" x14ac:dyDescent="0.25">
      <c r="A783" s="26" t="s">
        <v>61</v>
      </c>
      <c r="B783" s="26" t="s">
        <v>355</v>
      </c>
      <c r="C783" s="26" t="s">
        <v>657</v>
      </c>
      <c r="D783" s="26" t="s">
        <v>658</v>
      </c>
      <c r="E783" s="26">
        <v>55.498829999999998</v>
      </c>
      <c r="F783" s="26">
        <v>9.6201699999999999</v>
      </c>
      <c r="G783" s="26" t="s">
        <v>22</v>
      </c>
      <c r="H783" s="26" t="s">
        <v>359</v>
      </c>
      <c r="I783" s="26">
        <v>3.7000000000000006</v>
      </c>
      <c r="J783" s="26">
        <v>30</v>
      </c>
      <c r="K783" s="26">
        <f t="shared" si="12"/>
        <v>0.12333333333333335</v>
      </c>
    </row>
    <row r="784" spans="1:11" x14ac:dyDescent="0.25">
      <c r="A784" s="26" t="s">
        <v>61</v>
      </c>
      <c r="B784" s="26" t="s">
        <v>355</v>
      </c>
      <c r="C784" s="26" t="s">
        <v>659</v>
      </c>
      <c r="D784" s="26" t="s">
        <v>472</v>
      </c>
      <c r="E784" s="26">
        <v>55.518329999999999</v>
      </c>
      <c r="F784" s="26">
        <v>9.7349999999999994</v>
      </c>
      <c r="G784" s="26" t="s">
        <v>17</v>
      </c>
      <c r="H784" s="26" t="s">
        <v>358</v>
      </c>
      <c r="I784" s="26">
        <v>161.13999999999999</v>
      </c>
      <c r="J784" s="26">
        <v>137.28</v>
      </c>
      <c r="K784" s="26">
        <f t="shared" si="12"/>
        <v>1.1738053613053612</v>
      </c>
    </row>
    <row r="785" spans="1:11" x14ac:dyDescent="0.25">
      <c r="A785" s="26" t="s">
        <v>61</v>
      </c>
      <c r="B785" s="26" t="s">
        <v>355</v>
      </c>
      <c r="C785" s="26" t="s">
        <v>659</v>
      </c>
      <c r="D785" s="26" t="s">
        <v>472</v>
      </c>
      <c r="E785" s="26">
        <v>55.518329999999999</v>
      </c>
      <c r="F785" s="26">
        <v>9.7349999999999994</v>
      </c>
      <c r="G785" s="26" t="s">
        <v>23</v>
      </c>
      <c r="H785" s="26" t="s">
        <v>358</v>
      </c>
      <c r="I785" s="26">
        <v>5.754999999999999</v>
      </c>
      <c r="J785" s="26">
        <v>20</v>
      </c>
      <c r="K785" s="26">
        <f t="shared" si="12"/>
        <v>0.28774999999999995</v>
      </c>
    </row>
    <row r="786" spans="1:11" x14ac:dyDescent="0.25">
      <c r="A786" s="26" t="s">
        <v>61</v>
      </c>
      <c r="B786" s="26" t="s">
        <v>355</v>
      </c>
      <c r="C786" s="26" t="s">
        <v>659</v>
      </c>
      <c r="D786" s="26" t="s">
        <v>472</v>
      </c>
      <c r="E786" s="26">
        <v>55.518329999999999</v>
      </c>
      <c r="F786" s="26">
        <v>9.7349999999999994</v>
      </c>
      <c r="G786" s="26" t="s">
        <v>24</v>
      </c>
      <c r="H786" s="26" t="s">
        <v>358</v>
      </c>
      <c r="I786" s="26">
        <v>138.12000000000003</v>
      </c>
      <c r="J786" s="26">
        <v>185.9</v>
      </c>
      <c r="K786" s="26">
        <f t="shared" si="12"/>
        <v>0.74298009682625088</v>
      </c>
    </row>
    <row r="787" spans="1:11" x14ac:dyDescent="0.25">
      <c r="A787" s="26" t="s">
        <v>61</v>
      </c>
      <c r="B787" s="26" t="s">
        <v>355</v>
      </c>
      <c r="C787" s="26" t="s">
        <v>659</v>
      </c>
      <c r="D787" s="26" t="s">
        <v>472</v>
      </c>
      <c r="E787" s="26">
        <v>55.518329999999999</v>
      </c>
      <c r="F787" s="26">
        <v>9.7349999999999994</v>
      </c>
      <c r="G787" s="26" t="s">
        <v>16</v>
      </c>
      <c r="H787" s="26" t="s">
        <v>359</v>
      </c>
      <c r="I787" s="26">
        <v>0.5</v>
      </c>
      <c r="J787" s="26">
        <v>5</v>
      </c>
      <c r="K787" s="26">
        <f t="shared" si="12"/>
        <v>0.1</v>
      </c>
    </row>
    <row r="788" spans="1:11" x14ac:dyDescent="0.25">
      <c r="A788" s="26" t="s">
        <v>61</v>
      </c>
      <c r="B788" s="26" t="s">
        <v>355</v>
      </c>
      <c r="C788" s="26" t="s">
        <v>659</v>
      </c>
      <c r="D788" s="26" t="s">
        <v>472</v>
      </c>
      <c r="E788" s="26">
        <v>55.518329999999999</v>
      </c>
      <c r="F788" s="26">
        <v>9.7349999999999994</v>
      </c>
      <c r="G788" s="26" t="s">
        <v>22</v>
      </c>
      <c r="H788" s="26" t="s">
        <v>359</v>
      </c>
      <c r="I788" s="26">
        <v>5.98</v>
      </c>
      <c r="J788" s="26">
        <v>30</v>
      </c>
      <c r="K788" s="26">
        <f t="shared" si="12"/>
        <v>0.19933333333333333</v>
      </c>
    </row>
    <row r="789" spans="1:11" x14ac:dyDescent="0.25">
      <c r="A789" s="26" t="s">
        <v>61</v>
      </c>
      <c r="B789" s="26" t="s">
        <v>355</v>
      </c>
      <c r="C789" s="26" t="s">
        <v>660</v>
      </c>
      <c r="D789" s="26" t="s">
        <v>661</v>
      </c>
      <c r="E789" s="26">
        <v>55.702330000000003</v>
      </c>
      <c r="F789" s="26">
        <v>9.7010000000000005</v>
      </c>
      <c r="G789" s="26" t="s">
        <v>17</v>
      </c>
      <c r="H789" s="26" t="s">
        <v>358</v>
      </c>
      <c r="I789" s="26">
        <v>146.38000000000005</v>
      </c>
      <c r="J789" s="26">
        <v>137.28</v>
      </c>
      <c r="K789" s="26">
        <f t="shared" si="12"/>
        <v>1.0662878787878791</v>
      </c>
    </row>
    <row r="790" spans="1:11" x14ac:dyDescent="0.25">
      <c r="A790" s="26" t="s">
        <v>61</v>
      </c>
      <c r="B790" s="26" t="s">
        <v>355</v>
      </c>
      <c r="C790" s="26" t="s">
        <v>660</v>
      </c>
      <c r="D790" s="26" t="s">
        <v>661</v>
      </c>
      <c r="E790" s="26">
        <v>55.702330000000003</v>
      </c>
      <c r="F790" s="26">
        <v>9.7010000000000005</v>
      </c>
      <c r="G790" s="26" t="s">
        <v>23</v>
      </c>
      <c r="H790" s="26" t="s">
        <v>358</v>
      </c>
      <c r="I790" s="26">
        <v>13.737200000000001</v>
      </c>
      <c r="J790" s="26">
        <v>20</v>
      </c>
      <c r="K790" s="26">
        <f t="shared" si="12"/>
        <v>0.68686000000000003</v>
      </c>
    </row>
    <row r="791" spans="1:11" x14ac:dyDescent="0.25">
      <c r="A791" s="26" t="s">
        <v>61</v>
      </c>
      <c r="B791" s="26" t="s">
        <v>355</v>
      </c>
      <c r="C791" s="26" t="s">
        <v>660</v>
      </c>
      <c r="D791" s="26" t="s">
        <v>661</v>
      </c>
      <c r="E791" s="26">
        <v>55.702330000000003</v>
      </c>
      <c r="F791" s="26">
        <v>9.7010000000000005</v>
      </c>
      <c r="G791" s="26" t="s">
        <v>24</v>
      </c>
      <c r="H791" s="26" t="s">
        <v>358</v>
      </c>
      <c r="I791" s="26">
        <v>135.12000000000003</v>
      </c>
      <c r="J791" s="26">
        <v>185.9</v>
      </c>
      <c r="K791" s="26">
        <f t="shared" si="12"/>
        <v>0.72684238838085002</v>
      </c>
    </row>
    <row r="792" spans="1:11" x14ac:dyDescent="0.25">
      <c r="A792" s="26" t="s">
        <v>61</v>
      </c>
      <c r="B792" s="26" t="s">
        <v>355</v>
      </c>
      <c r="C792" s="26" t="s">
        <v>660</v>
      </c>
      <c r="D792" s="26" t="s">
        <v>661</v>
      </c>
      <c r="E792" s="26">
        <v>55.702330000000003</v>
      </c>
      <c r="F792" s="26">
        <v>9.7010000000000005</v>
      </c>
      <c r="G792" s="26" t="s">
        <v>16</v>
      </c>
      <c r="H792" s="26" t="s">
        <v>359</v>
      </c>
      <c r="I792" s="26">
        <v>0.5</v>
      </c>
      <c r="J792" s="26">
        <v>5</v>
      </c>
      <c r="K792" s="26">
        <f t="shared" si="12"/>
        <v>0.1</v>
      </c>
    </row>
    <row r="793" spans="1:11" x14ac:dyDescent="0.25">
      <c r="A793" s="26" t="s">
        <v>61</v>
      </c>
      <c r="B793" s="26" t="s">
        <v>355</v>
      </c>
      <c r="C793" s="26" t="s">
        <v>660</v>
      </c>
      <c r="D793" s="26" t="s">
        <v>661</v>
      </c>
      <c r="E793" s="26">
        <v>55.702330000000003</v>
      </c>
      <c r="F793" s="26">
        <v>9.7010000000000005</v>
      </c>
      <c r="G793" s="26" t="s">
        <v>22</v>
      </c>
      <c r="H793" s="26" t="s">
        <v>359</v>
      </c>
      <c r="I793" s="26">
        <v>3.8999999999999995</v>
      </c>
      <c r="J793" s="26">
        <v>30</v>
      </c>
      <c r="K793" s="26">
        <f t="shared" si="12"/>
        <v>0.12999999999999998</v>
      </c>
    </row>
    <row r="794" spans="1:11" x14ac:dyDescent="0.25">
      <c r="A794" s="26" t="s">
        <v>64</v>
      </c>
      <c r="B794" s="26" t="s">
        <v>355</v>
      </c>
      <c r="C794" s="26" t="s">
        <v>662</v>
      </c>
      <c r="D794" s="26" t="s">
        <v>663</v>
      </c>
      <c r="E794" s="26">
        <v>56.952330000000003</v>
      </c>
      <c r="F794" s="26">
        <v>9.0574999999999992</v>
      </c>
      <c r="G794" s="26" t="s">
        <v>17</v>
      </c>
      <c r="H794" s="26" t="s">
        <v>358</v>
      </c>
      <c r="I794" s="26">
        <v>70.230432741084527</v>
      </c>
      <c r="J794" s="26">
        <v>137.28</v>
      </c>
      <c r="K794" s="26">
        <f t="shared" si="12"/>
        <v>0.51158532008365765</v>
      </c>
    </row>
    <row r="795" spans="1:11" x14ac:dyDescent="0.25">
      <c r="A795" s="26" t="s">
        <v>64</v>
      </c>
      <c r="B795" s="26" t="s">
        <v>355</v>
      </c>
      <c r="C795" s="26" t="s">
        <v>662</v>
      </c>
      <c r="D795" s="26" t="s">
        <v>663</v>
      </c>
      <c r="E795" s="26">
        <v>56.952330000000003</v>
      </c>
      <c r="F795" s="26">
        <v>9.0574999999999992</v>
      </c>
      <c r="G795" s="26" t="s">
        <v>23</v>
      </c>
      <c r="H795" s="26" t="s">
        <v>358</v>
      </c>
      <c r="I795" s="26">
        <v>7.3934648846126283</v>
      </c>
      <c r="J795" s="26">
        <v>20</v>
      </c>
      <c r="K795" s="26">
        <f t="shared" si="12"/>
        <v>0.36967324423063141</v>
      </c>
    </row>
    <row r="796" spans="1:11" x14ac:dyDescent="0.25">
      <c r="A796" s="26" t="s">
        <v>64</v>
      </c>
      <c r="B796" s="26" t="s">
        <v>355</v>
      </c>
      <c r="C796" s="26" t="s">
        <v>662</v>
      </c>
      <c r="D796" s="26" t="s">
        <v>663</v>
      </c>
      <c r="E796" s="26">
        <v>56.952330000000003</v>
      </c>
      <c r="F796" s="26">
        <v>9.0574999999999992</v>
      </c>
      <c r="G796" s="26" t="s">
        <v>24</v>
      </c>
      <c r="H796" s="26" t="s">
        <v>358</v>
      </c>
      <c r="I796" s="26">
        <v>71.034112931745724</v>
      </c>
      <c r="J796" s="26">
        <v>185.9</v>
      </c>
      <c r="K796" s="26">
        <f t="shared" si="12"/>
        <v>0.38210926805672796</v>
      </c>
    </row>
    <row r="797" spans="1:11" x14ac:dyDescent="0.25">
      <c r="A797" s="26" t="s">
        <v>64</v>
      </c>
      <c r="B797" s="26" t="s">
        <v>355</v>
      </c>
      <c r="C797" s="26" t="s">
        <v>662</v>
      </c>
      <c r="D797" s="26" t="s">
        <v>663</v>
      </c>
      <c r="E797" s="26">
        <v>56.952330000000003</v>
      </c>
      <c r="F797" s="26">
        <v>9.0574999999999992</v>
      </c>
      <c r="G797" s="26" t="s">
        <v>16</v>
      </c>
      <c r="H797" s="26" t="s">
        <v>359</v>
      </c>
      <c r="I797" s="26">
        <v>0.3872983346207417</v>
      </c>
      <c r="J797" s="26">
        <v>5</v>
      </c>
      <c r="K797" s="26">
        <f t="shared" si="12"/>
        <v>7.7459666924148338E-2</v>
      </c>
    </row>
    <row r="798" spans="1:11" x14ac:dyDescent="0.25">
      <c r="A798" s="26" t="s">
        <v>64</v>
      </c>
      <c r="B798" s="26" t="s">
        <v>355</v>
      </c>
      <c r="C798" s="26" t="s">
        <v>662</v>
      </c>
      <c r="D798" s="26" t="s">
        <v>663</v>
      </c>
      <c r="E798" s="26">
        <v>56.952330000000003</v>
      </c>
      <c r="F798" s="26">
        <v>9.0574999999999992</v>
      </c>
      <c r="G798" s="26" t="s">
        <v>22</v>
      </c>
      <c r="H798" s="26" t="s">
        <v>359</v>
      </c>
      <c r="I798" s="26">
        <v>2.9391835601064451</v>
      </c>
      <c r="J798" s="26">
        <v>30</v>
      </c>
      <c r="K798" s="26">
        <f t="shared" si="12"/>
        <v>9.7972785336881502E-2</v>
      </c>
    </row>
    <row r="799" spans="1:11" x14ac:dyDescent="0.25">
      <c r="A799" s="26" t="s">
        <v>64</v>
      </c>
      <c r="B799" s="26" t="s">
        <v>355</v>
      </c>
      <c r="C799" s="26" t="s">
        <v>664</v>
      </c>
      <c r="D799" s="26" t="s">
        <v>581</v>
      </c>
      <c r="E799" s="26">
        <v>55.721170000000001</v>
      </c>
      <c r="F799" s="26">
        <v>11.82183</v>
      </c>
      <c r="G799" s="26" t="s">
        <v>17</v>
      </c>
      <c r="H799" s="26" t="s">
        <v>358</v>
      </c>
      <c r="I799" s="26">
        <v>103.72200000000004</v>
      </c>
      <c r="J799" s="26">
        <v>137.28</v>
      </c>
      <c r="K799" s="26">
        <f t="shared" si="12"/>
        <v>0.75555069930069951</v>
      </c>
    </row>
    <row r="800" spans="1:11" x14ac:dyDescent="0.25">
      <c r="A800" s="26" t="s">
        <v>64</v>
      </c>
      <c r="B800" s="26" t="s">
        <v>355</v>
      </c>
      <c r="C800" s="26" t="s">
        <v>664</v>
      </c>
      <c r="D800" s="26" t="s">
        <v>581</v>
      </c>
      <c r="E800" s="26">
        <v>55.721170000000001</v>
      </c>
      <c r="F800" s="26">
        <v>11.82183</v>
      </c>
      <c r="G800" s="26" t="s">
        <v>23</v>
      </c>
      <c r="H800" s="26" t="s">
        <v>358</v>
      </c>
      <c r="I800" s="26">
        <v>8.2625999999999973</v>
      </c>
      <c r="J800" s="26">
        <v>20</v>
      </c>
      <c r="K800" s="26">
        <f t="shared" si="12"/>
        <v>0.41312999999999989</v>
      </c>
    </row>
    <row r="801" spans="1:11" x14ac:dyDescent="0.25">
      <c r="A801" s="26" t="s">
        <v>64</v>
      </c>
      <c r="B801" s="26" t="s">
        <v>355</v>
      </c>
      <c r="C801" s="26" t="s">
        <v>664</v>
      </c>
      <c r="D801" s="26" t="s">
        <v>581</v>
      </c>
      <c r="E801" s="26">
        <v>55.721170000000001</v>
      </c>
      <c r="F801" s="26">
        <v>11.82183</v>
      </c>
      <c r="G801" s="26" t="s">
        <v>24</v>
      </c>
      <c r="H801" s="26" t="s">
        <v>358</v>
      </c>
      <c r="I801" s="26">
        <v>351.59999999999991</v>
      </c>
      <c r="J801" s="26">
        <v>185.9</v>
      </c>
      <c r="K801" s="26">
        <f t="shared" si="12"/>
        <v>1.8913394298009678</v>
      </c>
    </row>
    <row r="802" spans="1:11" x14ac:dyDescent="0.25">
      <c r="A802" s="26" t="s">
        <v>64</v>
      </c>
      <c r="B802" s="26" t="s">
        <v>355</v>
      </c>
      <c r="C802" s="26" t="s">
        <v>664</v>
      </c>
      <c r="D802" s="26" t="s">
        <v>581</v>
      </c>
      <c r="E802" s="26">
        <v>55.721170000000001</v>
      </c>
      <c r="F802" s="26">
        <v>11.82183</v>
      </c>
      <c r="G802" s="26" t="s">
        <v>16</v>
      </c>
      <c r="H802" s="26" t="s">
        <v>359</v>
      </c>
      <c r="I802" s="26">
        <v>1.1499999999999999</v>
      </c>
      <c r="J802" s="26">
        <v>5</v>
      </c>
      <c r="K802" s="26">
        <f t="shared" si="12"/>
        <v>0.22999999999999998</v>
      </c>
    </row>
    <row r="803" spans="1:11" x14ac:dyDescent="0.25">
      <c r="A803" s="26" t="s">
        <v>64</v>
      </c>
      <c r="B803" s="26" t="s">
        <v>355</v>
      </c>
      <c r="C803" s="26" t="s">
        <v>664</v>
      </c>
      <c r="D803" s="26" t="s">
        <v>581</v>
      </c>
      <c r="E803" s="26">
        <v>55.721170000000001</v>
      </c>
      <c r="F803" s="26">
        <v>11.82183</v>
      </c>
      <c r="G803" s="26" t="s">
        <v>22</v>
      </c>
      <c r="H803" s="26" t="s">
        <v>359</v>
      </c>
      <c r="I803" s="26">
        <v>5.49</v>
      </c>
      <c r="J803" s="26">
        <v>30</v>
      </c>
      <c r="K803" s="26">
        <f t="shared" si="12"/>
        <v>0.183</v>
      </c>
    </row>
    <row r="804" spans="1:11" x14ac:dyDescent="0.25">
      <c r="A804" s="26" t="s">
        <v>61</v>
      </c>
      <c r="B804" s="26" t="s">
        <v>355</v>
      </c>
      <c r="C804" s="26" t="s">
        <v>665</v>
      </c>
      <c r="D804" s="26" t="s">
        <v>666</v>
      </c>
      <c r="E804" s="26">
        <v>55.604500000000002</v>
      </c>
      <c r="F804" s="26">
        <v>11.05683</v>
      </c>
      <c r="G804" s="26" t="s">
        <v>17</v>
      </c>
      <c r="H804" s="26" t="s">
        <v>358</v>
      </c>
      <c r="I804" s="26">
        <v>267.72899999999998</v>
      </c>
      <c r="J804" s="26">
        <v>137.28</v>
      </c>
      <c r="K804" s="26">
        <f t="shared" si="12"/>
        <v>1.9502403846153844</v>
      </c>
    </row>
    <row r="805" spans="1:11" x14ac:dyDescent="0.25">
      <c r="A805" s="26" t="s">
        <v>61</v>
      </c>
      <c r="B805" s="26" t="s">
        <v>355</v>
      </c>
      <c r="C805" s="26" t="s">
        <v>665</v>
      </c>
      <c r="D805" s="26" t="s">
        <v>666</v>
      </c>
      <c r="E805" s="26">
        <v>55.604500000000002</v>
      </c>
      <c r="F805" s="26">
        <v>11.05683</v>
      </c>
      <c r="G805" s="26" t="s">
        <v>23</v>
      </c>
      <c r="H805" s="26" t="s">
        <v>358</v>
      </c>
      <c r="I805" s="26">
        <v>23.115400000000005</v>
      </c>
      <c r="J805" s="26">
        <v>20</v>
      </c>
      <c r="K805" s="26">
        <f t="shared" si="12"/>
        <v>1.1557700000000002</v>
      </c>
    </row>
    <row r="806" spans="1:11" x14ac:dyDescent="0.25">
      <c r="A806" s="26" t="s">
        <v>61</v>
      </c>
      <c r="B806" s="26" t="s">
        <v>355</v>
      </c>
      <c r="C806" s="26" t="s">
        <v>665</v>
      </c>
      <c r="D806" s="26" t="s">
        <v>666</v>
      </c>
      <c r="E806" s="26">
        <v>55.604500000000002</v>
      </c>
      <c r="F806" s="26">
        <v>11.05683</v>
      </c>
      <c r="G806" s="26" t="s">
        <v>24</v>
      </c>
      <c r="H806" s="26" t="s">
        <v>358</v>
      </c>
      <c r="I806" s="26">
        <v>234.08</v>
      </c>
      <c r="J806" s="26">
        <v>185.9</v>
      </c>
      <c r="K806" s="26">
        <f t="shared" si="12"/>
        <v>1.2591715976331361</v>
      </c>
    </row>
    <row r="807" spans="1:11" x14ac:dyDescent="0.25">
      <c r="A807" s="26" t="s">
        <v>61</v>
      </c>
      <c r="B807" s="26" t="s">
        <v>355</v>
      </c>
      <c r="C807" s="26" t="s">
        <v>665</v>
      </c>
      <c r="D807" s="26" t="s">
        <v>666</v>
      </c>
      <c r="E807" s="26">
        <v>55.604500000000002</v>
      </c>
      <c r="F807" s="26">
        <v>11.05683</v>
      </c>
      <c r="G807" s="26" t="s">
        <v>16</v>
      </c>
      <c r="H807" s="26" t="s">
        <v>359</v>
      </c>
      <c r="I807" s="26">
        <v>0.66</v>
      </c>
      <c r="J807" s="26">
        <v>5</v>
      </c>
      <c r="K807" s="26">
        <f t="shared" si="12"/>
        <v>0.13200000000000001</v>
      </c>
    </row>
    <row r="808" spans="1:11" x14ac:dyDescent="0.25">
      <c r="A808" s="26" t="s">
        <v>61</v>
      </c>
      <c r="B808" s="26" t="s">
        <v>355</v>
      </c>
      <c r="C808" s="26" t="s">
        <v>665</v>
      </c>
      <c r="D808" s="26" t="s">
        <v>666</v>
      </c>
      <c r="E808" s="26">
        <v>55.604500000000002</v>
      </c>
      <c r="F808" s="26">
        <v>11.05683</v>
      </c>
      <c r="G808" s="26" t="s">
        <v>22</v>
      </c>
      <c r="H808" s="26" t="s">
        <v>359</v>
      </c>
      <c r="I808" s="26">
        <v>2.42</v>
      </c>
      <c r="J808" s="26">
        <v>30</v>
      </c>
      <c r="K808" s="26">
        <f t="shared" si="12"/>
        <v>8.0666666666666664E-2</v>
      </c>
    </row>
    <row r="809" spans="1:11" x14ac:dyDescent="0.25">
      <c r="A809" s="26" t="s">
        <v>63</v>
      </c>
      <c r="B809" s="26" t="s">
        <v>667</v>
      </c>
      <c r="C809" s="26" t="s">
        <v>668</v>
      </c>
      <c r="D809" s="26" t="s">
        <v>669</v>
      </c>
      <c r="E809" s="26">
        <v>58.791400000000003</v>
      </c>
      <c r="F809" s="26">
        <v>23.307030000000001</v>
      </c>
      <c r="G809" s="26" t="s">
        <v>27</v>
      </c>
      <c r="H809" s="26" t="s">
        <v>361</v>
      </c>
      <c r="I809" s="26">
        <v>8.2155201294539602</v>
      </c>
      <c r="J809" s="26">
        <v>75</v>
      </c>
      <c r="K809" s="26">
        <f t="shared" si="12"/>
        <v>0.10954026839271946</v>
      </c>
    </row>
    <row r="810" spans="1:11" x14ac:dyDescent="0.25">
      <c r="A810" s="26" t="s">
        <v>63</v>
      </c>
      <c r="B810" s="26" t="s">
        <v>667</v>
      </c>
      <c r="C810" s="26" t="s">
        <v>668</v>
      </c>
      <c r="D810" s="26" t="s">
        <v>669</v>
      </c>
      <c r="E810" s="26">
        <v>58.791400000000003</v>
      </c>
      <c r="F810" s="26">
        <v>23.307030000000001</v>
      </c>
      <c r="G810" s="26" t="s">
        <v>23</v>
      </c>
      <c r="H810" s="26" t="s">
        <v>358</v>
      </c>
      <c r="I810" s="26">
        <v>88.172001780156052</v>
      </c>
      <c r="J810" s="26">
        <v>20</v>
      </c>
      <c r="K810" s="26">
        <f t="shared" si="12"/>
        <v>4.4086000890078028</v>
      </c>
    </row>
    <row r="811" spans="1:11" x14ac:dyDescent="0.25">
      <c r="A811" s="26" t="s">
        <v>63</v>
      </c>
      <c r="B811" s="26" t="s">
        <v>667</v>
      </c>
      <c r="C811" s="26" t="s">
        <v>668</v>
      </c>
      <c r="D811" s="26" t="s">
        <v>669</v>
      </c>
      <c r="E811" s="26">
        <v>58.791400000000003</v>
      </c>
      <c r="F811" s="26">
        <v>23.307030000000001</v>
      </c>
      <c r="G811" s="26" t="s">
        <v>24</v>
      </c>
      <c r="H811" s="26" t="s">
        <v>358</v>
      </c>
      <c r="I811" s="26">
        <v>86.981102130009219</v>
      </c>
      <c r="J811" s="26">
        <v>26</v>
      </c>
      <c r="K811" s="26">
        <f t="shared" si="12"/>
        <v>3.3454270050003547</v>
      </c>
    </row>
    <row r="812" spans="1:11" x14ac:dyDescent="0.25">
      <c r="A812" s="26" t="s">
        <v>62</v>
      </c>
      <c r="B812" s="26" t="s">
        <v>667</v>
      </c>
      <c r="C812" s="26" t="s">
        <v>670</v>
      </c>
      <c r="D812" s="26" t="s">
        <v>671</v>
      </c>
      <c r="E812" s="26">
        <v>59.633830250000003</v>
      </c>
      <c r="F812" s="26">
        <v>25.618378929999999</v>
      </c>
      <c r="G812" s="26" t="s">
        <v>27</v>
      </c>
      <c r="H812" s="26" t="s">
        <v>361</v>
      </c>
      <c r="I812" s="26">
        <v>7.0218160044250668</v>
      </c>
      <c r="J812" s="26">
        <v>75</v>
      </c>
      <c r="K812" s="26">
        <f t="shared" si="12"/>
        <v>9.3624213392334218E-2</v>
      </c>
    </row>
    <row r="813" spans="1:11" x14ac:dyDescent="0.25">
      <c r="A813" s="26" t="s">
        <v>62</v>
      </c>
      <c r="B813" s="26" t="s">
        <v>667</v>
      </c>
      <c r="C813" s="26" t="s">
        <v>670</v>
      </c>
      <c r="D813" s="26" t="s">
        <v>671</v>
      </c>
      <c r="E813" s="26">
        <v>59.633830250000003</v>
      </c>
      <c r="F813" s="26">
        <v>25.618378929999999</v>
      </c>
      <c r="G813" s="26" t="s">
        <v>23</v>
      </c>
      <c r="H813" s="26" t="s">
        <v>358</v>
      </c>
      <c r="I813" s="26">
        <v>84.970583144991963</v>
      </c>
      <c r="J813" s="26">
        <v>20</v>
      </c>
      <c r="K813" s="26">
        <f t="shared" si="12"/>
        <v>4.2485291572495978</v>
      </c>
    </row>
    <row r="814" spans="1:11" x14ac:dyDescent="0.25">
      <c r="A814" s="26" t="s">
        <v>62</v>
      </c>
      <c r="B814" s="26" t="s">
        <v>667</v>
      </c>
      <c r="C814" s="26" t="s">
        <v>670</v>
      </c>
      <c r="D814" s="26" t="s">
        <v>671</v>
      </c>
      <c r="E814" s="26">
        <v>59.633830250000003</v>
      </c>
      <c r="F814" s="26">
        <v>25.618378929999999</v>
      </c>
      <c r="G814" s="26" t="s">
        <v>24</v>
      </c>
      <c r="H814" s="26" t="s">
        <v>358</v>
      </c>
      <c r="I814" s="26">
        <v>100.43903623591774</v>
      </c>
      <c r="J814" s="26">
        <v>26</v>
      </c>
      <c r="K814" s="26">
        <f t="shared" si="12"/>
        <v>3.8630398552276053</v>
      </c>
    </row>
    <row r="815" spans="1:11" x14ac:dyDescent="0.25">
      <c r="A815" s="26" t="s">
        <v>63</v>
      </c>
      <c r="B815" s="26" t="s">
        <v>667</v>
      </c>
      <c r="C815" s="26" t="s">
        <v>672</v>
      </c>
      <c r="D815" s="26" t="s">
        <v>673</v>
      </c>
      <c r="E815" s="26">
        <v>58.318013460000003</v>
      </c>
      <c r="F815" s="26">
        <v>24.422704329999998</v>
      </c>
      <c r="G815" s="26" t="s">
        <v>27</v>
      </c>
      <c r="H815" s="26" t="s">
        <v>361</v>
      </c>
      <c r="I815" s="26">
        <v>9.9019816031162531</v>
      </c>
      <c r="J815" s="26">
        <v>75</v>
      </c>
      <c r="K815" s="26">
        <f t="shared" si="12"/>
        <v>0.13202642137488338</v>
      </c>
    </row>
    <row r="816" spans="1:11" x14ac:dyDescent="0.25">
      <c r="A816" s="26" t="s">
        <v>63</v>
      </c>
      <c r="B816" s="26" t="s">
        <v>667</v>
      </c>
      <c r="C816" s="26" t="s">
        <v>672</v>
      </c>
      <c r="D816" s="26" t="s">
        <v>673</v>
      </c>
      <c r="E816" s="26">
        <v>58.318013460000003</v>
      </c>
      <c r="F816" s="26">
        <v>24.422704329999998</v>
      </c>
      <c r="G816" s="26" t="s">
        <v>23</v>
      </c>
      <c r="H816" s="26" t="s">
        <v>358</v>
      </c>
      <c r="I816" s="26">
        <v>62.786772663514228</v>
      </c>
      <c r="J816" s="26">
        <v>20</v>
      </c>
      <c r="K816" s="26">
        <f t="shared" si="12"/>
        <v>3.1393386331757114</v>
      </c>
    </row>
    <row r="817" spans="1:11" x14ac:dyDescent="0.25">
      <c r="A817" s="26" t="s">
        <v>63</v>
      </c>
      <c r="B817" s="26" t="s">
        <v>667</v>
      </c>
      <c r="C817" s="26" t="s">
        <v>672</v>
      </c>
      <c r="D817" s="26" t="s">
        <v>673</v>
      </c>
      <c r="E817" s="26">
        <v>58.318013460000003</v>
      </c>
      <c r="F817" s="26">
        <v>24.422704329999998</v>
      </c>
      <c r="G817" s="26" t="s">
        <v>24</v>
      </c>
      <c r="H817" s="26" t="s">
        <v>358</v>
      </c>
      <c r="I817" s="26">
        <v>67.439954459409563</v>
      </c>
      <c r="J817" s="26">
        <v>26</v>
      </c>
      <c r="K817" s="26">
        <f t="shared" si="12"/>
        <v>2.5938444022849834</v>
      </c>
    </row>
    <row r="818" spans="1:11" x14ac:dyDescent="0.25">
      <c r="A818" s="26" t="s">
        <v>63</v>
      </c>
      <c r="B818" s="26" t="s">
        <v>667</v>
      </c>
      <c r="C818" s="26" t="s">
        <v>674</v>
      </c>
      <c r="D818" s="26" t="s">
        <v>675</v>
      </c>
      <c r="E818" s="26">
        <v>58.752400000000002</v>
      </c>
      <c r="F818" s="26">
        <v>23.594449999999998</v>
      </c>
      <c r="G818" s="26" t="s">
        <v>27</v>
      </c>
      <c r="H818" s="26" t="s">
        <v>361</v>
      </c>
      <c r="I818" s="26">
        <v>10.289792179846403</v>
      </c>
      <c r="J818" s="26">
        <v>75</v>
      </c>
      <c r="K818" s="26">
        <f t="shared" si="12"/>
        <v>0.1371972290646187</v>
      </c>
    </row>
    <row r="819" spans="1:11" x14ac:dyDescent="0.25">
      <c r="A819" s="26" t="s">
        <v>63</v>
      </c>
      <c r="B819" s="26" t="s">
        <v>667</v>
      </c>
      <c r="C819" s="26" t="s">
        <v>674</v>
      </c>
      <c r="D819" s="26" t="s">
        <v>675</v>
      </c>
      <c r="E819" s="26">
        <v>58.752400000000002</v>
      </c>
      <c r="F819" s="26">
        <v>23.594449999999998</v>
      </c>
      <c r="G819" s="26" t="s">
        <v>23</v>
      </c>
      <c r="H819" s="26" t="s">
        <v>358</v>
      </c>
      <c r="I819" s="26">
        <v>167.22163530388676</v>
      </c>
      <c r="J819" s="26">
        <v>20</v>
      </c>
      <c r="K819" s="26">
        <f t="shared" si="12"/>
        <v>8.3610817651943385</v>
      </c>
    </row>
    <row r="820" spans="1:11" x14ac:dyDescent="0.25">
      <c r="A820" s="26" t="s">
        <v>63</v>
      </c>
      <c r="B820" s="26" t="s">
        <v>667</v>
      </c>
      <c r="C820" s="26" t="s">
        <v>674</v>
      </c>
      <c r="D820" s="26" t="s">
        <v>675</v>
      </c>
      <c r="E820" s="26">
        <v>58.752400000000002</v>
      </c>
      <c r="F820" s="26">
        <v>23.594449999999998</v>
      </c>
      <c r="G820" s="26" t="s">
        <v>24</v>
      </c>
      <c r="H820" s="26" t="s">
        <v>358</v>
      </c>
      <c r="I820" s="26">
        <v>70.927278818719273</v>
      </c>
      <c r="J820" s="26">
        <v>26</v>
      </c>
      <c r="K820" s="26">
        <f t="shared" si="12"/>
        <v>2.7279722622584335</v>
      </c>
    </row>
    <row r="821" spans="1:11" x14ac:dyDescent="0.25">
      <c r="A821" s="26" t="s">
        <v>62</v>
      </c>
      <c r="B821" s="26" t="s">
        <v>667</v>
      </c>
      <c r="C821" s="26" t="s">
        <v>676</v>
      </c>
      <c r="D821" s="26" t="s">
        <v>677</v>
      </c>
      <c r="E821" s="26">
        <v>59.347110000000001</v>
      </c>
      <c r="F821" s="26">
        <v>23.87764</v>
      </c>
      <c r="G821" s="26" t="s">
        <v>27</v>
      </c>
      <c r="H821" s="26" t="s">
        <v>361</v>
      </c>
      <c r="I821" s="26">
        <v>19.973000000000003</v>
      </c>
      <c r="J821" s="26">
        <v>75</v>
      </c>
      <c r="K821" s="26">
        <f t="shared" si="12"/>
        <v>0.26630666666666669</v>
      </c>
    </row>
    <row r="822" spans="1:11" x14ac:dyDescent="0.25">
      <c r="A822" s="26" t="s">
        <v>62</v>
      </c>
      <c r="B822" s="26" t="s">
        <v>667</v>
      </c>
      <c r="C822" s="26" t="s">
        <v>676</v>
      </c>
      <c r="D822" s="26" t="s">
        <v>677</v>
      </c>
      <c r="E822" s="26">
        <v>59.347110000000001</v>
      </c>
      <c r="F822" s="26">
        <v>23.87764</v>
      </c>
      <c r="G822" s="26" t="s">
        <v>23</v>
      </c>
      <c r="H822" s="26" t="s">
        <v>358</v>
      </c>
      <c r="I822" s="26">
        <v>78</v>
      </c>
      <c r="J822" s="26">
        <v>20</v>
      </c>
      <c r="K822" s="26">
        <f t="shared" si="12"/>
        <v>3.9</v>
      </c>
    </row>
    <row r="823" spans="1:11" x14ac:dyDescent="0.25">
      <c r="A823" s="26" t="s">
        <v>62</v>
      </c>
      <c r="B823" s="26" t="s">
        <v>667</v>
      </c>
      <c r="C823" s="26" t="s">
        <v>676</v>
      </c>
      <c r="D823" s="26" t="s">
        <v>677</v>
      </c>
      <c r="E823" s="26">
        <v>59.347110000000001</v>
      </c>
      <c r="F823" s="26">
        <v>23.87764</v>
      </c>
      <c r="G823" s="26" t="s">
        <v>24</v>
      </c>
      <c r="H823" s="26" t="s">
        <v>358</v>
      </c>
      <c r="I823" s="26">
        <v>56.568542494923776</v>
      </c>
      <c r="J823" s="26">
        <v>26</v>
      </c>
      <c r="K823" s="26">
        <f t="shared" si="12"/>
        <v>2.1757131728816836</v>
      </c>
    </row>
    <row r="824" spans="1:11" x14ac:dyDescent="0.25">
      <c r="A824" s="26" t="s">
        <v>63</v>
      </c>
      <c r="B824" s="26" t="s">
        <v>667</v>
      </c>
      <c r="C824" s="26" t="s">
        <v>678</v>
      </c>
      <c r="D824" s="26" t="s">
        <v>679</v>
      </c>
      <c r="E824" s="26">
        <v>59.085415179999998</v>
      </c>
      <c r="F824" s="26">
        <v>22.982130779999999</v>
      </c>
      <c r="G824" s="26" t="s">
        <v>27</v>
      </c>
      <c r="H824" s="26" t="s">
        <v>361</v>
      </c>
      <c r="I824" s="26">
        <v>17.971</v>
      </c>
      <c r="J824" s="26">
        <v>75</v>
      </c>
      <c r="K824" s="26">
        <f t="shared" si="12"/>
        <v>0.23961333333333334</v>
      </c>
    </row>
    <row r="825" spans="1:11" x14ac:dyDescent="0.25">
      <c r="A825" s="26" t="s">
        <v>63</v>
      </c>
      <c r="B825" s="26" t="s">
        <v>667</v>
      </c>
      <c r="C825" s="26" t="s">
        <v>678</v>
      </c>
      <c r="D825" s="26" t="s">
        <v>679</v>
      </c>
      <c r="E825" s="26">
        <v>59.085415179999998</v>
      </c>
      <c r="F825" s="26">
        <v>22.982130779999999</v>
      </c>
      <c r="G825" s="26" t="s">
        <v>23</v>
      </c>
      <c r="H825" s="26" t="s">
        <v>358</v>
      </c>
      <c r="I825" s="26">
        <v>71</v>
      </c>
      <c r="J825" s="26">
        <v>20</v>
      </c>
      <c r="K825" s="26">
        <f t="shared" si="12"/>
        <v>3.55</v>
      </c>
    </row>
    <row r="826" spans="1:11" x14ac:dyDescent="0.25">
      <c r="A826" s="26" t="s">
        <v>63</v>
      </c>
      <c r="B826" s="26" t="s">
        <v>667</v>
      </c>
      <c r="C826" s="26" t="s">
        <v>678</v>
      </c>
      <c r="D826" s="26" t="s">
        <v>679</v>
      </c>
      <c r="E826" s="26">
        <v>59.085415179999998</v>
      </c>
      <c r="F826" s="26">
        <v>22.982130779999999</v>
      </c>
      <c r="G826" s="26" t="s">
        <v>24</v>
      </c>
      <c r="H826" s="26" t="s">
        <v>358</v>
      </c>
      <c r="I826" s="26">
        <v>40</v>
      </c>
      <c r="J826" s="26">
        <v>26</v>
      </c>
      <c r="K826" s="26">
        <f t="shared" si="12"/>
        <v>1.5384615384615385</v>
      </c>
    </row>
    <row r="827" spans="1:11" x14ac:dyDescent="0.25">
      <c r="A827" s="26" t="s">
        <v>63</v>
      </c>
      <c r="B827" s="26" t="s">
        <v>667</v>
      </c>
      <c r="C827" s="26" t="s">
        <v>680</v>
      </c>
      <c r="D827" s="26" t="s">
        <v>681</v>
      </c>
      <c r="E827" s="26">
        <v>58.156047389999998</v>
      </c>
      <c r="F827" s="26">
        <v>23.417997249999999</v>
      </c>
      <c r="G827" s="26" t="s">
        <v>27</v>
      </c>
      <c r="H827" s="26" t="s">
        <v>361</v>
      </c>
      <c r="I827" s="26">
        <v>8.6451291109488988</v>
      </c>
      <c r="J827" s="26">
        <v>75</v>
      </c>
      <c r="K827" s="26">
        <f t="shared" si="12"/>
        <v>0.11526838814598532</v>
      </c>
    </row>
    <row r="828" spans="1:11" x14ac:dyDescent="0.25">
      <c r="A828" s="26" t="s">
        <v>63</v>
      </c>
      <c r="B828" s="26" t="s">
        <v>667</v>
      </c>
      <c r="C828" s="26" t="s">
        <v>680</v>
      </c>
      <c r="D828" s="26" t="s">
        <v>681</v>
      </c>
      <c r="E828" s="26">
        <v>58.156047389999998</v>
      </c>
      <c r="F828" s="26">
        <v>23.417997249999999</v>
      </c>
      <c r="G828" s="26" t="s">
        <v>23</v>
      </c>
      <c r="H828" s="26" t="s">
        <v>358</v>
      </c>
      <c r="I828" s="26">
        <v>12.446659545769565</v>
      </c>
      <c r="J828" s="26">
        <v>20</v>
      </c>
      <c r="K828" s="26">
        <f t="shared" si="12"/>
        <v>0.62233297728847825</v>
      </c>
    </row>
    <row r="829" spans="1:11" x14ac:dyDescent="0.25">
      <c r="A829" s="26" t="s">
        <v>63</v>
      </c>
      <c r="B829" s="26" t="s">
        <v>667</v>
      </c>
      <c r="C829" s="26" t="s">
        <v>680</v>
      </c>
      <c r="D829" s="26" t="s">
        <v>681</v>
      </c>
      <c r="E829" s="26">
        <v>58.156047389999998</v>
      </c>
      <c r="F829" s="26">
        <v>23.417997249999999</v>
      </c>
      <c r="G829" s="26" t="s">
        <v>24</v>
      </c>
      <c r="H829" s="26" t="s">
        <v>358</v>
      </c>
      <c r="I829" s="26">
        <v>70.710678118654783</v>
      </c>
      <c r="J829" s="26">
        <v>26</v>
      </c>
      <c r="K829" s="26">
        <f t="shared" si="12"/>
        <v>2.7196414661021069</v>
      </c>
    </row>
    <row r="830" spans="1:11" x14ac:dyDescent="0.25">
      <c r="A830" s="26" t="s">
        <v>63</v>
      </c>
      <c r="B830" s="26" t="s">
        <v>667</v>
      </c>
      <c r="C830" s="26" t="s">
        <v>680</v>
      </c>
      <c r="D830" s="26" t="s">
        <v>681</v>
      </c>
      <c r="E830" s="26">
        <v>58.156047389999998</v>
      </c>
      <c r="F830" s="26">
        <v>23.417997249999999</v>
      </c>
      <c r="G830" s="26" t="s">
        <v>27</v>
      </c>
      <c r="H830" s="26" t="s">
        <v>361</v>
      </c>
      <c r="I830" s="26">
        <v>11.830046491878212</v>
      </c>
      <c r="J830" s="26">
        <v>75</v>
      </c>
      <c r="K830" s="26">
        <f t="shared" si="12"/>
        <v>0.15773395322504283</v>
      </c>
    </row>
    <row r="831" spans="1:11" x14ac:dyDescent="0.25">
      <c r="A831" s="26" t="s">
        <v>63</v>
      </c>
      <c r="B831" s="26" t="s">
        <v>667</v>
      </c>
      <c r="C831" s="26" t="s">
        <v>680</v>
      </c>
      <c r="D831" s="26" t="s">
        <v>681</v>
      </c>
      <c r="E831" s="26">
        <v>58.156047389999998</v>
      </c>
      <c r="F831" s="26">
        <v>23.417997249999999</v>
      </c>
      <c r="G831" s="26" t="s">
        <v>23</v>
      </c>
      <c r="H831" s="26" t="s">
        <v>358</v>
      </c>
      <c r="I831" s="26">
        <v>75.126559883971851</v>
      </c>
      <c r="J831" s="26">
        <v>20</v>
      </c>
      <c r="K831" s="26">
        <f t="shared" si="12"/>
        <v>3.7563279941985925</v>
      </c>
    </row>
    <row r="832" spans="1:11" x14ac:dyDescent="0.25">
      <c r="A832" s="26" t="s">
        <v>63</v>
      </c>
      <c r="B832" s="26" t="s">
        <v>667</v>
      </c>
      <c r="C832" s="26" t="s">
        <v>680</v>
      </c>
      <c r="D832" s="26" t="s">
        <v>681</v>
      </c>
      <c r="E832" s="26">
        <v>58.156047389999998</v>
      </c>
      <c r="F832" s="26">
        <v>23.417997249999999</v>
      </c>
      <c r="G832" s="26" t="s">
        <v>24</v>
      </c>
      <c r="H832" s="26" t="s">
        <v>358</v>
      </c>
      <c r="I832" s="26">
        <v>70.000000000000028</v>
      </c>
      <c r="J832" s="26">
        <v>26</v>
      </c>
      <c r="K832" s="26">
        <f t="shared" si="12"/>
        <v>2.6923076923076934</v>
      </c>
    </row>
    <row r="833" spans="1:11" x14ac:dyDescent="0.25">
      <c r="A833" s="26" t="s">
        <v>62</v>
      </c>
      <c r="B833" s="26" t="s">
        <v>667</v>
      </c>
      <c r="C833" s="26" t="s">
        <v>682</v>
      </c>
      <c r="D833" s="26" t="s">
        <v>683</v>
      </c>
      <c r="E833" s="26">
        <v>59.565274729999999</v>
      </c>
      <c r="F833" s="26">
        <v>26.905711350000001</v>
      </c>
      <c r="G833" s="26" t="s">
        <v>27</v>
      </c>
      <c r="H833" s="26" t="s">
        <v>361</v>
      </c>
      <c r="I833" s="26">
        <v>5.0268793154807758</v>
      </c>
      <c r="J833" s="26">
        <v>75</v>
      </c>
      <c r="K833" s="26">
        <f t="shared" si="12"/>
        <v>6.7025057539743679E-2</v>
      </c>
    </row>
    <row r="834" spans="1:11" x14ac:dyDescent="0.25">
      <c r="A834" s="26" t="s">
        <v>62</v>
      </c>
      <c r="B834" s="26" t="s">
        <v>667</v>
      </c>
      <c r="C834" s="26" t="s">
        <v>682</v>
      </c>
      <c r="D834" s="26" t="s">
        <v>683</v>
      </c>
      <c r="E834" s="26">
        <v>59.565274729999999</v>
      </c>
      <c r="F834" s="26">
        <v>26.905711350000001</v>
      </c>
      <c r="G834" s="26" t="s">
        <v>23</v>
      </c>
      <c r="H834" s="26" t="s">
        <v>358</v>
      </c>
      <c r="I834" s="26">
        <v>15.079615744030962</v>
      </c>
      <c r="J834" s="26">
        <v>20</v>
      </c>
      <c r="K834" s="26">
        <f t="shared" si="12"/>
        <v>0.75398078720154804</v>
      </c>
    </row>
    <row r="835" spans="1:11" x14ac:dyDescent="0.25">
      <c r="A835" s="26" t="s">
        <v>62</v>
      </c>
      <c r="B835" s="26" t="s">
        <v>667</v>
      </c>
      <c r="C835" s="26" t="s">
        <v>682</v>
      </c>
      <c r="D835" s="26" t="s">
        <v>683</v>
      </c>
      <c r="E835" s="26">
        <v>59.565274729999999</v>
      </c>
      <c r="F835" s="26">
        <v>26.905711350000001</v>
      </c>
      <c r="G835" s="26" t="s">
        <v>24</v>
      </c>
      <c r="H835" s="26" t="s">
        <v>358</v>
      </c>
      <c r="I835" s="26">
        <v>65.081118918073528</v>
      </c>
      <c r="J835" s="26">
        <v>26</v>
      </c>
      <c r="K835" s="26">
        <f t="shared" ref="K835:K898" si="13">I835/J835</f>
        <v>2.5031199583874435</v>
      </c>
    </row>
    <row r="836" spans="1:11" x14ac:dyDescent="0.25">
      <c r="A836" s="26" t="s">
        <v>62</v>
      </c>
      <c r="B836" s="26" t="s">
        <v>667</v>
      </c>
      <c r="C836" s="26" t="s">
        <v>682</v>
      </c>
      <c r="D836" s="26" t="s">
        <v>683</v>
      </c>
      <c r="E836" s="26">
        <v>59.565274729999999</v>
      </c>
      <c r="F836" s="26">
        <v>26.905711350000001</v>
      </c>
      <c r="G836" s="26" t="s">
        <v>27</v>
      </c>
      <c r="H836" s="26" t="s">
        <v>361</v>
      </c>
      <c r="I836" s="26">
        <v>8.9594632374975571</v>
      </c>
      <c r="J836" s="26">
        <v>75</v>
      </c>
      <c r="K836" s="26">
        <f t="shared" si="13"/>
        <v>0.11945950983330077</v>
      </c>
    </row>
    <row r="837" spans="1:11" x14ac:dyDescent="0.25">
      <c r="A837" s="26" t="s">
        <v>62</v>
      </c>
      <c r="B837" s="26" t="s">
        <v>667</v>
      </c>
      <c r="C837" s="26" t="s">
        <v>682</v>
      </c>
      <c r="D837" s="26" t="s">
        <v>683</v>
      </c>
      <c r="E837" s="26">
        <v>59.565274729999999</v>
      </c>
      <c r="F837" s="26">
        <v>26.905711350000001</v>
      </c>
      <c r="G837" s="26" t="s">
        <v>23</v>
      </c>
      <c r="H837" s="26" t="s">
        <v>358</v>
      </c>
      <c r="I837" s="26">
        <v>89.989243980818785</v>
      </c>
      <c r="J837" s="26">
        <v>20</v>
      </c>
      <c r="K837" s="26">
        <f t="shared" si="13"/>
        <v>4.4994621990409396</v>
      </c>
    </row>
    <row r="838" spans="1:11" x14ac:dyDescent="0.25">
      <c r="A838" s="26" t="s">
        <v>62</v>
      </c>
      <c r="B838" s="26" t="s">
        <v>667</v>
      </c>
      <c r="C838" s="26" t="s">
        <v>682</v>
      </c>
      <c r="D838" s="26" t="s">
        <v>683</v>
      </c>
      <c r="E838" s="26">
        <v>59.565274729999999</v>
      </c>
      <c r="F838" s="26">
        <v>26.905711350000001</v>
      </c>
      <c r="G838" s="26" t="s">
        <v>24</v>
      </c>
      <c r="H838" s="26" t="s">
        <v>358</v>
      </c>
      <c r="I838" s="26">
        <v>128.82700854210037</v>
      </c>
      <c r="J838" s="26">
        <v>26</v>
      </c>
      <c r="K838" s="26">
        <f t="shared" si="13"/>
        <v>4.9548849439269373</v>
      </c>
    </row>
    <row r="839" spans="1:11" x14ac:dyDescent="0.25">
      <c r="A839" s="26" t="s">
        <v>63</v>
      </c>
      <c r="B839" s="26" t="s">
        <v>667</v>
      </c>
      <c r="C839" s="26" t="s">
        <v>684</v>
      </c>
      <c r="D839" s="26" t="s">
        <v>685</v>
      </c>
      <c r="E839" s="26">
        <v>58.572580000000002</v>
      </c>
      <c r="F839" s="26">
        <v>23.098210000000002</v>
      </c>
      <c r="G839" s="26" t="s">
        <v>27</v>
      </c>
      <c r="H839" s="26" t="s">
        <v>361</v>
      </c>
      <c r="I839" s="26">
        <v>10.73</v>
      </c>
      <c r="J839" s="26">
        <v>75</v>
      </c>
      <c r="K839" s="26">
        <f t="shared" si="13"/>
        <v>0.14306666666666668</v>
      </c>
    </row>
    <row r="840" spans="1:11" x14ac:dyDescent="0.25">
      <c r="A840" s="26" t="s">
        <v>63</v>
      </c>
      <c r="B840" s="26" t="s">
        <v>667</v>
      </c>
      <c r="C840" s="26" t="s">
        <v>684</v>
      </c>
      <c r="D840" s="26" t="s">
        <v>685</v>
      </c>
      <c r="E840" s="26">
        <v>58.572580000000002</v>
      </c>
      <c r="F840" s="26">
        <v>23.098210000000002</v>
      </c>
      <c r="G840" s="26" t="s">
        <v>23</v>
      </c>
      <c r="H840" s="26" t="s">
        <v>358</v>
      </c>
      <c r="I840" s="26">
        <v>138.00000000000006</v>
      </c>
      <c r="J840" s="26">
        <v>20</v>
      </c>
      <c r="K840" s="26">
        <f t="shared" si="13"/>
        <v>6.900000000000003</v>
      </c>
    </row>
    <row r="841" spans="1:11" x14ac:dyDescent="0.25">
      <c r="A841" s="26" t="s">
        <v>63</v>
      </c>
      <c r="B841" s="26" t="s">
        <v>667</v>
      </c>
      <c r="C841" s="26" t="s">
        <v>684</v>
      </c>
      <c r="D841" s="26" t="s">
        <v>685</v>
      </c>
      <c r="E841" s="26">
        <v>58.572580000000002</v>
      </c>
      <c r="F841" s="26">
        <v>23.098210000000002</v>
      </c>
      <c r="G841" s="26" t="s">
        <v>24</v>
      </c>
      <c r="H841" s="26" t="s">
        <v>358</v>
      </c>
      <c r="I841" s="26">
        <v>70.000000000000028</v>
      </c>
      <c r="J841" s="26">
        <v>26</v>
      </c>
      <c r="K841" s="26">
        <f t="shared" si="13"/>
        <v>2.6923076923076934</v>
      </c>
    </row>
    <row r="842" spans="1:11" x14ac:dyDescent="0.25">
      <c r="A842" s="26" t="s">
        <v>62</v>
      </c>
      <c r="B842" s="26" t="s">
        <v>667</v>
      </c>
      <c r="C842" s="26" t="s">
        <v>686</v>
      </c>
      <c r="D842" s="26" t="s">
        <v>687</v>
      </c>
      <c r="E842" s="26">
        <v>59.566429999999997</v>
      </c>
      <c r="F842" s="26">
        <v>24.790469999999999</v>
      </c>
      <c r="G842" s="26" t="s">
        <v>27</v>
      </c>
      <c r="H842" s="26" t="s">
        <v>361</v>
      </c>
      <c r="I842" s="26">
        <v>6.339992113559763</v>
      </c>
      <c r="J842" s="26">
        <v>75</v>
      </c>
      <c r="K842" s="26">
        <f t="shared" si="13"/>
        <v>8.4533228180796838E-2</v>
      </c>
    </row>
    <row r="843" spans="1:11" x14ac:dyDescent="0.25">
      <c r="A843" s="26" t="s">
        <v>62</v>
      </c>
      <c r="B843" s="26" t="s">
        <v>667</v>
      </c>
      <c r="C843" s="26" t="s">
        <v>686</v>
      </c>
      <c r="D843" s="26" t="s">
        <v>687</v>
      </c>
      <c r="E843" s="26">
        <v>59.566429999999997</v>
      </c>
      <c r="F843" s="26">
        <v>24.790469999999999</v>
      </c>
      <c r="G843" s="26" t="s">
        <v>23</v>
      </c>
      <c r="H843" s="26" t="s">
        <v>358</v>
      </c>
      <c r="I843" s="26">
        <v>12.961481396815719</v>
      </c>
      <c r="J843" s="26">
        <v>20</v>
      </c>
      <c r="K843" s="26">
        <f t="shared" si="13"/>
        <v>0.64807406984078597</v>
      </c>
    </row>
    <row r="844" spans="1:11" x14ac:dyDescent="0.25">
      <c r="A844" s="26" t="s">
        <v>62</v>
      </c>
      <c r="B844" s="26" t="s">
        <v>667</v>
      </c>
      <c r="C844" s="26" t="s">
        <v>686</v>
      </c>
      <c r="D844" s="26" t="s">
        <v>687</v>
      </c>
      <c r="E844" s="26">
        <v>59.566429999999997</v>
      </c>
      <c r="F844" s="26">
        <v>24.790469999999999</v>
      </c>
      <c r="G844" s="26" t="s">
        <v>24</v>
      </c>
      <c r="H844" s="26" t="s">
        <v>358</v>
      </c>
      <c r="I844" s="26">
        <v>40</v>
      </c>
      <c r="J844" s="26">
        <v>26</v>
      </c>
      <c r="K844" s="26">
        <f t="shared" si="13"/>
        <v>1.5384615384615385</v>
      </c>
    </row>
    <row r="845" spans="1:11" x14ac:dyDescent="0.25">
      <c r="A845" s="26" t="s">
        <v>63</v>
      </c>
      <c r="B845" s="26" t="s">
        <v>667</v>
      </c>
      <c r="C845" s="26" t="s">
        <v>688</v>
      </c>
      <c r="D845" s="26" t="s">
        <v>689</v>
      </c>
      <c r="E845" s="26">
        <v>58.969520000000003</v>
      </c>
      <c r="F845" s="26">
        <v>23.548950000000001</v>
      </c>
      <c r="G845" s="26" t="s">
        <v>27</v>
      </c>
      <c r="H845" s="26" t="s">
        <v>361</v>
      </c>
      <c r="I845" s="26">
        <v>10.364856487187849</v>
      </c>
      <c r="J845" s="26">
        <v>75</v>
      </c>
      <c r="K845" s="26">
        <f t="shared" si="13"/>
        <v>0.13819808649583798</v>
      </c>
    </row>
    <row r="846" spans="1:11" x14ac:dyDescent="0.25">
      <c r="A846" s="26" t="s">
        <v>63</v>
      </c>
      <c r="B846" s="26" t="s">
        <v>667</v>
      </c>
      <c r="C846" s="26" t="s">
        <v>688</v>
      </c>
      <c r="D846" s="26" t="s">
        <v>689</v>
      </c>
      <c r="E846" s="26">
        <v>58.969520000000003</v>
      </c>
      <c r="F846" s="26">
        <v>23.548950000000001</v>
      </c>
      <c r="G846" s="26" t="s">
        <v>23</v>
      </c>
      <c r="H846" s="26" t="s">
        <v>358</v>
      </c>
      <c r="I846" s="26">
        <v>135.81237057057797</v>
      </c>
      <c r="J846" s="26">
        <v>20</v>
      </c>
      <c r="K846" s="26">
        <f t="shared" si="13"/>
        <v>6.7906185285288982</v>
      </c>
    </row>
    <row r="847" spans="1:11" x14ac:dyDescent="0.25">
      <c r="A847" s="26" t="s">
        <v>63</v>
      </c>
      <c r="B847" s="26" t="s">
        <v>667</v>
      </c>
      <c r="C847" s="26" t="s">
        <v>688</v>
      </c>
      <c r="D847" s="26" t="s">
        <v>689</v>
      </c>
      <c r="E847" s="26">
        <v>58.969520000000003</v>
      </c>
      <c r="F847" s="26">
        <v>23.548950000000001</v>
      </c>
      <c r="G847" s="26" t="s">
        <v>24</v>
      </c>
      <c r="H847" s="26" t="s">
        <v>358</v>
      </c>
      <c r="I847" s="26">
        <v>98.000000000000043</v>
      </c>
      <c r="J847" s="26">
        <v>26</v>
      </c>
      <c r="K847" s="26">
        <f t="shared" si="13"/>
        <v>3.7692307692307709</v>
      </c>
    </row>
    <row r="848" spans="1:11" x14ac:dyDescent="0.25">
      <c r="A848" s="26" t="s">
        <v>63</v>
      </c>
      <c r="B848" s="26" t="s">
        <v>667</v>
      </c>
      <c r="C848" s="26" t="s">
        <v>690</v>
      </c>
      <c r="D848" s="26" t="s">
        <v>691</v>
      </c>
      <c r="E848" s="26">
        <v>58.69731273</v>
      </c>
      <c r="F848" s="26">
        <v>22.867663870000001</v>
      </c>
      <c r="G848" s="26" t="s">
        <v>27</v>
      </c>
      <c r="H848" s="26" t="s">
        <v>361</v>
      </c>
      <c r="I848" s="26">
        <v>10.898943406606966</v>
      </c>
      <c r="J848" s="26">
        <v>75</v>
      </c>
      <c r="K848" s="26">
        <f t="shared" si="13"/>
        <v>0.14531924542142621</v>
      </c>
    </row>
    <row r="849" spans="1:11" x14ac:dyDescent="0.25">
      <c r="A849" s="26" t="s">
        <v>63</v>
      </c>
      <c r="B849" s="26" t="s">
        <v>667</v>
      </c>
      <c r="C849" s="26" t="s">
        <v>690</v>
      </c>
      <c r="D849" s="26" t="s">
        <v>691</v>
      </c>
      <c r="E849" s="26">
        <v>58.69731273</v>
      </c>
      <c r="F849" s="26">
        <v>22.867663870000001</v>
      </c>
      <c r="G849" s="26" t="s">
        <v>24</v>
      </c>
      <c r="H849" s="26" t="s">
        <v>358</v>
      </c>
      <c r="I849" s="26">
        <v>82.044020325075053</v>
      </c>
      <c r="J849" s="26">
        <v>26</v>
      </c>
      <c r="K849" s="26">
        <f t="shared" si="13"/>
        <v>3.1555392432721172</v>
      </c>
    </row>
    <row r="850" spans="1:11" x14ac:dyDescent="0.25">
      <c r="A850" s="26" t="s">
        <v>63</v>
      </c>
      <c r="B850" s="26" t="s">
        <v>667</v>
      </c>
      <c r="C850" s="26" t="s">
        <v>690</v>
      </c>
      <c r="D850" s="26" t="s">
        <v>691</v>
      </c>
      <c r="E850" s="26">
        <v>58.69731273</v>
      </c>
      <c r="F850" s="26">
        <v>22.867663870000001</v>
      </c>
      <c r="G850" s="26" t="s">
        <v>23</v>
      </c>
      <c r="H850" s="26" t="s">
        <v>358</v>
      </c>
      <c r="I850" s="26">
        <v>123.76869696624053</v>
      </c>
      <c r="J850" s="26">
        <v>20</v>
      </c>
      <c r="K850" s="26">
        <f t="shared" si="13"/>
        <v>6.1884348483120259</v>
      </c>
    </row>
    <row r="851" spans="1:11" x14ac:dyDescent="0.25">
      <c r="A851" s="26" t="s">
        <v>66</v>
      </c>
      <c r="B851" s="26" t="s">
        <v>667</v>
      </c>
      <c r="C851" s="26" t="s">
        <v>692</v>
      </c>
      <c r="D851" s="26" t="s">
        <v>693</v>
      </c>
      <c r="E851" s="26">
        <v>58.685084500000002</v>
      </c>
      <c r="F851" s="26">
        <v>22.212617760000001</v>
      </c>
      <c r="G851" s="26" t="s">
        <v>27</v>
      </c>
      <c r="H851" s="26" t="s">
        <v>361</v>
      </c>
      <c r="I851" s="26">
        <v>9.9139999999999997</v>
      </c>
      <c r="J851" s="26">
        <v>75</v>
      </c>
      <c r="K851" s="26">
        <f t="shared" si="13"/>
        <v>0.13218666666666667</v>
      </c>
    </row>
    <row r="852" spans="1:11" x14ac:dyDescent="0.25">
      <c r="A852" s="26" t="s">
        <v>66</v>
      </c>
      <c r="B852" s="26" t="s">
        <v>667</v>
      </c>
      <c r="C852" s="26" t="s">
        <v>692</v>
      </c>
      <c r="D852" s="26" t="s">
        <v>693</v>
      </c>
      <c r="E852" s="26">
        <v>58.685084500000002</v>
      </c>
      <c r="F852" s="26">
        <v>22.212617760000001</v>
      </c>
      <c r="G852" s="26" t="s">
        <v>24</v>
      </c>
      <c r="H852" s="26" t="s">
        <v>358</v>
      </c>
      <c r="I852" s="26">
        <v>45.727453460694697</v>
      </c>
      <c r="J852" s="26">
        <v>26</v>
      </c>
      <c r="K852" s="26">
        <f t="shared" si="13"/>
        <v>1.7587482100267191</v>
      </c>
    </row>
    <row r="853" spans="1:11" x14ac:dyDescent="0.25">
      <c r="A853" s="26" t="s">
        <v>59</v>
      </c>
      <c r="B853" s="26" t="s">
        <v>667</v>
      </c>
      <c r="C853" s="26" t="s">
        <v>694</v>
      </c>
      <c r="D853" s="26" t="s">
        <v>695</v>
      </c>
      <c r="E853" s="26">
        <v>58.223770000000002</v>
      </c>
      <c r="F853" s="26">
        <v>21.926880000000001</v>
      </c>
      <c r="G853" s="26" t="s">
        <v>27</v>
      </c>
      <c r="H853" s="26" t="s">
        <v>361</v>
      </c>
      <c r="I853" s="26">
        <v>8.2934311355433596</v>
      </c>
      <c r="J853" s="26">
        <v>75</v>
      </c>
      <c r="K853" s="26">
        <f t="shared" si="13"/>
        <v>0.11057908180724479</v>
      </c>
    </row>
    <row r="854" spans="1:11" x14ac:dyDescent="0.25">
      <c r="A854" s="26" t="s">
        <v>59</v>
      </c>
      <c r="B854" s="26" t="s">
        <v>667</v>
      </c>
      <c r="C854" s="26" t="s">
        <v>694</v>
      </c>
      <c r="D854" s="26" t="s">
        <v>695</v>
      </c>
      <c r="E854" s="26">
        <v>58.223770000000002</v>
      </c>
      <c r="F854" s="26">
        <v>21.926880000000001</v>
      </c>
      <c r="G854" s="26" t="s">
        <v>24</v>
      </c>
      <c r="H854" s="26" t="s">
        <v>358</v>
      </c>
      <c r="I854" s="26">
        <v>39.686269665968844</v>
      </c>
      <c r="J854" s="26">
        <v>26</v>
      </c>
      <c r="K854" s="26">
        <f t="shared" si="13"/>
        <v>1.5263949871526479</v>
      </c>
    </row>
    <row r="855" spans="1:11" x14ac:dyDescent="0.25">
      <c r="A855" s="26" t="s">
        <v>59</v>
      </c>
      <c r="B855" s="26" t="s">
        <v>667</v>
      </c>
      <c r="C855" s="26" t="s">
        <v>694</v>
      </c>
      <c r="D855" s="26" t="s">
        <v>695</v>
      </c>
      <c r="E855" s="26">
        <v>58.223770000000002</v>
      </c>
      <c r="F855" s="26">
        <v>21.926880000000001</v>
      </c>
      <c r="G855" s="26" t="s">
        <v>23</v>
      </c>
      <c r="H855" s="26" t="s">
        <v>358</v>
      </c>
      <c r="I855" s="26">
        <v>69.742383096650727</v>
      </c>
      <c r="J855" s="26">
        <v>20</v>
      </c>
      <c r="K855" s="26">
        <f t="shared" si="13"/>
        <v>3.4871191548325364</v>
      </c>
    </row>
    <row r="856" spans="1:11" x14ac:dyDescent="0.25">
      <c r="A856" s="26" t="s">
        <v>62</v>
      </c>
      <c r="B856" s="26" t="s">
        <v>667</v>
      </c>
      <c r="C856" s="26" t="s">
        <v>696</v>
      </c>
      <c r="D856" s="26" t="s">
        <v>697</v>
      </c>
      <c r="E856" s="26">
        <v>59.61974</v>
      </c>
      <c r="F856" s="26">
        <v>25.333870000000001</v>
      </c>
      <c r="G856" s="26" t="s">
        <v>27</v>
      </c>
      <c r="H856" s="26" t="s">
        <v>361</v>
      </c>
      <c r="I856" s="26">
        <v>7.375</v>
      </c>
      <c r="J856" s="26">
        <v>75</v>
      </c>
      <c r="K856" s="26">
        <f t="shared" si="13"/>
        <v>9.8333333333333328E-2</v>
      </c>
    </row>
    <row r="857" spans="1:11" x14ac:dyDescent="0.25">
      <c r="A857" s="26" t="s">
        <v>62</v>
      </c>
      <c r="B857" s="26" t="s">
        <v>667</v>
      </c>
      <c r="C857" s="26" t="s">
        <v>696</v>
      </c>
      <c r="D857" s="26" t="s">
        <v>697</v>
      </c>
      <c r="E857" s="26">
        <v>59.61974</v>
      </c>
      <c r="F857" s="26">
        <v>25.333870000000001</v>
      </c>
      <c r="G857" s="26" t="s">
        <v>23</v>
      </c>
      <c r="H857" s="26" t="s">
        <v>358</v>
      </c>
      <c r="I857" s="26">
        <v>61.000000000000007</v>
      </c>
      <c r="J857" s="26">
        <v>20</v>
      </c>
      <c r="K857" s="26">
        <f t="shared" si="13"/>
        <v>3.0500000000000003</v>
      </c>
    </row>
    <row r="858" spans="1:11" x14ac:dyDescent="0.25">
      <c r="A858" s="26" t="s">
        <v>62</v>
      </c>
      <c r="B858" s="26" t="s">
        <v>667</v>
      </c>
      <c r="C858" s="26" t="s">
        <v>696</v>
      </c>
      <c r="D858" s="26" t="s">
        <v>697</v>
      </c>
      <c r="E858" s="26">
        <v>59.61974</v>
      </c>
      <c r="F858" s="26">
        <v>25.333870000000001</v>
      </c>
      <c r="G858" s="26" t="s">
        <v>24</v>
      </c>
      <c r="H858" s="26" t="s">
        <v>358</v>
      </c>
      <c r="I858" s="26">
        <v>65.95452979136455</v>
      </c>
      <c r="J858" s="26">
        <v>26</v>
      </c>
      <c r="K858" s="26">
        <f t="shared" si="13"/>
        <v>2.5367126842832519</v>
      </c>
    </row>
    <row r="859" spans="1:11" x14ac:dyDescent="0.25">
      <c r="A859" s="26" t="s">
        <v>62</v>
      </c>
      <c r="B859" s="26" t="s">
        <v>667</v>
      </c>
      <c r="C859" s="26" t="s">
        <v>698</v>
      </c>
      <c r="D859" s="26" t="s">
        <v>699</v>
      </c>
      <c r="E859" s="26">
        <v>59.588025100000003</v>
      </c>
      <c r="F859" s="26">
        <v>27.141028200000001</v>
      </c>
      <c r="G859" s="26" t="s">
        <v>27</v>
      </c>
      <c r="H859" s="26" t="s">
        <v>361</v>
      </c>
      <c r="I859" s="26">
        <v>4.7783868266602276</v>
      </c>
      <c r="J859" s="26">
        <v>75</v>
      </c>
      <c r="K859" s="26">
        <f t="shared" si="13"/>
        <v>6.3711824355469696E-2</v>
      </c>
    </row>
    <row r="860" spans="1:11" x14ac:dyDescent="0.25">
      <c r="A860" s="26" t="s">
        <v>62</v>
      </c>
      <c r="B860" s="26" t="s">
        <v>667</v>
      </c>
      <c r="C860" s="26" t="s">
        <v>698</v>
      </c>
      <c r="D860" s="26" t="s">
        <v>699</v>
      </c>
      <c r="E860" s="26">
        <v>59.588025100000003</v>
      </c>
      <c r="F860" s="26">
        <v>27.141028200000001</v>
      </c>
      <c r="G860" s="26" t="s">
        <v>23</v>
      </c>
      <c r="H860" s="26" t="s">
        <v>358</v>
      </c>
      <c r="I860" s="26">
        <v>17.522508416265012</v>
      </c>
      <c r="J860" s="26">
        <v>20</v>
      </c>
      <c r="K860" s="26">
        <f t="shared" si="13"/>
        <v>0.87612542081325062</v>
      </c>
    </row>
    <row r="861" spans="1:11" x14ac:dyDescent="0.25">
      <c r="A861" s="26" t="s">
        <v>62</v>
      </c>
      <c r="B861" s="26" t="s">
        <v>667</v>
      </c>
      <c r="C861" s="26" t="s">
        <v>698</v>
      </c>
      <c r="D861" s="26" t="s">
        <v>699</v>
      </c>
      <c r="E861" s="26">
        <v>59.588025100000003</v>
      </c>
      <c r="F861" s="26">
        <v>27.141028200000001</v>
      </c>
      <c r="G861" s="26" t="s">
        <v>24</v>
      </c>
      <c r="H861" s="26" t="s">
        <v>358</v>
      </c>
      <c r="I861" s="26">
        <v>61.422846676656278</v>
      </c>
      <c r="J861" s="26">
        <v>26</v>
      </c>
      <c r="K861" s="26">
        <f t="shared" si="13"/>
        <v>2.3624171798713953</v>
      </c>
    </row>
    <row r="862" spans="1:11" x14ac:dyDescent="0.25">
      <c r="A862" s="26" t="s">
        <v>62</v>
      </c>
      <c r="B862" s="26" t="s">
        <v>667</v>
      </c>
      <c r="C862" s="26" t="s">
        <v>700</v>
      </c>
      <c r="D862" s="26" t="s">
        <v>701</v>
      </c>
      <c r="E862" s="26">
        <v>59.612340000000003</v>
      </c>
      <c r="F862" s="26">
        <v>24.465679999999999</v>
      </c>
      <c r="G862" s="26" t="s">
        <v>27</v>
      </c>
      <c r="H862" s="26" t="s">
        <v>361</v>
      </c>
      <c r="I862" s="26">
        <v>5.1450000000000005</v>
      </c>
      <c r="J862" s="26">
        <v>75</v>
      </c>
      <c r="K862" s="26">
        <f t="shared" si="13"/>
        <v>6.8600000000000008E-2</v>
      </c>
    </row>
    <row r="863" spans="1:11" x14ac:dyDescent="0.25">
      <c r="A863" s="26" t="s">
        <v>62</v>
      </c>
      <c r="B863" s="26" t="s">
        <v>667</v>
      </c>
      <c r="C863" s="26" t="s">
        <v>700</v>
      </c>
      <c r="D863" s="26" t="s">
        <v>701</v>
      </c>
      <c r="E863" s="26">
        <v>59.612340000000003</v>
      </c>
      <c r="F863" s="26">
        <v>24.465679999999999</v>
      </c>
      <c r="G863" s="26" t="s">
        <v>23</v>
      </c>
      <c r="H863" s="26" t="s">
        <v>358</v>
      </c>
      <c r="I863" s="26">
        <v>10.000000000000002</v>
      </c>
      <c r="J863" s="26">
        <v>20</v>
      </c>
      <c r="K863" s="26">
        <f t="shared" si="13"/>
        <v>0.50000000000000011</v>
      </c>
    </row>
    <row r="864" spans="1:11" x14ac:dyDescent="0.25">
      <c r="A864" s="26" t="s">
        <v>62</v>
      </c>
      <c r="B864" s="26" t="s">
        <v>667</v>
      </c>
      <c r="C864" s="26" t="s">
        <v>700</v>
      </c>
      <c r="D864" s="26" t="s">
        <v>701</v>
      </c>
      <c r="E864" s="26">
        <v>59.612340000000003</v>
      </c>
      <c r="F864" s="26">
        <v>24.465679999999999</v>
      </c>
      <c r="G864" s="26" t="s">
        <v>24</v>
      </c>
      <c r="H864" s="26" t="s">
        <v>358</v>
      </c>
      <c r="I864" s="26">
        <v>740.99999999999977</v>
      </c>
      <c r="J864" s="26">
        <v>26</v>
      </c>
      <c r="K864" s="26">
        <f t="shared" si="13"/>
        <v>28.499999999999993</v>
      </c>
    </row>
    <row r="865" spans="1:11" x14ac:dyDescent="0.25">
      <c r="A865" s="26" t="s">
        <v>63</v>
      </c>
      <c r="B865" s="26" t="s">
        <v>667</v>
      </c>
      <c r="C865" s="26" t="s">
        <v>702</v>
      </c>
      <c r="D865" s="26" t="s">
        <v>703</v>
      </c>
      <c r="E865" s="26">
        <v>57.9718479</v>
      </c>
      <c r="F865" s="26">
        <v>23.260258499999999</v>
      </c>
      <c r="G865" s="26" t="s">
        <v>27</v>
      </c>
      <c r="H865" s="26" t="s">
        <v>361</v>
      </c>
      <c r="I865" s="26">
        <v>4.4235825732560601</v>
      </c>
      <c r="J865" s="26">
        <v>75</v>
      </c>
      <c r="K865" s="26">
        <f t="shared" si="13"/>
        <v>5.8981100976747469E-2</v>
      </c>
    </row>
    <row r="866" spans="1:11" x14ac:dyDescent="0.25">
      <c r="A866" s="26" t="s">
        <v>63</v>
      </c>
      <c r="B866" s="26" t="s">
        <v>667</v>
      </c>
      <c r="C866" s="26" t="s">
        <v>702</v>
      </c>
      <c r="D866" s="26" t="s">
        <v>703</v>
      </c>
      <c r="E866" s="26">
        <v>57.9718479</v>
      </c>
      <c r="F866" s="26">
        <v>23.260258499999999</v>
      </c>
      <c r="G866" s="26" t="s">
        <v>24</v>
      </c>
      <c r="H866" s="26" t="s">
        <v>358</v>
      </c>
      <c r="I866" s="26">
        <v>56.115951386392787</v>
      </c>
      <c r="J866" s="26">
        <v>26</v>
      </c>
      <c r="K866" s="26">
        <f t="shared" si="13"/>
        <v>2.1583058225535687</v>
      </c>
    </row>
    <row r="867" spans="1:11" x14ac:dyDescent="0.25">
      <c r="A867" s="26" t="s">
        <v>63</v>
      </c>
      <c r="B867" s="26" t="s">
        <v>667</v>
      </c>
      <c r="C867" s="26" t="s">
        <v>702</v>
      </c>
      <c r="D867" s="26" t="s">
        <v>703</v>
      </c>
      <c r="E867" s="26">
        <v>57.9718479</v>
      </c>
      <c r="F867" s="26">
        <v>23.260258499999999</v>
      </c>
      <c r="G867" s="26" t="s">
        <v>23</v>
      </c>
      <c r="H867" s="26" t="s">
        <v>358</v>
      </c>
      <c r="I867" s="26">
        <v>13.266499161421603</v>
      </c>
      <c r="J867" s="26">
        <v>20</v>
      </c>
      <c r="K867" s="26">
        <f t="shared" si="13"/>
        <v>0.66332495807108016</v>
      </c>
    </row>
    <row r="868" spans="1:11" x14ac:dyDescent="0.25">
      <c r="A868" s="26" t="s">
        <v>58</v>
      </c>
      <c r="B868" s="26" t="s">
        <v>704</v>
      </c>
      <c r="C868" s="26" t="s">
        <v>705</v>
      </c>
      <c r="D868" s="26" t="s">
        <v>705</v>
      </c>
      <c r="E868" s="26">
        <v>61.7044</v>
      </c>
      <c r="F868" s="26">
        <v>21.53257</v>
      </c>
      <c r="G868" s="26" t="s">
        <v>35</v>
      </c>
      <c r="H868" s="26" t="s">
        <v>360</v>
      </c>
      <c r="I868" s="26">
        <v>0.26051925197352993</v>
      </c>
      <c r="J868" s="26">
        <v>167</v>
      </c>
      <c r="K868" s="26">
        <f t="shared" si="13"/>
        <v>1.5599955207995803E-3</v>
      </c>
    </row>
    <row r="869" spans="1:11" x14ac:dyDescent="0.25">
      <c r="A869" s="26" t="s">
        <v>58</v>
      </c>
      <c r="B869" s="26" t="s">
        <v>704</v>
      </c>
      <c r="C869" s="26" t="s">
        <v>705</v>
      </c>
      <c r="D869" s="26" t="s">
        <v>705</v>
      </c>
      <c r="E869" s="26">
        <v>61.7044</v>
      </c>
      <c r="F869" s="26">
        <v>21.53257</v>
      </c>
      <c r="G869" s="26" t="s">
        <v>26</v>
      </c>
      <c r="H869" s="26" t="s">
        <v>360</v>
      </c>
      <c r="I869" s="26">
        <v>0.83421444054020943</v>
      </c>
      <c r="J869" s="26">
        <v>8.5000000000000006E-3</v>
      </c>
      <c r="K869" s="26">
        <f t="shared" si="13"/>
        <v>98.142875357671684</v>
      </c>
    </row>
    <row r="870" spans="1:11" x14ac:dyDescent="0.25">
      <c r="A870" s="26" t="s">
        <v>58</v>
      </c>
      <c r="B870" s="26" t="s">
        <v>704</v>
      </c>
      <c r="C870" s="26" t="s">
        <v>705</v>
      </c>
      <c r="D870" s="26" t="s">
        <v>705</v>
      </c>
      <c r="E870" s="26">
        <v>61.7044</v>
      </c>
      <c r="F870" s="26">
        <v>21.53257</v>
      </c>
      <c r="G870" s="26" t="s">
        <v>27</v>
      </c>
      <c r="H870" s="26" t="s">
        <v>361</v>
      </c>
      <c r="I870" s="26">
        <v>19.331646354906656</v>
      </c>
      <c r="J870" s="26">
        <v>75</v>
      </c>
      <c r="K870" s="26">
        <f t="shared" si="13"/>
        <v>0.25775528473208875</v>
      </c>
    </row>
    <row r="871" spans="1:11" x14ac:dyDescent="0.25">
      <c r="A871" s="26" t="s">
        <v>58</v>
      </c>
      <c r="B871" s="26" t="s">
        <v>704</v>
      </c>
      <c r="C871" s="26" t="s">
        <v>705</v>
      </c>
      <c r="D871" s="26" t="s">
        <v>705</v>
      </c>
      <c r="E871" s="26">
        <v>61.7044</v>
      </c>
      <c r="F871" s="26">
        <v>21.53257</v>
      </c>
      <c r="G871" s="26" t="s">
        <v>25</v>
      </c>
      <c r="H871" s="26" t="s">
        <v>363</v>
      </c>
      <c r="I871" s="26">
        <v>1.45</v>
      </c>
      <c r="J871" s="26">
        <v>9.1</v>
      </c>
      <c r="K871" s="26">
        <f t="shared" si="13"/>
        <v>0.15934065934065933</v>
      </c>
    </row>
    <row r="872" spans="1:11" x14ac:dyDescent="0.25">
      <c r="A872" s="26" t="s">
        <v>58</v>
      </c>
      <c r="B872" s="26" t="s">
        <v>704</v>
      </c>
      <c r="C872" s="26" t="s">
        <v>705</v>
      </c>
      <c r="D872" s="26" t="s">
        <v>705</v>
      </c>
      <c r="E872" s="26">
        <v>61.7044</v>
      </c>
      <c r="F872" s="26">
        <v>21.53257</v>
      </c>
      <c r="G872" s="26" t="s">
        <v>25</v>
      </c>
      <c r="H872" s="26" t="s">
        <v>363</v>
      </c>
      <c r="I872" s="26">
        <v>2.5225332814519033</v>
      </c>
      <c r="J872" s="26">
        <v>9.1</v>
      </c>
      <c r="K872" s="26">
        <f t="shared" si="13"/>
        <v>0.27720145950020914</v>
      </c>
    </row>
    <row r="873" spans="1:11" x14ac:dyDescent="0.25">
      <c r="A873" s="26" t="s">
        <v>58</v>
      </c>
      <c r="B873" s="26" t="s">
        <v>704</v>
      </c>
      <c r="C873" s="26" t="s">
        <v>705</v>
      </c>
      <c r="D873" s="26" t="s">
        <v>705</v>
      </c>
      <c r="E873" s="26">
        <v>61.7044</v>
      </c>
      <c r="F873" s="26">
        <v>21.53257</v>
      </c>
      <c r="G873" s="26" t="s">
        <v>25</v>
      </c>
      <c r="H873" s="26" t="s">
        <v>363</v>
      </c>
      <c r="I873" s="26">
        <v>33.700000000000003</v>
      </c>
      <c r="J873" s="26">
        <v>162.88999999999999</v>
      </c>
      <c r="K873" s="26">
        <f t="shared" si="13"/>
        <v>0.20688808398305608</v>
      </c>
    </row>
    <row r="874" spans="1:11" x14ac:dyDescent="0.25">
      <c r="A874" s="26" t="s">
        <v>58</v>
      </c>
      <c r="B874" s="26" t="s">
        <v>704</v>
      </c>
      <c r="C874" s="26" t="s">
        <v>705</v>
      </c>
      <c r="D874" s="26" t="s">
        <v>705</v>
      </c>
      <c r="E874" s="26">
        <v>61.7044</v>
      </c>
      <c r="F874" s="26">
        <v>21.53257</v>
      </c>
      <c r="G874" s="26" t="s">
        <v>23</v>
      </c>
      <c r="H874" s="26" t="s">
        <v>358</v>
      </c>
      <c r="I874" s="26">
        <v>129.99999999999997</v>
      </c>
      <c r="J874" s="26">
        <v>20</v>
      </c>
      <c r="K874" s="26">
        <f t="shared" si="13"/>
        <v>6.4999999999999982</v>
      </c>
    </row>
    <row r="875" spans="1:11" x14ac:dyDescent="0.25">
      <c r="A875" s="26" t="s">
        <v>58</v>
      </c>
      <c r="B875" s="26" t="s">
        <v>704</v>
      </c>
      <c r="C875" s="26" t="s">
        <v>705</v>
      </c>
      <c r="D875" s="26" t="s">
        <v>705</v>
      </c>
      <c r="E875" s="26">
        <v>61.7044</v>
      </c>
      <c r="F875" s="26">
        <v>21.53257</v>
      </c>
      <c r="G875" s="26" t="s">
        <v>24</v>
      </c>
      <c r="H875" s="26" t="s">
        <v>358</v>
      </c>
      <c r="I875" s="26">
        <v>10.000000000000002</v>
      </c>
      <c r="J875" s="26">
        <v>26</v>
      </c>
      <c r="K875" s="26">
        <f t="shared" si="13"/>
        <v>0.38461538461538469</v>
      </c>
    </row>
    <row r="876" spans="1:11" x14ac:dyDescent="0.25">
      <c r="A876" s="26" t="s">
        <v>62</v>
      </c>
      <c r="B876" s="26" t="s">
        <v>704</v>
      </c>
      <c r="C876" s="26" t="s">
        <v>706</v>
      </c>
      <c r="D876" s="26" t="s">
        <v>706</v>
      </c>
      <c r="E876" s="26">
        <v>60.441420000000001</v>
      </c>
      <c r="F876" s="26">
        <v>26.491209999999999</v>
      </c>
      <c r="G876" s="26" t="s">
        <v>23</v>
      </c>
      <c r="H876" s="26" t="s">
        <v>358</v>
      </c>
      <c r="I876" s="26">
        <v>429.99999999999989</v>
      </c>
      <c r="J876" s="26">
        <v>20</v>
      </c>
      <c r="K876" s="26">
        <f t="shared" si="13"/>
        <v>21.499999999999993</v>
      </c>
    </row>
    <row r="877" spans="1:11" x14ac:dyDescent="0.25">
      <c r="A877" s="26" t="s">
        <v>62</v>
      </c>
      <c r="B877" s="26" t="s">
        <v>704</v>
      </c>
      <c r="C877" s="26" t="s">
        <v>707</v>
      </c>
      <c r="D877" s="26" t="s">
        <v>707</v>
      </c>
      <c r="E877" s="26">
        <v>60.483510000000003</v>
      </c>
      <c r="F877" s="26">
        <v>26.456669999999999</v>
      </c>
      <c r="G877" s="26" t="s">
        <v>23</v>
      </c>
      <c r="H877" s="26" t="s">
        <v>358</v>
      </c>
      <c r="I877" s="26">
        <v>119.58260743101398</v>
      </c>
      <c r="J877" s="26">
        <v>20</v>
      </c>
      <c r="K877" s="26">
        <f t="shared" si="13"/>
        <v>5.9791303715506992</v>
      </c>
    </row>
    <row r="878" spans="1:11" x14ac:dyDescent="0.25">
      <c r="A878" s="26" t="s">
        <v>110</v>
      </c>
      <c r="B878" s="26" t="s">
        <v>704</v>
      </c>
      <c r="C878" s="26" t="s">
        <v>708</v>
      </c>
      <c r="D878" s="26" t="s">
        <v>708</v>
      </c>
      <c r="E878" s="26">
        <v>60.229579999999999</v>
      </c>
      <c r="F878" s="26">
        <v>21.950890000000001</v>
      </c>
      <c r="G878" s="26" t="s">
        <v>26</v>
      </c>
      <c r="H878" s="26" t="s">
        <v>360</v>
      </c>
      <c r="I878" s="26">
        <v>2.3611111111111116</v>
      </c>
      <c r="J878" s="26">
        <v>8.5000000000000006E-3</v>
      </c>
      <c r="K878" s="26">
        <f t="shared" si="13"/>
        <v>277.77777777777783</v>
      </c>
    </row>
    <row r="879" spans="1:11" x14ac:dyDescent="0.25">
      <c r="A879" s="26" t="s">
        <v>110</v>
      </c>
      <c r="B879" s="26" t="s">
        <v>704</v>
      </c>
      <c r="C879" s="26" t="s">
        <v>708</v>
      </c>
      <c r="D879" s="26" t="s">
        <v>708</v>
      </c>
      <c r="E879" s="26">
        <v>60.229579999999999</v>
      </c>
      <c r="F879" s="26">
        <v>21.950890000000001</v>
      </c>
      <c r="G879" s="26" t="s">
        <v>27</v>
      </c>
      <c r="H879" s="26" t="s">
        <v>361</v>
      </c>
      <c r="I879" s="26">
        <v>17.565998068412966</v>
      </c>
      <c r="J879" s="26">
        <v>75</v>
      </c>
      <c r="K879" s="26">
        <f t="shared" si="13"/>
        <v>0.23421330757883954</v>
      </c>
    </row>
    <row r="880" spans="1:11" x14ac:dyDescent="0.25">
      <c r="A880" s="26" t="s">
        <v>110</v>
      </c>
      <c r="B880" s="26" t="s">
        <v>704</v>
      </c>
      <c r="C880" s="26" t="s">
        <v>708</v>
      </c>
      <c r="D880" s="26" t="s">
        <v>708</v>
      </c>
      <c r="E880" s="26">
        <v>60.229579999999999</v>
      </c>
      <c r="F880" s="26">
        <v>21.950890000000001</v>
      </c>
      <c r="G880" s="26" t="s">
        <v>23</v>
      </c>
      <c r="H880" s="26" t="s">
        <v>358</v>
      </c>
      <c r="I880" s="26">
        <v>79.999999999999972</v>
      </c>
      <c r="J880" s="26">
        <v>20</v>
      </c>
      <c r="K880" s="26">
        <f t="shared" si="13"/>
        <v>3.9999999999999987</v>
      </c>
    </row>
    <row r="881" spans="1:11" x14ac:dyDescent="0.25">
      <c r="A881" s="26" t="s">
        <v>110</v>
      </c>
      <c r="B881" s="26" t="s">
        <v>704</v>
      </c>
      <c r="C881" s="26" t="s">
        <v>708</v>
      </c>
      <c r="D881" s="26" t="s">
        <v>708</v>
      </c>
      <c r="E881" s="26">
        <v>60.229579999999999</v>
      </c>
      <c r="F881" s="26">
        <v>21.950890000000001</v>
      </c>
      <c r="G881" s="26" t="s">
        <v>25</v>
      </c>
      <c r="H881" s="26" t="s">
        <v>363</v>
      </c>
      <c r="I881" s="26">
        <v>2.06</v>
      </c>
      <c r="J881" s="26">
        <v>9.1</v>
      </c>
      <c r="K881" s="26">
        <f t="shared" si="13"/>
        <v>0.2263736263736264</v>
      </c>
    </row>
    <row r="882" spans="1:11" x14ac:dyDescent="0.25">
      <c r="A882" s="26" t="s">
        <v>62</v>
      </c>
      <c r="B882" s="26" t="s">
        <v>704</v>
      </c>
      <c r="C882" s="26" t="s">
        <v>709</v>
      </c>
      <c r="D882" s="26" t="s">
        <v>709</v>
      </c>
      <c r="E882" s="26">
        <v>60.434530000000002</v>
      </c>
      <c r="F882" s="26">
        <v>26.807749999999999</v>
      </c>
      <c r="G882" s="26" t="s">
        <v>35</v>
      </c>
      <c r="H882" s="26" t="s">
        <v>360</v>
      </c>
      <c r="I882" s="26">
        <v>0.39411764705882357</v>
      </c>
      <c r="J882" s="26">
        <v>167</v>
      </c>
      <c r="K882" s="26">
        <f t="shared" si="13"/>
        <v>2.3599859105318775E-3</v>
      </c>
    </row>
    <row r="883" spans="1:11" x14ac:dyDescent="0.25">
      <c r="A883" s="26" t="s">
        <v>62</v>
      </c>
      <c r="B883" s="26" t="s">
        <v>704</v>
      </c>
      <c r="C883" s="26" t="s">
        <v>709</v>
      </c>
      <c r="D883" s="26" t="s">
        <v>709</v>
      </c>
      <c r="E883" s="26">
        <v>60.434530000000002</v>
      </c>
      <c r="F883" s="26">
        <v>26.807749999999999</v>
      </c>
      <c r="G883" s="26" t="s">
        <v>26</v>
      </c>
      <c r="H883" s="26" t="s">
        <v>360</v>
      </c>
      <c r="I883" s="26">
        <v>0.29735294117647065</v>
      </c>
      <c r="J883" s="26">
        <v>8.5000000000000006E-3</v>
      </c>
      <c r="K883" s="26">
        <f t="shared" si="13"/>
        <v>34.982698961937722</v>
      </c>
    </row>
    <row r="884" spans="1:11" x14ac:dyDescent="0.25">
      <c r="A884" s="26" t="s">
        <v>62</v>
      </c>
      <c r="B884" s="26" t="s">
        <v>704</v>
      </c>
      <c r="C884" s="26" t="s">
        <v>709</v>
      </c>
      <c r="D884" s="26" t="s">
        <v>709</v>
      </c>
      <c r="E884" s="26">
        <v>60.434530000000002</v>
      </c>
      <c r="F884" s="26">
        <v>26.807749999999999</v>
      </c>
      <c r="G884" s="26" t="s">
        <v>27</v>
      </c>
      <c r="H884" s="26" t="s">
        <v>361</v>
      </c>
      <c r="I884" s="26">
        <v>17.120588235294111</v>
      </c>
      <c r="J884" s="26">
        <v>75</v>
      </c>
      <c r="K884" s="26">
        <f t="shared" si="13"/>
        <v>0.22827450980392147</v>
      </c>
    </row>
    <row r="885" spans="1:11" x14ac:dyDescent="0.25">
      <c r="A885" s="26" t="s">
        <v>62</v>
      </c>
      <c r="B885" s="26" t="s">
        <v>704</v>
      </c>
      <c r="C885" s="26" t="s">
        <v>709</v>
      </c>
      <c r="D885" s="26" t="s">
        <v>709</v>
      </c>
      <c r="E885" s="26">
        <v>60.434530000000002</v>
      </c>
      <c r="F885" s="26">
        <v>26.807749999999999</v>
      </c>
      <c r="G885" s="26" t="s">
        <v>25</v>
      </c>
      <c r="H885" s="26" t="s">
        <v>363</v>
      </c>
      <c r="I885" s="26">
        <v>1.92</v>
      </c>
      <c r="J885" s="26">
        <v>9.1</v>
      </c>
      <c r="K885" s="26">
        <f t="shared" si="13"/>
        <v>0.21098901098901099</v>
      </c>
    </row>
    <row r="886" spans="1:11" x14ac:dyDescent="0.25">
      <c r="A886" s="26" t="s">
        <v>62</v>
      </c>
      <c r="B886" s="26" t="s">
        <v>704</v>
      </c>
      <c r="C886" s="26" t="s">
        <v>709</v>
      </c>
      <c r="D886" s="26" t="s">
        <v>709</v>
      </c>
      <c r="E886" s="26">
        <v>60.434530000000002</v>
      </c>
      <c r="F886" s="26">
        <v>26.807749999999999</v>
      </c>
      <c r="G886" s="26" t="s">
        <v>25</v>
      </c>
      <c r="H886" s="26" t="s">
        <v>363</v>
      </c>
      <c r="I886" s="26">
        <v>3.54</v>
      </c>
      <c r="J886" s="26">
        <v>9.1</v>
      </c>
      <c r="K886" s="26">
        <f t="shared" si="13"/>
        <v>0.38901098901098902</v>
      </c>
    </row>
    <row r="887" spans="1:11" x14ac:dyDescent="0.25">
      <c r="A887" s="26" t="s">
        <v>62</v>
      </c>
      <c r="B887" s="26" t="s">
        <v>704</v>
      </c>
      <c r="C887" s="26" t="s">
        <v>709</v>
      </c>
      <c r="D887" s="26" t="s">
        <v>709</v>
      </c>
      <c r="E887" s="26">
        <v>60.434530000000002</v>
      </c>
      <c r="F887" s="26">
        <v>26.807749999999999</v>
      </c>
      <c r="G887" s="26" t="s">
        <v>25</v>
      </c>
      <c r="H887" s="26" t="s">
        <v>363</v>
      </c>
      <c r="I887" s="26">
        <v>68.799999999999983</v>
      </c>
      <c r="J887" s="26">
        <v>162.88999999999999</v>
      </c>
      <c r="K887" s="26">
        <f t="shared" si="13"/>
        <v>0.4223709251642212</v>
      </c>
    </row>
    <row r="888" spans="1:11" x14ac:dyDescent="0.25">
      <c r="A888" s="26" t="s">
        <v>62</v>
      </c>
      <c r="B888" s="26" t="s">
        <v>704</v>
      </c>
      <c r="C888" s="26" t="s">
        <v>710</v>
      </c>
      <c r="D888" s="26" t="s">
        <v>710</v>
      </c>
      <c r="E888" s="26">
        <v>59.963630000000002</v>
      </c>
      <c r="F888" s="26">
        <v>23.450209999999998</v>
      </c>
      <c r="G888" s="26" t="s">
        <v>23</v>
      </c>
      <c r="H888" s="26" t="s">
        <v>358</v>
      </c>
      <c r="I888" s="26">
        <v>132.49150916190808</v>
      </c>
      <c r="J888" s="26">
        <v>20</v>
      </c>
      <c r="K888" s="26">
        <f t="shared" si="13"/>
        <v>6.6245754580954044</v>
      </c>
    </row>
    <row r="889" spans="1:11" x14ac:dyDescent="0.25">
      <c r="A889" s="26" t="s">
        <v>62</v>
      </c>
      <c r="B889" s="26" t="s">
        <v>704</v>
      </c>
      <c r="C889" s="26" t="s">
        <v>711</v>
      </c>
      <c r="D889" s="26" t="s">
        <v>711</v>
      </c>
      <c r="E889" s="26">
        <v>60.291379999999997</v>
      </c>
      <c r="F889" s="26">
        <v>25.912099999999999</v>
      </c>
      <c r="G889" s="26" t="s">
        <v>23</v>
      </c>
      <c r="H889" s="26" t="s">
        <v>358</v>
      </c>
      <c r="I889" s="26">
        <v>199.99999999999991</v>
      </c>
      <c r="J889" s="26">
        <v>20</v>
      </c>
      <c r="K889" s="26">
        <f t="shared" si="13"/>
        <v>9.9999999999999964</v>
      </c>
    </row>
    <row r="890" spans="1:11" x14ac:dyDescent="0.25">
      <c r="A890" s="26" t="s">
        <v>110</v>
      </c>
      <c r="B890" s="26" t="s">
        <v>704</v>
      </c>
      <c r="C890" s="26" t="s">
        <v>712</v>
      </c>
      <c r="D890" s="26" t="s">
        <v>712</v>
      </c>
      <c r="E890" s="26">
        <v>59.931539999999998</v>
      </c>
      <c r="F890" s="26">
        <v>23.21705</v>
      </c>
      <c r="G890" s="26" t="s">
        <v>23</v>
      </c>
      <c r="H890" s="26" t="s">
        <v>358</v>
      </c>
      <c r="I890" s="26">
        <v>218.1742422927143</v>
      </c>
      <c r="J890" s="26">
        <v>20</v>
      </c>
      <c r="K890" s="26">
        <f t="shared" si="13"/>
        <v>10.908712114635716</v>
      </c>
    </row>
    <row r="891" spans="1:11" x14ac:dyDescent="0.25">
      <c r="A891" s="26" t="s">
        <v>110</v>
      </c>
      <c r="B891" s="26" t="s">
        <v>704</v>
      </c>
      <c r="C891" s="26" t="s">
        <v>713</v>
      </c>
      <c r="D891" s="26" t="s">
        <v>713</v>
      </c>
      <c r="E891" s="26">
        <v>59.98545</v>
      </c>
      <c r="F891" s="26">
        <v>23.292269999999998</v>
      </c>
      <c r="G891" s="26" t="s">
        <v>23</v>
      </c>
      <c r="H891" s="26" t="s">
        <v>358</v>
      </c>
      <c r="I891" s="26">
        <v>159.99999999999994</v>
      </c>
      <c r="J891" s="26">
        <v>20</v>
      </c>
      <c r="K891" s="26">
        <f t="shared" si="13"/>
        <v>7.9999999999999973</v>
      </c>
    </row>
    <row r="892" spans="1:11" x14ac:dyDescent="0.25">
      <c r="A892" s="26" t="s">
        <v>62</v>
      </c>
      <c r="B892" s="26" t="s">
        <v>704</v>
      </c>
      <c r="C892" s="26" t="s">
        <v>714</v>
      </c>
      <c r="D892" s="26" t="s">
        <v>714</v>
      </c>
      <c r="E892" s="26">
        <v>60.224209999999999</v>
      </c>
      <c r="F892" s="26">
        <v>25.259540000000001</v>
      </c>
      <c r="G892" s="26" t="s">
        <v>23</v>
      </c>
      <c r="H892" s="26" t="s">
        <v>358</v>
      </c>
      <c r="I892" s="26">
        <v>172.46448909848075</v>
      </c>
      <c r="J892" s="26">
        <v>20</v>
      </c>
      <c r="K892" s="26">
        <f t="shared" si="13"/>
        <v>8.6232244549240384</v>
      </c>
    </row>
    <row r="893" spans="1:11" x14ac:dyDescent="0.25">
      <c r="A893" s="26" t="s">
        <v>57</v>
      </c>
      <c r="B893" s="26" t="s">
        <v>704</v>
      </c>
      <c r="C893" s="26" t="s">
        <v>715</v>
      </c>
      <c r="D893" s="26" t="s">
        <v>715</v>
      </c>
      <c r="E893" s="26">
        <v>65.0398</v>
      </c>
      <c r="F893" s="26">
        <v>24.82883</v>
      </c>
      <c r="G893" s="26" t="s">
        <v>26</v>
      </c>
      <c r="H893" s="26" t="s">
        <v>360</v>
      </c>
      <c r="I893" s="26">
        <v>1.86046511627907</v>
      </c>
      <c r="J893" s="26">
        <v>8.5000000000000006E-3</v>
      </c>
      <c r="K893" s="26">
        <f t="shared" si="13"/>
        <v>218.87824897400822</v>
      </c>
    </row>
    <row r="894" spans="1:11" x14ac:dyDescent="0.25">
      <c r="A894" s="26" t="s">
        <v>57</v>
      </c>
      <c r="B894" s="26" t="s">
        <v>704</v>
      </c>
      <c r="C894" s="26" t="s">
        <v>715</v>
      </c>
      <c r="D894" s="26" t="s">
        <v>715</v>
      </c>
      <c r="E894" s="26">
        <v>65.0398</v>
      </c>
      <c r="F894" s="26">
        <v>24.82883</v>
      </c>
      <c r="G894" s="26" t="s">
        <v>27</v>
      </c>
      <c r="H894" s="26" t="s">
        <v>361</v>
      </c>
      <c r="I894" s="26">
        <v>10.116279069767444</v>
      </c>
      <c r="J894" s="26">
        <v>75</v>
      </c>
      <c r="K894" s="26">
        <f t="shared" si="13"/>
        <v>0.1348837209302326</v>
      </c>
    </row>
    <row r="895" spans="1:11" x14ac:dyDescent="0.25">
      <c r="A895" s="26" t="s">
        <v>57</v>
      </c>
      <c r="B895" s="26" t="s">
        <v>704</v>
      </c>
      <c r="C895" s="26" t="s">
        <v>715</v>
      </c>
      <c r="D895" s="26" t="s">
        <v>715</v>
      </c>
      <c r="E895" s="26">
        <v>65.0398</v>
      </c>
      <c r="F895" s="26">
        <v>24.82883</v>
      </c>
      <c r="G895" s="26" t="s">
        <v>23</v>
      </c>
      <c r="H895" s="26" t="s">
        <v>358</v>
      </c>
      <c r="I895" s="26">
        <v>85.723212890964021</v>
      </c>
      <c r="J895" s="26">
        <v>20</v>
      </c>
      <c r="K895" s="26">
        <f t="shared" si="13"/>
        <v>4.2861606445482012</v>
      </c>
    </row>
    <row r="896" spans="1:11" x14ac:dyDescent="0.25">
      <c r="A896" s="26" t="s">
        <v>66</v>
      </c>
      <c r="B896" s="26" t="s">
        <v>704</v>
      </c>
      <c r="C896" s="26" t="s">
        <v>716</v>
      </c>
      <c r="D896" s="26" t="s">
        <v>716</v>
      </c>
      <c r="E896" s="26">
        <v>59.547530000000002</v>
      </c>
      <c r="F896" s="26">
        <v>22.605350000000001</v>
      </c>
      <c r="G896" s="26" t="s">
        <v>27</v>
      </c>
      <c r="H896" s="26" t="s">
        <v>361</v>
      </c>
      <c r="I896" s="26">
        <v>4.3111016268505384</v>
      </c>
      <c r="J896" s="26">
        <v>75</v>
      </c>
      <c r="K896" s="26">
        <f t="shared" si="13"/>
        <v>5.7481355024673844E-2</v>
      </c>
    </row>
    <row r="897" spans="1:11" x14ac:dyDescent="0.25">
      <c r="A897" s="26" t="s">
        <v>66</v>
      </c>
      <c r="B897" s="26" t="s">
        <v>704</v>
      </c>
      <c r="C897" s="26" t="s">
        <v>716</v>
      </c>
      <c r="D897" s="26" t="s">
        <v>716</v>
      </c>
      <c r="E897" s="26">
        <v>59.547530000000002</v>
      </c>
      <c r="F897" s="26">
        <v>22.605350000000001</v>
      </c>
      <c r="G897" s="26" t="s">
        <v>23</v>
      </c>
      <c r="H897" s="26" t="s">
        <v>358</v>
      </c>
      <c r="I897" s="26">
        <v>28.562369061760975</v>
      </c>
      <c r="J897" s="26">
        <v>20</v>
      </c>
      <c r="K897" s="26">
        <f t="shared" si="13"/>
        <v>1.4281184530880489</v>
      </c>
    </row>
    <row r="898" spans="1:11" x14ac:dyDescent="0.25">
      <c r="A898" s="26" t="s">
        <v>66</v>
      </c>
      <c r="B898" s="26" t="s">
        <v>704</v>
      </c>
      <c r="C898" s="26" t="s">
        <v>716</v>
      </c>
      <c r="D898" s="26" t="s">
        <v>716</v>
      </c>
      <c r="E898" s="26">
        <v>59.547530000000002</v>
      </c>
      <c r="F898" s="26">
        <v>22.605350000000001</v>
      </c>
      <c r="G898" s="26" t="s">
        <v>24</v>
      </c>
      <c r="H898" s="26" t="s">
        <v>358</v>
      </c>
      <c r="I898" s="26">
        <v>16.807690702457979</v>
      </c>
      <c r="J898" s="26">
        <v>26</v>
      </c>
      <c r="K898" s="26">
        <f t="shared" si="13"/>
        <v>0.64644964240222991</v>
      </c>
    </row>
    <row r="899" spans="1:11" x14ac:dyDescent="0.25">
      <c r="A899" s="26" t="s">
        <v>66</v>
      </c>
      <c r="B899" s="26" t="s">
        <v>704</v>
      </c>
      <c r="C899" s="26" t="s">
        <v>716</v>
      </c>
      <c r="D899" s="26" t="s">
        <v>716</v>
      </c>
      <c r="E899" s="26">
        <v>59.547530000000002</v>
      </c>
      <c r="F899" s="26">
        <v>22.605350000000001</v>
      </c>
      <c r="G899" s="26" t="s">
        <v>26</v>
      </c>
      <c r="H899" s="26" t="s">
        <v>360</v>
      </c>
      <c r="I899" s="26">
        <v>0.13932432432432434</v>
      </c>
      <c r="J899" s="26">
        <v>8.5000000000000006E-3</v>
      </c>
      <c r="K899" s="26">
        <f t="shared" ref="K899:K962" si="14">I899/J899</f>
        <v>16.391096979332275</v>
      </c>
    </row>
    <row r="900" spans="1:11" x14ac:dyDescent="0.25">
      <c r="A900" s="26" t="s">
        <v>66</v>
      </c>
      <c r="B900" s="26" t="s">
        <v>704</v>
      </c>
      <c r="C900" s="26" t="s">
        <v>716</v>
      </c>
      <c r="D900" s="26" t="s">
        <v>716</v>
      </c>
      <c r="E900" s="26">
        <v>59.547530000000002</v>
      </c>
      <c r="F900" s="26">
        <v>22.605350000000001</v>
      </c>
      <c r="G900" s="26" t="s">
        <v>25</v>
      </c>
      <c r="H900" s="26" t="s">
        <v>363</v>
      </c>
      <c r="I900" s="26">
        <v>0.36057845682570067</v>
      </c>
      <c r="J900" s="26">
        <v>9.1</v>
      </c>
      <c r="K900" s="26">
        <f t="shared" si="14"/>
        <v>3.9624006244582489E-2</v>
      </c>
    </row>
    <row r="901" spans="1:11" x14ac:dyDescent="0.25">
      <c r="A901" s="26" t="s">
        <v>66</v>
      </c>
      <c r="B901" s="26" t="s">
        <v>704</v>
      </c>
      <c r="C901" s="26" t="s">
        <v>716</v>
      </c>
      <c r="D901" s="26" t="s">
        <v>716</v>
      </c>
      <c r="E901" s="26">
        <v>59.547530000000002</v>
      </c>
      <c r="F901" s="26">
        <v>22.605350000000001</v>
      </c>
      <c r="G901" s="26" t="s">
        <v>28</v>
      </c>
      <c r="H901" s="26" t="s">
        <v>362</v>
      </c>
      <c r="I901" s="26">
        <v>9.8242297297297275E-4</v>
      </c>
      <c r="J901" s="26">
        <v>6.4999999999999997E-3</v>
      </c>
      <c r="K901" s="26">
        <f t="shared" si="14"/>
        <v>0.15114199584199581</v>
      </c>
    </row>
    <row r="902" spans="1:11" x14ac:dyDescent="0.25">
      <c r="A902" s="26" t="s">
        <v>57</v>
      </c>
      <c r="B902" s="26" t="s">
        <v>704</v>
      </c>
      <c r="C902" s="26" t="s">
        <v>717</v>
      </c>
      <c r="D902" s="26" t="s">
        <v>717</v>
      </c>
      <c r="E902" s="26">
        <v>65.692229999999995</v>
      </c>
      <c r="F902" s="26">
        <v>24.309000000000001</v>
      </c>
      <c r="G902" s="26" t="s">
        <v>23</v>
      </c>
      <c r="H902" s="26" t="s">
        <v>358</v>
      </c>
      <c r="I902" s="26">
        <v>239.16521486202799</v>
      </c>
      <c r="J902" s="26">
        <v>20</v>
      </c>
      <c r="K902" s="26">
        <f t="shared" si="14"/>
        <v>11.9582607431014</v>
      </c>
    </row>
    <row r="903" spans="1:11" x14ac:dyDescent="0.25">
      <c r="A903" s="26" t="s">
        <v>57</v>
      </c>
      <c r="B903" s="26" t="s">
        <v>704</v>
      </c>
      <c r="C903" s="26" t="s">
        <v>718</v>
      </c>
      <c r="D903" s="26" t="s">
        <v>718</v>
      </c>
      <c r="E903" s="26">
        <v>64.179169999999999</v>
      </c>
      <c r="F903" s="26">
        <v>23.326540000000001</v>
      </c>
      <c r="G903" s="26" t="s">
        <v>23</v>
      </c>
      <c r="H903" s="26" t="s">
        <v>358</v>
      </c>
      <c r="I903" s="26">
        <v>19.718950724588886</v>
      </c>
      <c r="J903" s="26">
        <v>20</v>
      </c>
      <c r="K903" s="26">
        <f t="shared" si="14"/>
        <v>0.98594753622944431</v>
      </c>
    </row>
    <row r="904" spans="1:11" x14ac:dyDescent="0.25">
      <c r="A904" s="26" t="s">
        <v>57</v>
      </c>
      <c r="B904" s="26" t="s">
        <v>704</v>
      </c>
      <c r="C904" s="26" t="s">
        <v>718</v>
      </c>
      <c r="D904" s="26" t="s">
        <v>718</v>
      </c>
      <c r="E904" s="26">
        <v>64.179169999999999</v>
      </c>
      <c r="F904" s="26">
        <v>23.326540000000001</v>
      </c>
      <c r="G904" s="26" t="s">
        <v>27</v>
      </c>
      <c r="H904" s="26" t="s">
        <v>361</v>
      </c>
      <c r="I904" s="26">
        <v>12.318737627790279</v>
      </c>
      <c r="J904" s="26">
        <v>75</v>
      </c>
      <c r="K904" s="26">
        <f t="shared" si="14"/>
        <v>0.16424983503720372</v>
      </c>
    </row>
    <row r="905" spans="1:11" x14ac:dyDescent="0.25">
      <c r="A905" s="26" t="s">
        <v>57</v>
      </c>
      <c r="B905" s="26" t="s">
        <v>704</v>
      </c>
      <c r="C905" s="26" t="s">
        <v>718</v>
      </c>
      <c r="D905" s="26" t="s">
        <v>718</v>
      </c>
      <c r="E905" s="26">
        <v>64.179169999999999</v>
      </c>
      <c r="F905" s="26">
        <v>23.326540000000001</v>
      </c>
      <c r="G905" s="26" t="s">
        <v>24</v>
      </c>
      <c r="H905" s="26" t="s">
        <v>358</v>
      </c>
      <c r="I905" s="26">
        <v>7.7841847235947021</v>
      </c>
      <c r="J905" s="26">
        <v>26</v>
      </c>
      <c r="K905" s="26">
        <f t="shared" si="14"/>
        <v>0.29939172013825777</v>
      </c>
    </row>
    <row r="906" spans="1:11" x14ac:dyDescent="0.25">
      <c r="A906" s="26" t="s">
        <v>57</v>
      </c>
      <c r="B906" s="26" t="s">
        <v>704</v>
      </c>
      <c r="C906" s="26" t="s">
        <v>718</v>
      </c>
      <c r="D906" s="26" t="s">
        <v>718</v>
      </c>
      <c r="E906" s="26">
        <v>64.179169999999999</v>
      </c>
      <c r="F906" s="26">
        <v>23.326540000000001</v>
      </c>
      <c r="G906" s="26" t="s">
        <v>26</v>
      </c>
      <c r="H906" s="26" t="s">
        <v>360</v>
      </c>
      <c r="I906" s="26">
        <v>0.46351902700197445</v>
      </c>
      <c r="J906" s="26">
        <v>8.5000000000000006E-3</v>
      </c>
      <c r="K906" s="26">
        <f t="shared" si="14"/>
        <v>54.531650235526399</v>
      </c>
    </row>
    <row r="907" spans="1:11" x14ac:dyDescent="0.25">
      <c r="A907" s="26" t="s">
        <v>57</v>
      </c>
      <c r="B907" s="26" t="s">
        <v>704</v>
      </c>
      <c r="C907" s="26" t="s">
        <v>718</v>
      </c>
      <c r="D907" s="26" t="s">
        <v>718</v>
      </c>
      <c r="E907" s="26">
        <v>64.179169999999999</v>
      </c>
      <c r="F907" s="26">
        <v>23.326540000000001</v>
      </c>
      <c r="G907" s="26" t="s">
        <v>35</v>
      </c>
      <c r="H907" s="26" t="s">
        <v>360</v>
      </c>
      <c r="I907" s="26">
        <v>0.85332683488918992</v>
      </c>
      <c r="J907" s="26">
        <v>167</v>
      </c>
      <c r="K907" s="26">
        <f t="shared" si="14"/>
        <v>5.1097415262825741E-3</v>
      </c>
    </row>
    <row r="908" spans="1:11" x14ac:dyDescent="0.25">
      <c r="A908" s="26" t="s">
        <v>57</v>
      </c>
      <c r="B908" s="26" t="s">
        <v>704</v>
      </c>
      <c r="C908" s="26" t="s">
        <v>718</v>
      </c>
      <c r="D908" s="26" t="s">
        <v>718</v>
      </c>
      <c r="E908" s="26">
        <v>64.179169999999999</v>
      </c>
      <c r="F908" s="26">
        <v>23.326540000000001</v>
      </c>
      <c r="G908" s="26" t="s">
        <v>25</v>
      </c>
      <c r="H908" s="26" t="s">
        <v>363</v>
      </c>
      <c r="I908" s="26">
        <v>0.61845551864701975</v>
      </c>
      <c r="J908" s="26">
        <v>9.1</v>
      </c>
      <c r="K908" s="26">
        <f t="shared" si="14"/>
        <v>6.7962144906265912E-2</v>
      </c>
    </row>
    <row r="909" spans="1:11" x14ac:dyDescent="0.25">
      <c r="A909" s="26" t="s">
        <v>57</v>
      </c>
      <c r="B909" s="26" t="s">
        <v>704</v>
      </c>
      <c r="C909" s="26" t="s">
        <v>718</v>
      </c>
      <c r="D909" s="26" t="s">
        <v>718</v>
      </c>
      <c r="E909" s="26">
        <v>64.179169999999999</v>
      </c>
      <c r="F909" s="26">
        <v>23.326540000000001</v>
      </c>
      <c r="G909" s="26" t="s">
        <v>28</v>
      </c>
      <c r="H909" s="26" t="s">
        <v>362</v>
      </c>
      <c r="I909" s="26">
        <v>7.6327718750000013E-3</v>
      </c>
      <c r="J909" s="26">
        <v>6.4999999999999997E-3</v>
      </c>
      <c r="K909" s="26">
        <f t="shared" si="14"/>
        <v>1.1742725961538465</v>
      </c>
    </row>
    <row r="910" spans="1:11" x14ac:dyDescent="0.25">
      <c r="A910" s="26" t="s">
        <v>57</v>
      </c>
      <c r="B910" s="26" t="s">
        <v>704</v>
      </c>
      <c r="C910" s="26" t="s">
        <v>719</v>
      </c>
      <c r="D910" s="26" t="s">
        <v>719</v>
      </c>
      <c r="E910" s="26">
        <v>64.301730000000006</v>
      </c>
      <c r="F910" s="26">
        <v>23.874780000000001</v>
      </c>
      <c r="G910" s="26" t="s">
        <v>23</v>
      </c>
      <c r="H910" s="26" t="s">
        <v>358</v>
      </c>
      <c r="I910" s="26">
        <v>119.99999999999997</v>
      </c>
      <c r="J910" s="26">
        <v>20</v>
      </c>
      <c r="K910" s="26">
        <f t="shared" si="14"/>
        <v>5.9999999999999982</v>
      </c>
    </row>
    <row r="911" spans="1:11" x14ac:dyDescent="0.25">
      <c r="A911" s="26" t="s">
        <v>57</v>
      </c>
      <c r="B911" s="26" t="s">
        <v>704</v>
      </c>
      <c r="C911" s="26" t="s">
        <v>719</v>
      </c>
      <c r="D911" s="26" t="s">
        <v>719</v>
      </c>
      <c r="E911" s="26">
        <v>64.301730000000006</v>
      </c>
      <c r="F911" s="26">
        <v>23.874780000000001</v>
      </c>
      <c r="G911" s="26" t="s">
        <v>35</v>
      </c>
      <c r="H911" s="26" t="s">
        <v>360</v>
      </c>
      <c r="I911" s="26">
        <v>0.60887082719615193</v>
      </c>
      <c r="J911" s="26">
        <v>167</v>
      </c>
      <c r="K911" s="26">
        <f t="shared" si="14"/>
        <v>3.6459330969829456E-3</v>
      </c>
    </row>
    <row r="912" spans="1:11" x14ac:dyDescent="0.25">
      <c r="A912" s="26" t="s">
        <v>57</v>
      </c>
      <c r="B912" s="26" t="s">
        <v>704</v>
      </c>
      <c r="C912" s="26" t="s">
        <v>719</v>
      </c>
      <c r="D912" s="26" t="s">
        <v>719</v>
      </c>
      <c r="E912" s="26">
        <v>64.301730000000006</v>
      </c>
      <c r="F912" s="26">
        <v>23.874780000000001</v>
      </c>
      <c r="G912" s="26" t="s">
        <v>26</v>
      </c>
      <c r="H912" s="26" t="s">
        <v>360</v>
      </c>
      <c r="I912" s="26">
        <v>4.0789473684210531</v>
      </c>
      <c r="J912" s="26">
        <v>8.5000000000000006E-3</v>
      </c>
      <c r="K912" s="26">
        <f t="shared" si="14"/>
        <v>479.87616099071209</v>
      </c>
    </row>
    <row r="913" spans="1:11" x14ac:dyDescent="0.25">
      <c r="A913" s="26" t="s">
        <v>57</v>
      </c>
      <c r="B913" s="26" t="s">
        <v>704</v>
      </c>
      <c r="C913" s="26" t="s">
        <v>719</v>
      </c>
      <c r="D913" s="26" t="s">
        <v>719</v>
      </c>
      <c r="E913" s="26">
        <v>64.301730000000006</v>
      </c>
      <c r="F913" s="26">
        <v>23.874780000000001</v>
      </c>
      <c r="G913" s="26" t="s">
        <v>27</v>
      </c>
      <c r="H913" s="26" t="s">
        <v>361</v>
      </c>
      <c r="I913" s="26">
        <v>10.874999999999996</v>
      </c>
      <c r="J913" s="26">
        <v>75</v>
      </c>
      <c r="K913" s="26">
        <f t="shared" si="14"/>
        <v>0.14499999999999996</v>
      </c>
    </row>
    <row r="914" spans="1:11" x14ac:dyDescent="0.25">
      <c r="A914" s="26" t="s">
        <v>57</v>
      </c>
      <c r="B914" s="26" t="s">
        <v>704</v>
      </c>
      <c r="C914" s="26" t="s">
        <v>719</v>
      </c>
      <c r="D914" s="26" t="s">
        <v>719</v>
      </c>
      <c r="E914" s="26">
        <v>64.301730000000006</v>
      </c>
      <c r="F914" s="26">
        <v>23.874780000000001</v>
      </c>
      <c r="G914" s="26" t="s">
        <v>25</v>
      </c>
      <c r="H914" s="26" t="s">
        <v>363</v>
      </c>
      <c r="I914" s="26">
        <v>2.455422570556848</v>
      </c>
      <c r="J914" s="26">
        <v>9.1</v>
      </c>
      <c r="K914" s="26">
        <f t="shared" si="14"/>
        <v>0.26982665610514817</v>
      </c>
    </row>
    <row r="915" spans="1:11" x14ac:dyDescent="0.25">
      <c r="A915" s="26" t="s">
        <v>57</v>
      </c>
      <c r="B915" s="26" t="s">
        <v>704</v>
      </c>
      <c r="C915" s="26" t="s">
        <v>720</v>
      </c>
      <c r="D915" s="26" t="s">
        <v>720</v>
      </c>
      <c r="E915" s="26">
        <v>65.097099999999998</v>
      </c>
      <c r="F915" s="26">
        <v>25.256150000000002</v>
      </c>
      <c r="G915" s="26" t="s">
        <v>35</v>
      </c>
      <c r="H915" s="26" t="s">
        <v>360</v>
      </c>
      <c r="I915" s="26">
        <v>0.69552032601272595</v>
      </c>
      <c r="J915" s="26">
        <v>167</v>
      </c>
      <c r="K915" s="26">
        <f t="shared" si="14"/>
        <v>4.1647923713336883E-3</v>
      </c>
    </row>
    <row r="916" spans="1:11" x14ac:dyDescent="0.25">
      <c r="A916" s="26" t="s">
        <v>57</v>
      </c>
      <c r="B916" s="26" t="s">
        <v>704</v>
      </c>
      <c r="C916" s="26" t="s">
        <v>720</v>
      </c>
      <c r="D916" s="26" t="s">
        <v>720</v>
      </c>
      <c r="E916" s="26">
        <v>65.097099999999998</v>
      </c>
      <c r="F916" s="26">
        <v>25.256150000000002</v>
      </c>
      <c r="G916" s="26" t="s">
        <v>25</v>
      </c>
      <c r="H916" s="26" t="s">
        <v>363</v>
      </c>
      <c r="I916" s="26">
        <v>1.37</v>
      </c>
      <c r="J916" s="26">
        <v>9.1</v>
      </c>
      <c r="K916" s="26">
        <f t="shared" si="14"/>
        <v>0.15054945054945057</v>
      </c>
    </row>
    <row r="917" spans="1:11" x14ac:dyDescent="0.25">
      <c r="A917" s="26" t="s">
        <v>57</v>
      </c>
      <c r="B917" s="26" t="s">
        <v>704</v>
      </c>
      <c r="C917" s="26" t="s">
        <v>720</v>
      </c>
      <c r="D917" s="26" t="s">
        <v>720</v>
      </c>
      <c r="E917" s="26">
        <v>65.097099999999998</v>
      </c>
      <c r="F917" s="26">
        <v>25.256150000000002</v>
      </c>
      <c r="G917" s="26" t="s">
        <v>25</v>
      </c>
      <c r="H917" s="26" t="s">
        <v>363</v>
      </c>
      <c r="I917" s="26">
        <v>12.799999999999999</v>
      </c>
      <c r="J917" s="26">
        <v>162.88999999999999</v>
      </c>
      <c r="K917" s="26">
        <f t="shared" si="14"/>
        <v>7.8580637239855117E-2</v>
      </c>
    </row>
    <row r="918" spans="1:11" x14ac:dyDescent="0.25">
      <c r="A918" s="26" t="s">
        <v>57</v>
      </c>
      <c r="B918" s="26" t="s">
        <v>704</v>
      </c>
      <c r="C918" s="26" t="s">
        <v>720</v>
      </c>
      <c r="D918" s="26" t="s">
        <v>720</v>
      </c>
      <c r="E918" s="26">
        <v>65.097099999999998</v>
      </c>
      <c r="F918" s="26">
        <v>25.256150000000002</v>
      </c>
      <c r="G918" s="26" t="s">
        <v>25</v>
      </c>
      <c r="H918" s="26" t="s">
        <v>363</v>
      </c>
      <c r="I918" s="26">
        <v>2.6618792815787917</v>
      </c>
      <c r="J918" s="26">
        <v>9.1</v>
      </c>
      <c r="K918" s="26">
        <f t="shared" si="14"/>
        <v>0.29251420676690021</v>
      </c>
    </row>
    <row r="919" spans="1:11" x14ac:dyDescent="0.25">
      <c r="A919" s="26" t="s">
        <v>57</v>
      </c>
      <c r="B919" s="26" t="s">
        <v>704</v>
      </c>
      <c r="C919" s="26" t="s">
        <v>720</v>
      </c>
      <c r="D919" s="26" t="s">
        <v>720</v>
      </c>
      <c r="E919" s="26">
        <v>65.097099999999998</v>
      </c>
      <c r="F919" s="26">
        <v>25.256150000000002</v>
      </c>
      <c r="G919" s="26" t="s">
        <v>23</v>
      </c>
      <c r="H919" s="26" t="s">
        <v>358</v>
      </c>
      <c r="I919" s="26">
        <v>164.31676725154981</v>
      </c>
      <c r="J919" s="26">
        <v>20</v>
      </c>
      <c r="K919" s="26">
        <f t="shared" si="14"/>
        <v>8.2158383625774896</v>
      </c>
    </row>
    <row r="920" spans="1:11" x14ac:dyDescent="0.25">
      <c r="A920" s="26" t="s">
        <v>57</v>
      </c>
      <c r="B920" s="26" t="s">
        <v>704</v>
      </c>
      <c r="C920" s="26" t="s">
        <v>720</v>
      </c>
      <c r="D920" s="26" t="s">
        <v>720</v>
      </c>
      <c r="E920" s="26">
        <v>65.097099999999998</v>
      </c>
      <c r="F920" s="26">
        <v>25.256150000000002</v>
      </c>
      <c r="G920" s="26" t="s">
        <v>26</v>
      </c>
      <c r="H920" s="26" t="s">
        <v>360</v>
      </c>
      <c r="I920" s="26">
        <v>0.83287455668540689</v>
      </c>
      <c r="J920" s="26">
        <v>8.5000000000000006E-3</v>
      </c>
      <c r="K920" s="26">
        <f t="shared" si="14"/>
        <v>97.985241962989036</v>
      </c>
    </row>
    <row r="921" spans="1:11" x14ac:dyDescent="0.25">
      <c r="A921" s="26" t="s">
        <v>57</v>
      </c>
      <c r="B921" s="26" t="s">
        <v>704</v>
      </c>
      <c r="C921" s="26" t="s">
        <v>720</v>
      </c>
      <c r="D921" s="26" t="s">
        <v>720</v>
      </c>
      <c r="E921" s="26">
        <v>65.097099999999998</v>
      </c>
      <c r="F921" s="26">
        <v>25.256150000000002</v>
      </c>
      <c r="G921" s="26" t="s">
        <v>27</v>
      </c>
      <c r="H921" s="26" t="s">
        <v>361</v>
      </c>
      <c r="I921" s="26">
        <v>13.905764626768011</v>
      </c>
      <c r="J921" s="26">
        <v>75</v>
      </c>
      <c r="K921" s="26">
        <f t="shared" si="14"/>
        <v>0.18541019502357348</v>
      </c>
    </row>
    <row r="922" spans="1:11" x14ac:dyDescent="0.25">
      <c r="A922" s="26" t="s">
        <v>57</v>
      </c>
      <c r="B922" s="26" t="s">
        <v>704</v>
      </c>
      <c r="C922" s="26" t="s">
        <v>721</v>
      </c>
      <c r="D922" s="26" t="s">
        <v>721</v>
      </c>
      <c r="E922" s="26">
        <v>65.69914</v>
      </c>
      <c r="F922" s="26">
        <v>24.55359</v>
      </c>
      <c r="G922" s="26" t="s">
        <v>23</v>
      </c>
      <c r="H922" s="26" t="s">
        <v>358</v>
      </c>
      <c r="I922" s="26">
        <v>181.28252384140612</v>
      </c>
      <c r="J922" s="26">
        <v>20</v>
      </c>
      <c r="K922" s="26">
        <f t="shared" si="14"/>
        <v>9.0641261920703062</v>
      </c>
    </row>
    <row r="923" spans="1:11" x14ac:dyDescent="0.25">
      <c r="A923" s="26" t="s">
        <v>57</v>
      </c>
      <c r="B923" s="26" t="s">
        <v>704</v>
      </c>
      <c r="C923" s="26" t="s">
        <v>721</v>
      </c>
      <c r="D923" s="26" t="s">
        <v>721</v>
      </c>
      <c r="E923" s="26">
        <v>65.69914</v>
      </c>
      <c r="F923" s="26">
        <v>24.55359</v>
      </c>
      <c r="G923" s="26" t="s">
        <v>26</v>
      </c>
      <c r="H923" s="26" t="s">
        <v>360</v>
      </c>
      <c r="I923" s="26">
        <v>10.517241379310345</v>
      </c>
      <c r="J923" s="26">
        <v>8.5000000000000006E-3</v>
      </c>
      <c r="K923" s="26">
        <f t="shared" si="14"/>
        <v>1237.3225152129817</v>
      </c>
    </row>
    <row r="924" spans="1:11" x14ac:dyDescent="0.25">
      <c r="A924" s="26" t="s">
        <v>57</v>
      </c>
      <c r="B924" s="26" t="s">
        <v>704</v>
      </c>
      <c r="C924" s="26" t="s">
        <v>721</v>
      </c>
      <c r="D924" s="26" t="s">
        <v>721</v>
      </c>
      <c r="E924" s="26">
        <v>65.69914</v>
      </c>
      <c r="F924" s="26">
        <v>24.55359</v>
      </c>
      <c r="G924" s="26" t="s">
        <v>27</v>
      </c>
      <c r="H924" s="26" t="s">
        <v>361</v>
      </c>
      <c r="I924" s="26">
        <v>72.24137931034484</v>
      </c>
      <c r="J924" s="26">
        <v>75</v>
      </c>
      <c r="K924" s="26">
        <f t="shared" si="14"/>
        <v>0.96321839080459781</v>
      </c>
    </row>
    <row r="925" spans="1:11" x14ac:dyDescent="0.25">
      <c r="A925" s="26" t="s">
        <v>57</v>
      </c>
      <c r="B925" s="26" t="s">
        <v>704</v>
      </c>
      <c r="C925" s="26" t="s">
        <v>721</v>
      </c>
      <c r="D925" s="26" t="s">
        <v>721</v>
      </c>
      <c r="E925" s="26">
        <v>65.69914</v>
      </c>
      <c r="F925" s="26">
        <v>24.55359</v>
      </c>
      <c r="G925" s="26" t="s">
        <v>35</v>
      </c>
      <c r="H925" s="26" t="s">
        <v>360</v>
      </c>
      <c r="I925" s="26">
        <v>0.59054198614355435</v>
      </c>
      <c r="J925" s="26">
        <v>167</v>
      </c>
      <c r="K925" s="26">
        <f t="shared" si="14"/>
        <v>3.5361795577458343E-3</v>
      </c>
    </row>
    <row r="926" spans="1:11" x14ac:dyDescent="0.25">
      <c r="A926" s="26" t="s">
        <v>57</v>
      </c>
      <c r="B926" s="26" t="s">
        <v>704</v>
      </c>
      <c r="C926" s="26" t="s">
        <v>721</v>
      </c>
      <c r="D926" s="26" t="s">
        <v>721</v>
      </c>
      <c r="E926" s="26">
        <v>65.69914</v>
      </c>
      <c r="F926" s="26">
        <v>24.55359</v>
      </c>
      <c r="G926" s="26" t="s">
        <v>26</v>
      </c>
      <c r="H926" s="26" t="s">
        <v>360</v>
      </c>
      <c r="I926" s="26">
        <v>0.88675896579320479</v>
      </c>
      <c r="J926" s="26">
        <v>8.5000000000000006E-3</v>
      </c>
      <c r="K926" s="26">
        <f t="shared" si="14"/>
        <v>104.32458421096526</v>
      </c>
    </row>
    <row r="927" spans="1:11" x14ac:dyDescent="0.25">
      <c r="A927" s="26" t="s">
        <v>57</v>
      </c>
      <c r="B927" s="26" t="s">
        <v>704</v>
      </c>
      <c r="C927" s="26" t="s">
        <v>721</v>
      </c>
      <c r="D927" s="26" t="s">
        <v>721</v>
      </c>
      <c r="E927" s="26">
        <v>65.69914</v>
      </c>
      <c r="F927" s="26">
        <v>24.55359</v>
      </c>
      <c r="G927" s="26" t="s">
        <v>27</v>
      </c>
      <c r="H927" s="26" t="s">
        <v>361</v>
      </c>
      <c r="I927" s="26">
        <v>18.133451772090488</v>
      </c>
      <c r="J927" s="26">
        <v>75</v>
      </c>
      <c r="K927" s="26">
        <f t="shared" si="14"/>
        <v>0.2417793569612065</v>
      </c>
    </row>
    <row r="928" spans="1:11" x14ac:dyDescent="0.25">
      <c r="A928" s="26" t="s">
        <v>57</v>
      </c>
      <c r="B928" s="26" t="s">
        <v>704</v>
      </c>
      <c r="C928" s="26" t="s">
        <v>721</v>
      </c>
      <c r="D928" s="26" t="s">
        <v>721</v>
      </c>
      <c r="E928" s="26">
        <v>65.69914</v>
      </c>
      <c r="F928" s="26">
        <v>24.55359</v>
      </c>
      <c r="G928" s="26" t="s">
        <v>25</v>
      </c>
      <c r="H928" s="26" t="s">
        <v>363</v>
      </c>
      <c r="I928" s="26">
        <v>5.1380930314660516</v>
      </c>
      <c r="J928" s="26">
        <v>9.1</v>
      </c>
      <c r="K928" s="26">
        <f t="shared" si="14"/>
        <v>0.56462560785341231</v>
      </c>
    </row>
    <row r="929" spans="1:11" x14ac:dyDescent="0.25">
      <c r="A929" s="26" t="s">
        <v>62</v>
      </c>
      <c r="B929" s="26" t="s">
        <v>704</v>
      </c>
      <c r="C929" s="26" t="s">
        <v>722</v>
      </c>
      <c r="D929" s="26" t="s">
        <v>722</v>
      </c>
      <c r="E929" s="26">
        <v>60.393909999999998</v>
      </c>
      <c r="F929" s="26">
        <v>26.382809999999999</v>
      </c>
      <c r="G929" s="26" t="s">
        <v>23</v>
      </c>
      <c r="H929" s="26" t="s">
        <v>358</v>
      </c>
      <c r="I929" s="26">
        <v>198.99748742132394</v>
      </c>
      <c r="J929" s="26">
        <v>20</v>
      </c>
      <c r="K929" s="26">
        <f t="shared" si="14"/>
        <v>9.9498743710661977</v>
      </c>
    </row>
    <row r="930" spans="1:11" x14ac:dyDescent="0.25">
      <c r="A930" s="26" t="s">
        <v>57</v>
      </c>
      <c r="B930" s="26" t="s">
        <v>704</v>
      </c>
      <c r="C930" s="26" t="s">
        <v>723</v>
      </c>
      <c r="D930" s="26" t="s">
        <v>723</v>
      </c>
      <c r="E930" s="26">
        <v>63.92512</v>
      </c>
      <c r="F930" s="26">
        <v>23.046019999999999</v>
      </c>
      <c r="G930" s="26" t="s">
        <v>23</v>
      </c>
      <c r="H930" s="26" t="s">
        <v>358</v>
      </c>
      <c r="I930" s="26">
        <v>123.45868582892879</v>
      </c>
      <c r="J930" s="26">
        <v>20</v>
      </c>
      <c r="K930" s="26">
        <f t="shared" si="14"/>
        <v>6.17293429144644</v>
      </c>
    </row>
    <row r="931" spans="1:11" x14ac:dyDescent="0.25">
      <c r="A931" s="26" t="s">
        <v>57</v>
      </c>
      <c r="B931" s="26" t="s">
        <v>704</v>
      </c>
      <c r="C931" s="26" t="s">
        <v>723</v>
      </c>
      <c r="D931" s="26" t="s">
        <v>723</v>
      </c>
      <c r="E931" s="26">
        <v>63.92512</v>
      </c>
      <c r="F931" s="26">
        <v>23.046019999999999</v>
      </c>
      <c r="G931" s="26" t="s">
        <v>26</v>
      </c>
      <c r="H931" s="26" t="s">
        <v>360</v>
      </c>
      <c r="I931" s="26">
        <v>2.9999999999999996</v>
      </c>
      <c r="J931" s="26">
        <v>8.5000000000000006E-3</v>
      </c>
      <c r="K931" s="26">
        <f t="shared" si="14"/>
        <v>352.94117647058818</v>
      </c>
    </row>
    <row r="932" spans="1:11" x14ac:dyDescent="0.25">
      <c r="A932" s="26" t="s">
        <v>57</v>
      </c>
      <c r="B932" s="26" t="s">
        <v>704</v>
      </c>
      <c r="C932" s="26" t="s">
        <v>723</v>
      </c>
      <c r="D932" s="26" t="s">
        <v>723</v>
      </c>
      <c r="E932" s="26">
        <v>63.92512</v>
      </c>
      <c r="F932" s="26">
        <v>23.046019999999999</v>
      </c>
      <c r="G932" s="26" t="s">
        <v>27</v>
      </c>
      <c r="H932" s="26" t="s">
        <v>361</v>
      </c>
      <c r="I932" s="26">
        <v>13.2</v>
      </c>
      <c r="J932" s="26">
        <v>75</v>
      </c>
      <c r="K932" s="26">
        <f t="shared" si="14"/>
        <v>0.17599999999999999</v>
      </c>
    </row>
    <row r="933" spans="1:11" x14ac:dyDescent="0.25">
      <c r="A933" s="26" t="s">
        <v>62</v>
      </c>
      <c r="B933" s="26" t="s">
        <v>704</v>
      </c>
      <c r="C933" s="26" t="s">
        <v>724</v>
      </c>
      <c r="D933" s="26" t="s">
        <v>724</v>
      </c>
      <c r="E933" s="26">
        <v>60.25459</v>
      </c>
      <c r="F933" s="26">
        <v>26.3828</v>
      </c>
      <c r="G933" s="26" t="s">
        <v>23</v>
      </c>
      <c r="H933" s="26" t="s">
        <v>358</v>
      </c>
      <c r="I933" s="26">
        <v>39.065269227302636</v>
      </c>
      <c r="J933" s="26">
        <v>20</v>
      </c>
      <c r="K933" s="26">
        <f t="shared" si="14"/>
        <v>1.9532634613651318</v>
      </c>
    </row>
    <row r="934" spans="1:11" x14ac:dyDescent="0.25">
      <c r="A934" s="26" t="s">
        <v>62</v>
      </c>
      <c r="B934" s="26" t="s">
        <v>704</v>
      </c>
      <c r="C934" s="26" t="s">
        <v>724</v>
      </c>
      <c r="D934" s="26" t="s">
        <v>724</v>
      </c>
      <c r="E934" s="26">
        <v>60.25459</v>
      </c>
      <c r="F934" s="26">
        <v>26.3828</v>
      </c>
      <c r="G934" s="26" t="s">
        <v>27</v>
      </c>
      <c r="H934" s="26" t="s">
        <v>361</v>
      </c>
      <c r="I934" s="26">
        <v>6.1433357291314268</v>
      </c>
      <c r="J934" s="26">
        <v>75</v>
      </c>
      <c r="K934" s="26">
        <f t="shared" si="14"/>
        <v>8.1911143055085692E-2</v>
      </c>
    </row>
    <row r="935" spans="1:11" x14ac:dyDescent="0.25">
      <c r="A935" s="26" t="s">
        <v>62</v>
      </c>
      <c r="B935" s="26" t="s">
        <v>704</v>
      </c>
      <c r="C935" s="26" t="s">
        <v>724</v>
      </c>
      <c r="D935" s="26" t="s">
        <v>724</v>
      </c>
      <c r="E935" s="26">
        <v>60.25459</v>
      </c>
      <c r="F935" s="26">
        <v>26.3828</v>
      </c>
      <c r="G935" s="26" t="s">
        <v>24</v>
      </c>
      <c r="H935" s="26" t="s">
        <v>358</v>
      </c>
      <c r="I935" s="26">
        <v>9.980612283569446</v>
      </c>
      <c r="J935" s="26">
        <v>26</v>
      </c>
      <c r="K935" s="26">
        <f t="shared" si="14"/>
        <v>0.38386970321420943</v>
      </c>
    </row>
    <row r="936" spans="1:11" x14ac:dyDescent="0.25">
      <c r="A936" s="26" t="s">
        <v>62</v>
      </c>
      <c r="B936" s="26" t="s">
        <v>704</v>
      </c>
      <c r="C936" s="26" t="s">
        <v>724</v>
      </c>
      <c r="D936" s="26" t="s">
        <v>724</v>
      </c>
      <c r="E936" s="26">
        <v>60.25459</v>
      </c>
      <c r="F936" s="26">
        <v>26.3828</v>
      </c>
      <c r="G936" s="26" t="s">
        <v>26</v>
      </c>
      <c r="H936" s="26" t="s">
        <v>360</v>
      </c>
      <c r="I936" s="26">
        <v>8.3058952586952242E-2</v>
      </c>
      <c r="J936" s="26">
        <v>8.5000000000000006E-3</v>
      </c>
      <c r="K936" s="26">
        <f t="shared" si="14"/>
        <v>9.7716414808179106</v>
      </c>
    </row>
    <row r="937" spans="1:11" x14ac:dyDescent="0.25">
      <c r="A937" s="26" t="s">
        <v>62</v>
      </c>
      <c r="B937" s="26" t="s">
        <v>704</v>
      </c>
      <c r="C937" s="26" t="s">
        <v>724</v>
      </c>
      <c r="D937" s="26" t="s">
        <v>724</v>
      </c>
      <c r="E937" s="26">
        <v>60.25459</v>
      </c>
      <c r="F937" s="26">
        <v>26.3828</v>
      </c>
      <c r="G937" s="26" t="s">
        <v>35</v>
      </c>
      <c r="H937" s="26" t="s">
        <v>360</v>
      </c>
      <c r="I937" s="26">
        <v>0.15789473684210523</v>
      </c>
      <c r="J937" s="26">
        <v>167</v>
      </c>
      <c r="K937" s="26">
        <f t="shared" si="14"/>
        <v>9.4547746612039056E-4</v>
      </c>
    </row>
    <row r="938" spans="1:11" x14ac:dyDescent="0.25">
      <c r="A938" s="26" t="s">
        <v>62</v>
      </c>
      <c r="B938" s="26" t="s">
        <v>704</v>
      </c>
      <c r="C938" s="26" t="s">
        <v>724</v>
      </c>
      <c r="D938" s="26" t="s">
        <v>724</v>
      </c>
      <c r="E938" s="26">
        <v>60.25459</v>
      </c>
      <c r="F938" s="26">
        <v>26.3828</v>
      </c>
      <c r="G938" s="26" t="s">
        <v>25</v>
      </c>
      <c r="H938" s="26" t="s">
        <v>363</v>
      </c>
      <c r="I938" s="26">
        <v>0.46647615158762412</v>
      </c>
      <c r="J938" s="26">
        <v>9.1</v>
      </c>
      <c r="K938" s="26">
        <f t="shared" si="14"/>
        <v>5.1261115559079577E-2</v>
      </c>
    </row>
    <row r="939" spans="1:11" x14ac:dyDescent="0.25">
      <c r="A939" s="26" t="s">
        <v>62</v>
      </c>
      <c r="B939" s="26" t="s">
        <v>704</v>
      </c>
      <c r="C939" s="26" t="s">
        <v>725</v>
      </c>
      <c r="D939" s="26" t="s">
        <v>725</v>
      </c>
      <c r="E939" s="26">
        <v>60.165010000000002</v>
      </c>
      <c r="F939" s="26">
        <v>24.99296</v>
      </c>
      <c r="G939" s="26" t="s">
        <v>23</v>
      </c>
      <c r="H939" s="26" t="s">
        <v>358</v>
      </c>
      <c r="I939" s="26">
        <v>49.999999999999993</v>
      </c>
      <c r="J939" s="26">
        <v>20</v>
      </c>
      <c r="K939" s="26">
        <f t="shared" si="14"/>
        <v>2.4999999999999996</v>
      </c>
    </row>
    <row r="940" spans="1:11" x14ac:dyDescent="0.25">
      <c r="A940" s="26" t="s">
        <v>57</v>
      </c>
      <c r="B940" s="26" t="s">
        <v>704</v>
      </c>
      <c r="C940" s="26" t="s">
        <v>726</v>
      </c>
      <c r="D940" s="26" t="s">
        <v>726</v>
      </c>
      <c r="E940" s="26">
        <v>64.631399999999999</v>
      </c>
      <c r="F940" s="26">
        <v>24.396879999999999</v>
      </c>
      <c r="G940" s="26" t="s">
        <v>23</v>
      </c>
      <c r="H940" s="26" t="s">
        <v>358</v>
      </c>
      <c r="I940" s="26">
        <v>59.999999999999986</v>
      </c>
      <c r="J940" s="26">
        <v>20</v>
      </c>
      <c r="K940" s="26">
        <f t="shared" si="14"/>
        <v>2.9999999999999991</v>
      </c>
    </row>
    <row r="941" spans="1:11" x14ac:dyDescent="0.25">
      <c r="A941" s="26" t="s">
        <v>110</v>
      </c>
      <c r="B941" s="26" t="s">
        <v>704</v>
      </c>
      <c r="C941" s="26" t="s">
        <v>727</v>
      </c>
      <c r="D941" s="26" t="s">
        <v>727</v>
      </c>
      <c r="E941" s="26">
        <v>60.548960000000001</v>
      </c>
      <c r="F941" s="26">
        <v>21.32668</v>
      </c>
      <c r="G941" s="26" t="s">
        <v>23</v>
      </c>
      <c r="H941" s="26" t="s">
        <v>358</v>
      </c>
      <c r="I941" s="26">
        <v>40</v>
      </c>
      <c r="J941" s="26">
        <v>20</v>
      </c>
      <c r="K941" s="26">
        <f t="shared" si="14"/>
        <v>2</v>
      </c>
    </row>
    <row r="942" spans="1:11" x14ac:dyDescent="0.25">
      <c r="A942" s="26" t="s">
        <v>62</v>
      </c>
      <c r="B942" s="26" t="s">
        <v>704</v>
      </c>
      <c r="C942" s="26" t="s">
        <v>728</v>
      </c>
      <c r="D942" s="26" t="s">
        <v>728</v>
      </c>
      <c r="E942" s="26">
        <v>60.03266</v>
      </c>
      <c r="F942" s="26">
        <v>24.010480000000001</v>
      </c>
      <c r="G942" s="26" t="s">
        <v>23</v>
      </c>
      <c r="H942" s="26" t="s">
        <v>358</v>
      </c>
      <c r="I942" s="26">
        <v>82.945765413310852</v>
      </c>
      <c r="J942" s="26">
        <v>20</v>
      </c>
      <c r="K942" s="26">
        <f t="shared" si="14"/>
        <v>4.147288270665543</v>
      </c>
    </row>
    <row r="943" spans="1:11" x14ac:dyDescent="0.25">
      <c r="A943" s="26" t="s">
        <v>58</v>
      </c>
      <c r="B943" s="26" t="s">
        <v>704</v>
      </c>
      <c r="C943" s="26" t="s">
        <v>729</v>
      </c>
      <c r="D943" s="26" t="s">
        <v>729</v>
      </c>
      <c r="E943" s="26">
        <v>62.203580000000002</v>
      </c>
      <c r="F943" s="26">
        <v>21.411819999999999</v>
      </c>
      <c r="G943" s="26" t="s">
        <v>23</v>
      </c>
      <c r="H943" s="26" t="s">
        <v>358</v>
      </c>
      <c r="I943" s="26">
        <v>119.58260743101398</v>
      </c>
      <c r="J943" s="26">
        <v>20</v>
      </c>
      <c r="K943" s="26">
        <f t="shared" si="14"/>
        <v>5.9791303715506992</v>
      </c>
    </row>
    <row r="944" spans="1:11" x14ac:dyDescent="0.25">
      <c r="A944" s="26" t="s">
        <v>58</v>
      </c>
      <c r="B944" s="26" t="s">
        <v>704</v>
      </c>
      <c r="C944" s="26" t="s">
        <v>730</v>
      </c>
      <c r="D944" s="26" t="s">
        <v>730</v>
      </c>
      <c r="E944" s="26">
        <v>60.748510000000003</v>
      </c>
      <c r="F944" s="26">
        <v>21.422080000000001</v>
      </c>
      <c r="G944" s="26" t="s">
        <v>35</v>
      </c>
      <c r="H944" s="26" t="s">
        <v>360</v>
      </c>
      <c r="I944" s="26">
        <v>1.9462809917355373</v>
      </c>
      <c r="J944" s="26">
        <v>167</v>
      </c>
      <c r="K944" s="26">
        <f t="shared" si="14"/>
        <v>1.1654377196021181E-2</v>
      </c>
    </row>
    <row r="945" spans="1:11" x14ac:dyDescent="0.25">
      <c r="A945" s="26" t="s">
        <v>58</v>
      </c>
      <c r="B945" s="26" t="s">
        <v>704</v>
      </c>
      <c r="C945" s="26" t="s">
        <v>730</v>
      </c>
      <c r="D945" s="26" t="s">
        <v>730</v>
      </c>
      <c r="E945" s="26">
        <v>60.748510000000003</v>
      </c>
      <c r="F945" s="26">
        <v>21.422080000000001</v>
      </c>
      <c r="G945" s="26" t="s">
        <v>25</v>
      </c>
      <c r="H945" s="26" t="s">
        <v>363</v>
      </c>
      <c r="I945" s="26">
        <v>0.74</v>
      </c>
      <c r="J945" s="26">
        <v>9.1</v>
      </c>
      <c r="K945" s="26">
        <f t="shared" si="14"/>
        <v>8.1318681318681321E-2</v>
      </c>
    </row>
    <row r="946" spans="1:11" x14ac:dyDescent="0.25">
      <c r="A946" s="26" t="s">
        <v>58</v>
      </c>
      <c r="B946" s="26" t="s">
        <v>704</v>
      </c>
      <c r="C946" s="26" t="s">
        <v>730</v>
      </c>
      <c r="D946" s="26" t="s">
        <v>730</v>
      </c>
      <c r="E946" s="26">
        <v>60.748510000000003</v>
      </c>
      <c r="F946" s="26">
        <v>21.422080000000001</v>
      </c>
      <c r="G946" s="26" t="s">
        <v>25</v>
      </c>
      <c r="H946" s="26" t="s">
        <v>363</v>
      </c>
      <c r="I946" s="26">
        <v>1.37</v>
      </c>
      <c r="J946" s="26">
        <v>9.1</v>
      </c>
      <c r="K946" s="26">
        <f t="shared" si="14"/>
        <v>0.15054945054945057</v>
      </c>
    </row>
    <row r="947" spans="1:11" x14ac:dyDescent="0.25">
      <c r="A947" s="26" t="s">
        <v>58</v>
      </c>
      <c r="B947" s="26" t="s">
        <v>704</v>
      </c>
      <c r="C947" s="26" t="s">
        <v>730</v>
      </c>
      <c r="D947" s="26" t="s">
        <v>730</v>
      </c>
      <c r="E947" s="26">
        <v>60.748510000000003</v>
      </c>
      <c r="F947" s="26">
        <v>21.422080000000001</v>
      </c>
      <c r="G947" s="26" t="s">
        <v>25</v>
      </c>
      <c r="H947" s="26" t="s">
        <v>363</v>
      </c>
      <c r="I947" s="26">
        <v>7.59</v>
      </c>
      <c r="J947" s="26">
        <v>162.88999999999999</v>
      </c>
      <c r="K947" s="26">
        <f t="shared" si="14"/>
        <v>4.6595862238320344E-2</v>
      </c>
    </row>
    <row r="948" spans="1:11" x14ac:dyDescent="0.25">
      <c r="A948" s="26" t="s">
        <v>62</v>
      </c>
      <c r="B948" s="26" t="s">
        <v>704</v>
      </c>
      <c r="C948" s="26" t="s">
        <v>731</v>
      </c>
      <c r="D948" s="26" t="s">
        <v>731</v>
      </c>
      <c r="E948" s="26">
        <v>60.10765</v>
      </c>
      <c r="F948" s="26">
        <v>24.779129999999999</v>
      </c>
      <c r="G948" s="26" t="s">
        <v>23</v>
      </c>
      <c r="H948" s="26" t="s">
        <v>358</v>
      </c>
      <c r="I948" s="26">
        <v>81.993902212298678</v>
      </c>
      <c r="J948" s="26">
        <v>20</v>
      </c>
      <c r="K948" s="26">
        <f t="shared" si="14"/>
        <v>4.0996951106149337</v>
      </c>
    </row>
    <row r="949" spans="1:11" x14ac:dyDescent="0.25">
      <c r="A949" s="26" t="s">
        <v>62</v>
      </c>
      <c r="B949" s="26" t="s">
        <v>704</v>
      </c>
      <c r="C949" s="26" t="s">
        <v>732</v>
      </c>
      <c r="D949" s="26" t="s">
        <v>732</v>
      </c>
      <c r="E949" s="26">
        <v>60.412979999999997</v>
      </c>
      <c r="F949" s="26">
        <v>26.276399999999999</v>
      </c>
      <c r="G949" s="26" t="s">
        <v>23</v>
      </c>
      <c r="H949" s="26" t="s">
        <v>358</v>
      </c>
      <c r="I949" s="26">
        <v>189.73665961010263</v>
      </c>
      <c r="J949" s="26">
        <v>20</v>
      </c>
      <c r="K949" s="26">
        <f t="shared" si="14"/>
        <v>9.486832980505131</v>
      </c>
    </row>
    <row r="950" spans="1:11" x14ac:dyDescent="0.25">
      <c r="A950" s="26" t="s">
        <v>110</v>
      </c>
      <c r="B950" s="26" t="s">
        <v>704</v>
      </c>
      <c r="C950" s="26" t="s">
        <v>733</v>
      </c>
      <c r="D950" s="26" t="s">
        <v>733</v>
      </c>
      <c r="E950" s="26">
        <v>60.0167</v>
      </c>
      <c r="F950" s="26">
        <v>23.106839999999998</v>
      </c>
      <c r="G950" s="26" t="s">
        <v>23</v>
      </c>
      <c r="H950" s="26" t="s">
        <v>358</v>
      </c>
      <c r="I950" s="26">
        <v>153.47964034359737</v>
      </c>
      <c r="J950" s="26">
        <v>20</v>
      </c>
      <c r="K950" s="26">
        <f t="shared" si="14"/>
        <v>7.6739820171798687</v>
      </c>
    </row>
    <row r="951" spans="1:11" x14ac:dyDescent="0.25">
      <c r="A951" s="26" t="s">
        <v>67</v>
      </c>
      <c r="B951" s="26" t="s">
        <v>704</v>
      </c>
      <c r="C951" s="26" t="s">
        <v>734</v>
      </c>
      <c r="D951" s="26" t="s">
        <v>734</v>
      </c>
      <c r="E951" s="26">
        <v>63.384239999999998</v>
      </c>
      <c r="F951" s="26">
        <v>21.713560000000001</v>
      </c>
      <c r="G951" s="26" t="s">
        <v>26</v>
      </c>
      <c r="H951" s="26" t="s">
        <v>360</v>
      </c>
      <c r="I951" s="26">
        <v>0.59518154493278042</v>
      </c>
      <c r="J951" s="26">
        <v>8.5000000000000006E-3</v>
      </c>
      <c r="K951" s="26">
        <f t="shared" si="14"/>
        <v>70.021358227385932</v>
      </c>
    </row>
    <row r="952" spans="1:11" x14ac:dyDescent="0.25">
      <c r="A952" s="26" t="s">
        <v>67</v>
      </c>
      <c r="B952" s="26" t="s">
        <v>704</v>
      </c>
      <c r="C952" s="26" t="s">
        <v>734</v>
      </c>
      <c r="D952" s="26" t="s">
        <v>734</v>
      </c>
      <c r="E952" s="26">
        <v>63.384239999999998</v>
      </c>
      <c r="F952" s="26">
        <v>21.713560000000001</v>
      </c>
      <c r="G952" s="26" t="s">
        <v>27</v>
      </c>
      <c r="H952" s="26" t="s">
        <v>361</v>
      </c>
      <c r="I952" s="26">
        <v>17.447249594141013</v>
      </c>
      <c r="J952" s="26">
        <v>75</v>
      </c>
      <c r="K952" s="26">
        <f t="shared" si="14"/>
        <v>0.23262999458854683</v>
      </c>
    </row>
    <row r="953" spans="1:11" x14ac:dyDescent="0.25">
      <c r="A953" s="26" t="s">
        <v>67</v>
      </c>
      <c r="B953" s="26" t="s">
        <v>704</v>
      </c>
      <c r="C953" s="26" t="s">
        <v>734</v>
      </c>
      <c r="D953" s="26" t="s">
        <v>734</v>
      </c>
      <c r="E953" s="26">
        <v>63.384239999999998</v>
      </c>
      <c r="F953" s="26">
        <v>21.713560000000001</v>
      </c>
      <c r="G953" s="26" t="s">
        <v>23</v>
      </c>
      <c r="H953" s="26" t="s">
        <v>358</v>
      </c>
      <c r="I953" s="26">
        <v>100.00000000000004</v>
      </c>
      <c r="J953" s="26">
        <v>20</v>
      </c>
      <c r="K953" s="26">
        <f t="shared" si="14"/>
        <v>5.0000000000000018</v>
      </c>
    </row>
    <row r="954" spans="1:11" x14ac:dyDescent="0.25">
      <c r="A954" s="26" t="s">
        <v>57</v>
      </c>
      <c r="B954" s="26" t="s">
        <v>704</v>
      </c>
      <c r="C954" s="26" t="s">
        <v>735</v>
      </c>
      <c r="D954" s="26" t="s">
        <v>735</v>
      </c>
      <c r="E954" s="26">
        <v>65.030619999999999</v>
      </c>
      <c r="F954" s="26">
        <v>25.364190000000001</v>
      </c>
      <c r="G954" s="26" t="s">
        <v>23</v>
      </c>
      <c r="H954" s="26" t="s">
        <v>358</v>
      </c>
      <c r="I954" s="26">
        <v>129.99999999999997</v>
      </c>
      <c r="J954" s="26">
        <v>20</v>
      </c>
      <c r="K954" s="26">
        <f t="shared" si="14"/>
        <v>6.4999999999999982</v>
      </c>
    </row>
    <row r="955" spans="1:11" x14ac:dyDescent="0.25">
      <c r="A955" s="26" t="s">
        <v>110</v>
      </c>
      <c r="B955" s="26" t="s">
        <v>704</v>
      </c>
      <c r="C955" s="26" t="s">
        <v>736</v>
      </c>
      <c r="D955" s="26" t="s">
        <v>736</v>
      </c>
      <c r="E955" s="26">
        <v>60.186979999999998</v>
      </c>
      <c r="F955" s="26">
        <v>22.151009999999999</v>
      </c>
      <c r="G955" s="26" t="s">
        <v>35</v>
      </c>
      <c r="H955" s="26" t="s">
        <v>360</v>
      </c>
      <c r="I955" s="26">
        <v>0.56451583863284449</v>
      </c>
      <c r="J955" s="26">
        <v>167</v>
      </c>
      <c r="K955" s="26">
        <f t="shared" si="14"/>
        <v>3.3803343630709249E-3</v>
      </c>
    </row>
    <row r="956" spans="1:11" x14ac:dyDescent="0.25">
      <c r="A956" s="26" t="s">
        <v>110</v>
      </c>
      <c r="B956" s="26" t="s">
        <v>704</v>
      </c>
      <c r="C956" s="26" t="s">
        <v>736</v>
      </c>
      <c r="D956" s="26" t="s">
        <v>736</v>
      </c>
      <c r="E956" s="26">
        <v>60.186979999999998</v>
      </c>
      <c r="F956" s="26">
        <v>22.151009999999999</v>
      </c>
      <c r="G956" s="26" t="s">
        <v>26</v>
      </c>
      <c r="H956" s="26" t="s">
        <v>360</v>
      </c>
      <c r="I956" s="26">
        <v>0.45457727161371431</v>
      </c>
      <c r="J956" s="26">
        <v>8.5000000000000006E-3</v>
      </c>
      <c r="K956" s="26">
        <f t="shared" si="14"/>
        <v>53.479679013378153</v>
      </c>
    </row>
    <row r="957" spans="1:11" x14ac:dyDescent="0.25">
      <c r="A957" s="26" t="s">
        <v>110</v>
      </c>
      <c r="B957" s="26" t="s">
        <v>704</v>
      </c>
      <c r="C957" s="26" t="s">
        <v>736</v>
      </c>
      <c r="D957" s="26" t="s">
        <v>736</v>
      </c>
      <c r="E957" s="26">
        <v>60.186979999999998</v>
      </c>
      <c r="F957" s="26">
        <v>22.151009999999999</v>
      </c>
      <c r="G957" s="26" t="s">
        <v>27</v>
      </c>
      <c r="H957" s="26" t="s">
        <v>361</v>
      </c>
      <c r="I957" s="26">
        <v>16.745722285886416</v>
      </c>
      <c r="J957" s="26">
        <v>75</v>
      </c>
      <c r="K957" s="26">
        <f t="shared" si="14"/>
        <v>0.22327629714515221</v>
      </c>
    </row>
    <row r="958" spans="1:11" x14ac:dyDescent="0.25">
      <c r="A958" s="26" t="s">
        <v>110</v>
      </c>
      <c r="B958" s="26" t="s">
        <v>704</v>
      </c>
      <c r="C958" s="26" t="s">
        <v>736</v>
      </c>
      <c r="D958" s="26" t="s">
        <v>736</v>
      </c>
      <c r="E958" s="26">
        <v>60.186979999999998</v>
      </c>
      <c r="F958" s="26">
        <v>22.151009999999999</v>
      </c>
      <c r="G958" s="26" t="s">
        <v>25</v>
      </c>
      <c r="H958" s="26" t="s">
        <v>363</v>
      </c>
      <c r="I958" s="26">
        <v>1</v>
      </c>
      <c r="J958" s="26">
        <v>9.1</v>
      </c>
      <c r="K958" s="26">
        <f t="shared" si="14"/>
        <v>0.10989010989010989</v>
      </c>
    </row>
    <row r="959" spans="1:11" x14ac:dyDescent="0.25">
      <c r="A959" s="26" t="s">
        <v>110</v>
      </c>
      <c r="B959" s="26" t="s">
        <v>704</v>
      </c>
      <c r="C959" s="26" t="s">
        <v>736</v>
      </c>
      <c r="D959" s="26" t="s">
        <v>736</v>
      </c>
      <c r="E959" s="26">
        <v>60.186979999999998</v>
      </c>
      <c r="F959" s="26">
        <v>22.151009999999999</v>
      </c>
      <c r="G959" s="26" t="s">
        <v>25</v>
      </c>
      <c r="H959" s="26" t="s">
        <v>363</v>
      </c>
      <c r="I959" s="26">
        <v>1.7415639962336871</v>
      </c>
      <c r="J959" s="26">
        <v>9.1</v>
      </c>
      <c r="K959" s="26">
        <f t="shared" si="14"/>
        <v>0.1913806589267788</v>
      </c>
    </row>
    <row r="960" spans="1:11" x14ac:dyDescent="0.25">
      <c r="A960" s="26" t="s">
        <v>110</v>
      </c>
      <c r="B960" s="26" t="s">
        <v>704</v>
      </c>
      <c r="C960" s="26" t="s">
        <v>736</v>
      </c>
      <c r="D960" s="26" t="s">
        <v>736</v>
      </c>
      <c r="E960" s="26">
        <v>60.186979999999998</v>
      </c>
      <c r="F960" s="26">
        <v>22.151009999999999</v>
      </c>
      <c r="G960" s="26" t="s">
        <v>25</v>
      </c>
      <c r="H960" s="26" t="s">
        <v>363</v>
      </c>
      <c r="I960" s="26">
        <v>25.100000000000005</v>
      </c>
      <c r="J960" s="26">
        <v>162.88999999999999</v>
      </c>
      <c r="K960" s="26">
        <f t="shared" si="14"/>
        <v>0.15409171833752844</v>
      </c>
    </row>
    <row r="961" spans="1:11" x14ac:dyDescent="0.25">
      <c r="A961" s="26" t="s">
        <v>110</v>
      </c>
      <c r="B961" s="26" t="s">
        <v>704</v>
      </c>
      <c r="C961" s="26" t="s">
        <v>736</v>
      </c>
      <c r="D961" s="26" t="s">
        <v>736</v>
      </c>
      <c r="E961" s="26">
        <v>60.186979999999998</v>
      </c>
      <c r="F961" s="26">
        <v>22.151009999999999</v>
      </c>
      <c r="G961" s="26" t="s">
        <v>23</v>
      </c>
      <c r="H961" s="26" t="s">
        <v>358</v>
      </c>
      <c r="I961" s="26">
        <v>40</v>
      </c>
      <c r="J961" s="26">
        <v>20</v>
      </c>
      <c r="K961" s="26">
        <f t="shared" si="14"/>
        <v>2</v>
      </c>
    </row>
    <row r="962" spans="1:11" x14ac:dyDescent="0.25">
      <c r="A962" s="26" t="s">
        <v>58</v>
      </c>
      <c r="B962" s="26" t="s">
        <v>704</v>
      </c>
      <c r="C962" s="26" t="s">
        <v>737</v>
      </c>
      <c r="D962" s="26" t="s">
        <v>737</v>
      </c>
      <c r="E962" s="26">
        <v>61.594580000000001</v>
      </c>
      <c r="F962" s="26">
        <v>21.593920000000001</v>
      </c>
      <c r="G962" s="26" t="s">
        <v>23</v>
      </c>
      <c r="H962" s="26" t="s">
        <v>358</v>
      </c>
      <c r="I962" s="26">
        <v>180</v>
      </c>
      <c r="J962" s="26">
        <v>20</v>
      </c>
      <c r="K962" s="26">
        <f t="shared" si="14"/>
        <v>9</v>
      </c>
    </row>
    <row r="963" spans="1:11" x14ac:dyDescent="0.25">
      <c r="A963" s="26" t="s">
        <v>58</v>
      </c>
      <c r="B963" s="26" t="s">
        <v>704</v>
      </c>
      <c r="C963" s="26" t="s">
        <v>737</v>
      </c>
      <c r="D963" s="26" t="s">
        <v>737</v>
      </c>
      <c r="E963" s="26">
        <v>61.594580000000001</v>
      </c>
      <c r="F963" s="26">
        <v>21.593920000000001</v>
      </c>
      <c r="G963" s="26" t="s">
        <v>26</v>
      </c>
      <c r="H963" s="26" t="s">
        <v>360</v>
      </c>
      <c r="I963" s="26">
        <v>1.2280653888548183</v>
      </c>
      <c r="J963" s="26">
        <v>8.5000000000000006E-3</v>
      </c>
      <c r="K963" s="26">
        <f t="shared" ref="K963:K1026" si="15">I963/J963</f>
        <v>144.47828104174332</v>
      </c>
    </row>
    <row r="964" spans="1:11" x14ac:dyDescent="0.25">
      <c r="A964" s="26" t="s">
        <v>58</v>
      </c>
      <c r="B964" s="26" t="s">
        <v>704</v>
      </c>
      <c r="C964" s="26" t="s">
        <v>737</v>
      </c>
      <c r="D964" s="26" t="s">
        <v>737</v>
      </c>
      <c r="E964" s="26">
        <v>61.594580000000001</v>
      </c>
      <c r="F964" s="26">
        <v>21.593920000000001</v>
      </c>
      <c r="G964" s="26" t="s">
        <v>27</v>
      </c>
      <c r="H964" s="26" t="s">
        <v>361</v>
      </c>
      <c r="I964" s="26">
        <v>9.6619697027358438</v>
      </c>
      <c r="J964" s="26">
        <v>75</v>
      </c>
      <c r="K964" s="26">
        <f t="shared" si="15"/>
        <v>0.1288262627031446</v>
      </c>
    </row>
    <row r="965" spans="1:11" x14ac:dyDescent="0.25">
      <c r="A965" s="26" t="s">
        <v>58</v>
      </c>
      <c r="B965" s="26" t="s">
        <v>704</v>
      </c>
      <c r="C965" s="26" t="s">
        <v>737</v>
      </c>
      <c r="D965" s="26" t="s">
        <v>737</v>
      </c>
      <c r="E965" s="26">
        <v>61.594580000000001</v>
      </c>
      <c r="F965" s="26">
        <v>21.593920000000001</v>
      </c>
      <c r="G965" s="26" t="s">
        <v>25</v>
      </c>
      <c r="H965" s="26" t="s">
        <v>363</v>
      </c>
      <c r="I965" s="26">
        <v>1.45</v>
      </c>
      <c r="J965" s="26">
        <v>9.1</v>
      </c>
      <c r="K965" s="26">
        <f t="shared" si="15"/>
        <v>0.15934065934065933</v>
      </c>
    </row>
    <row r="966" spans="1:11" x14ac:dyDescent="0.25">
      <c r="A966" s="26" t="s">
        <v>62</v>
      </c>
      <c r="B966" s="26" t="s">
        <v>704</v>
      </c>
      <c r="C966" s="26" t="s">
        <v>738</v>
      </c>
      <c r="D966" s="26" t="s">
        <v>738</v>
      </c>
      <c r="E966" s="26">
        <v>60.088099999999997</v>
      </c>
      <c r="F966" s="26">
        <v>23.53698</v>
      </c>
      <c r="G966" s="26" t="s">
        <v>23</v>
      </c>
      <c r="H966" s="26" t="s">
        <v>358</v>
      </c>
      <c r="I966" s="26">
        <v>198.48425630260959</v>
      </c>
      <c r="J966" s="26">
        <v>20</v>
      </c>
      <c r="K966" s="26">
        <f t="shared" si="15"/>
        <v>9.9242128151304794</v>
      </c>
    </row>
    <row r="967" spans="1:11" x14ac:dyDescent="0.25">
      <c r="A967" s="26" t="s">
        <v>58</v>
      </c>
      <c r="B967" s="26" t="s">
        <v>704</v>
      </c>
      <c r="C967" s="26" t="s">
        <v>739</v>
      </c>
      <c r="D967" s="26" t="s">
        <v>739</v>
      </c>
      <c r="E967" s="26">
        <v>61.710949999999997</v>
      </c>
      <c r="F967" s="26">
        <v>20.707529999999998</v>
      </c>
      <c r="G967" s="26" t="s">
        <v>27</v>
      </c>
      <c r="H967" s="26" t="s">
        <v>361</v>
      </c>
      <c r="I967" s="26">
        <v>3.5298577925632246</v>
      </c>
      <c r="J967" s="26">
        <v>75</v>
      </c>
      <c r="K967" s="26">
        <f t="shared" si="15"/>
        <v>4.7064770567509663E-2</v>
      </c>
    </row>
    <row r="968" spans="1:11" x14ac:dyDescent="0.25">
      <c r="A968" s="26" t="s">
        <v>58</v>
      </c>
      <c r="B968" s="26" t="s">
        <v>704</v>
      </c>
      <c r="C968" s="26" t="s">
        <v>739</v>
      </c>
      <c r="D968" s="26" t="s">
        <v>739</v>
      </c>
      <c r="E968" s="26">
        <v>61.710949999999997</v>
      </c>
      <c r="F968" s="26">
        <v>20.707529999999998</v>
      </c>
      <c r="G968" s="26" t="s">
        <v>23</v>
      </c>
      <c r="H968" s="26" t="s">
        <v>358</v>
      </c>
      <c r="I968" s="26">
        <v>12.485866888699393</v>
      </c>
      <c r="J968" s="26">
        <v>20</v>
      </c>
      <c r="K968" s="26">
        <f t="shared" si="15"/>
        <v>0.62429334443496964</v>
      </c>
    </row>
    <row r="969" spans="1:11" x14ac:dyDescent="0.25">
      <c r="A969" s="26" t="s">
        <v>58</v>
      </c>
      <c r="B969" s="26" t="s">
        <v>704</v>
      </c>
      <c r="C969" s="26" t="s">
        <v>739</v>
      </c>
      <c r="D969" s="26" t="s">
        <v>739</v>
      </c>
      <c r="E969" s="26">
        <v>61.710949999999997</v>
      </c>
      <c r="F969" s="26">
        <v>20.707529999999998</v>
      </c>
      <c r="G969" s="26" t="s">
        <v>24</v>
      </c>
      <c r="H969" s="26" t="s">
        <v>358</v>
      </c>
      <c r="I969" s="26">
        <v>11.23128791999622</v>
      </c>
      <c r="J969" s="26">
        <v>26</v>
      </c>
      <c r="K969" s="26">
        <f t="shared" si="15"/>
        <v>0.43197261230754691</v>
      </c>
    </row>
    <row r="970" spans="1:11" x14ac:dyDescent="0.25">
      <c r="A970" s="26" t="s">
        <v>58</v>
      </c>
      <c r="B970" s="26" t="s">
        <v>704</v>
      </c>
      <c r="C970" s="26" t="s">
        <v>739</v>
      </c>
      <c r="D970" s="26" t="s">
        <v>739</v>
      </c>
      <c r="E970" s="26">
        <v>61.710949999999997</v>
      </c>
      <c r="F970" s="26">
        <v>20.707529999999998</v>
      </c>
      <c r="G970" s="26" t="s">
        <v>26</v>
      </c>
      <c r="H970" s="26" t="s">
        <v>360</v>
      </c>
      <c r="I970" s="26">
        <v>0.27570347153157032</v>
      </c>
      <c r="J970" s="26">
        <v>8.5000000000000006E-3</v>
      </c>
      <c r="K970" s="26">
        <f t="shared" si="15"/>
        <v>32.435702533125919</v>
      </c>
    </row>
    <row r="971" spans="1:11" x14ac:dyDescent="0.25">
      <c r="A971" s="26" t="s">
        <v>58</v>
      </c>
      <c r="B971" s="26" t="s">
        <v>704</v>
      </c>
      <c r="C971" s="26" t="s">
        <v>739</v>
      </c>
      <c r="D971" s="26" t="s">
        <v>739</v>
      </c>
      <c r="E971" s="26">
        <v>61.710949999999997</v>
      </c>
      <c r="F971" s="26">
        <v>20.707529999999998</v>
      </c>
      <c r="G971" s="26" t="s">
        <v>35</v>
      </c>
      <c r="H971" s="26" t="s">
        <v>360</v>
      </c>
      <c r="I971" s="26">
        <v>0.22826086956521741</v>
      </c>
      <c r="J971" s="26">
        <v>167</v>
      </c>
      <c r="K971" s="26">
        <f t="shared" si="15"/>
        <v>1.3668315542827391E-3</v>
      </c>
    </row>
    <row r="972" spans="1:11" x14ac:dyDescent="0.25">
      <c r="A972" s="26" t="s">
        <v>58</v>
      </c>
      <c r="B972" s="26" t="s">
        <v>704</v>
      </c>
      <c r="C972" s="26" t="s">
        <v>739</v>
      </c>
      <c r="D972" s="26" t="s">
        <v>739</v>
      </c>
      <c r="E972" s="26">
        <v>61.710949999999997</v>
      </c>
      <c r="F972" s="26">
        <v>20.707529999999998</v>
      </c>
      <c r="G972" s="26" t="s">
        <v>25</v>
      </c>
      <c r="H972" s="26" t="s">
        <v>363</v>
      </c>
      <c r="I972" s="26">
        <v>1.5529999999999999</v>
      </c>
      <c r="J972" s="26">
        <v>9.1</v>
      </c>
      <c r="K972" s="26">
        <f t="shared" si="15"/>
        <v>0.17065934065934066</v>
      </c>
    </row>
    <row r="973" spans="1:11" x14ac:dyDescent="0.25">
      <c r="A973" s="26" t="s">
        <v>58</v>
      </c>
      <c r="B973" s="26" t="s">
        <v>704</v>
      </c>
      <c r="C973" s="26" t="s">
        <v>739</v>
      </c>
      <c r="D973" s="26" t="s">
        <v>739</v>
      </c>
      <c r="E973" s="26">
        <v>61.710949999999997</v>
      </c>
      <c r="F973" s="26">
        <v>20.707529999999998</v>
      </c>
      <c r="G973" s="26" t="s">
        <v>28</v>
      </c>
      <c r="H973" s="26" t="s">
        <v>362</v>
      </c>
      <c r="I973" s="26">
        <v>2.3866011206896539E-3</v>
      </c>
      <c r="J973" s="26">
        <v>6.4999999999999997E-3</v>
      </c>
      <c r="K973" s="26">
        <f t="shared" si="15"/>
        <v>0.36716940318302371</v>
      </c>
    </row>
    <row r="974" spans="1:11" x14ac:dyDescent="0.25">
      <c r="A974" s="26" t="s">
        <v>62</v>
      </c>
      <c r="B974" s="26" t="s">
        <v>704</v>
      </c>
      <c r="C974" s="26" t="s">
        <v>740</v>
      </c>
      <c r="D974" s="26" t="s">
        <v>740</v>
      </c>
      <c r="E974" s="26">
        <v>60.0319</v>
      </c>
      <c r="F974" s="26">
        <v>26.227799999999998</v>
      </c>
      <c r="G974" s="26" t="s">
        <v>26</v>
      </c>
      <c r="H974" s="26" t="s">
        <v>360</v>
      </c>
      <c r="I974" s="26">
        <v>0.20023440280744284</v>
      </c>
      <c r="J974" s="26">
        <v>8.5000000000000006E-3</v>
      </c>
      <c r="K974" s="26">
        <f t="shared" si="15"/>
        <v>23.556988565581509</v>
      </c>
    </row>
    <row r="975" spans="1:11" x14ac:dyDescent="0.25">
      <c r="A975" s="26" t="s">
        <v>62</v>
      </c>
      <c r="B975" s="26" t="s">
        <v>704</v>
      </c>
      <c r="C975" s="26" t="s">
        <v>740</v>
      </c>
      <c r="D975" s="26" t="s">
        <v>740</v>
      </c>
      <c r="E975" s="26">
        <v>60.0319</v>
      </c>
      <c r="F975" s="26">
        <v>26.227799999999998</v>
      </c>
      <c r="G975" s="26" t="s">
        <v>27</v>
      </c>
      <c r="H975" s="26" t="s">
        <v>361</v>
      </c>
      <c r="I975" s="26">
        <v>10.891666666666666</v>
      </c>
      <c r="J975" s="26">
        <v>75</v>
      </c>
      <c r="K975" s="26">
        <f t="shared" si="15"/>
        <v>0.1452222222222222</v>
      </c>
    </row>
    <row r="976" spans="1:11" x14ac:dyDescent="0.25">
      <c r="A976" s="26" t="s">
        <v>62</v>
      </c>
      <c r="B976" s="26" t="s">
        <v>704</v>
      </c>
      <c r="C976" s="26" t="s">
        <v>740</v>
      </c>
      <c r="D976" s="26" t="s">
        <v>740</v>
      </c>
      <c r="E976" s="26">
        <v>60.0319</v>
      </c>
      <c r="F976" s="26">
        <v>26.227799999999998</v>
      </c>
      <c r="G976" s="26" t="s">
        <v>28</v>
      </c>
      <c r="H976" s="26" t="s">
        <v>362</v>
      </c>
      <c r="I976" s="26">
        <v>1.7488988015065949E-3</v>
      </c>
      <c r="J976" s="26">
        <v>6.4999999999999997E-3</v>
      </c>
      <c r="K976" s="26">
        <f t="shared" si="15"/>
        <v>0.26906135407793769</v>
      </c>
    </row>
    <row r="977" spans="1:11" x14ac:dyDescent="0.25">
      <c r="A977" s="26" t="s">
        <v>62</v>
      </c>
      <c r="B977" s="26" t="s">
        <v>704</v>
      </c>
      <c r="C977" s="26" t="s">
        <v>740</v>
      </c>
      <c r="D977" s="26" t="s">
        <v>740</v>
      </c>
      <c r="E977" s="26">
        <v>60.0319</v>
      </c>
      <c r="F977" s="26">
        <v>26.227799999999998</v>
      </c>
      <c r="G977" s="26" t="s">
        <v>23</v>
      </c>
      <c r="H977" s="26" t="s">
        <v>358</v>
      </c>
      <c r="I977" s="26">
        <v>40</v>
      </c>
      <c r="J977" s="26">
        <v>20</v>
      </c>
      <c r="K977" s="26">
        <f t="shared" si="15"/>
        <v>2</v>
      </c>
    </row>
    <row r="978" spans="1:11" x14ac:dyDescent="0.25">
      <c r="A978" s="26" t="s">
        <v>62</v>
      </c>
      <c r="B978" s="26" t="s">
        <v>704</v>
      </c>
      <c r="C978" s="26" t="s">
        <v>740</v>
      </c>
      <c r="D978" s="26" t="s">
        <v>740</v>
      </c>
      <c r="E978" s="26">
        <v>60.0319</v>
      </c>
      <c r="F978" s="26">
        <v>26.227799999999998</v>
      </c>
      <c r="G978" s="26" t="s">
        <v>24</v>
      </c>
      <c r="H978" s="26" t="s">
        <v>358</v>
      </c>
      <c r="I978" s="26">
        <v>19.999999999999996</v>
      </c>
      <c r="J978" s="26">
        <v>26</v>
      </c>
      <c r="K978" s="26">
        <f t="shared" si="15"/>
        <v>0.76923076923076905</v>
      </c>
    </row>
    <row r="979" spans="1:11" x14ac:dyDescent="0.25">
      <c r="A979" s="26" t="s">
        <v>62</v>
      </c>
      <c r="B979" s="26" t="s">
        <v>704</v>
      </c>
      <c r="C979" s="26" t="s">
        <v>740</v>
      </c>
      <c r="D979" s="26" t="s">
        <v>740</v>
      </c>
      <c r="E979" s="26">
        <v>60.0319</v>
      </c>
      <c r="F979" s="26">
        <v>26.227799999999998</v>
      </c>
      <c r="G979" s="26" t="s">
        <v>25</v>
      </c>
      <c r="H979" s="26" t="s">
        <v>363</v>
      </c>
      <c r="I979" s="26">
        <v>0.27581878108642277</v>
      </c>
      <c r="J979" s="26">
        <v>9.1</v>
      </c>
      <c r="K979" s="26">
        <f t="shared" si="15"/>
        <v>3.0309756163343162E-2</v>
      </c>
    </row>
    <row r="980" spans="1:11" x14ac:dyDescent="0.25">
      <c r="A980" s="26" t="s">
        <v>62</v>
      </c>
      <c r="B980" s="26" t="s">
        <v>704</v>
      </c>
      <c r="C980" s="26" t="s">
        <v>741</v>
      </c>
      <c r="D980" s="26" t="s">
        <v>741</v>
      </c>
      <c r="E980" s="26">
        <v>60.44417</v>
      </c>
      <c r="F980" s="26">
        <v>26.97372</v>
      </c>
      <c r="G980" s="26" t="s">
        <v>23</v>
      </c>
      <c r="H980" s="26" t="s">
        <v>358</v>
      </c>
      <c r="I980" s="26">
        <v>423.32020977033437</v>
      </c>
      <c r="J980" s="26">
        <v>20</v>
      </c>
      <c r="K980" s="26">
        <f t="shared" si="15"/>
        <v>21.166010488516719</v>
      </c>
    </row>
    <row r="981" spans="1:11" x14ac:dyDescent="0.25">
      <c r="A981" s="26" t="s">
        <v>62</v>
      </c>
      <c r="B981" s="26" t="s">
        <v>704</v>
      </c>
      <c r="C981" s="26" t="s">
        <v>742</v>
      </c>
      <c r="D981" s="26" t="s">
        <v>742</v>
      </c>
      <c r="E981" s="26">
        <v>60.414000000000001</v>
      </c>
      <c r="F981" s="26">
        <v>26.17239</v>
      </c>
      <c r="G981" s="26" t="s">
        <v>25</v>
      </c>
      <c r="H981" s="26" t="s">
        <v>363</v>
      </c>
      <c r="I981" s="26">
        <v>11.8</v>
      </c>
      <c r="J981" s="26">
        <v>162.88999999999999</v>
      </c>
      <c r="K981" s="26">
        <f t="shared" si="15"/>
        <v>7.2441524955491443E-2</v>
      </c>
    </row>
    <row r="982" spans="1:11" x14ac:dyDescent="0.25">
      <c r="A982" s="26" t="s">
        <v>62</v>
      </c>
      <c r="B982" s="26" t="s">
        <v>704</v>
      </c>
      <c r="C982" s="26" t="s">
        <v>742</v>
      </c>
      <c r="D982" s="26" t="s">
        <v>742</v>
      </c>
      <c r="E982" s="26">
        <v>60.414000000000001</v>
      </c>
      <c r="F982" s="26">
        <v>26.17239</v>
      </c>
      <c r="G982" s="26" t="s">
        <v>35</v>
      </c>
      <c r="H982" s="26" t="s">
        <v>360</v>
      </c>
      <c r="I982" s="26">
        <v>1.6074380165289257</v>
      </c>
      <c r="J982" s="26">
        <v>167</v>
      </c>
      <c r="K982" s="26">
        <f t="shared" si="15"/>
        <v>9.6253773444845859E-3</v>
      </c>
    </row>
    <row r="983" spans="1:11" x14ac:dyDescent="0.25">
      <c r="A983" s="26" t="s">
        <v>62</v>
      </c>
      <c r="B983" s="26" t="s">
        <v>704</v>
      </c>
      <c r="C983" s="26" t="s">
        <v>742</v>
      </c>
      <c r="D983" s="26" t="s">
        <v>742</v>
      </c>
      <c r="E983" s="26">
        <v>60.414000000000001</v>
      </c>
      <c r="F983" s="26">
        <v>26.17239</v>
      </c>
      <c r="G983" s="26" t="s">
        <v>25</v>
      </c>
      <c r="H983" s="26" t="s">
        <v>363</v>
      </c>
      <c r="I983" s="26">
        <v>0.81</v>
      </c>
      <c r="J983" s="26">
        <v>9.1</v>
      </c>
      <c r="K983" s="26">
        <f t="shared" si="15"/>
        <v>8.9010989010989014E-2</v>
      </c>
    </row>
    <row r="984" spans="1:11" x14ac:dyDescent="0.25">
      <c r="A984" s="26" t="s">
        <v>62</v>
      </c>
      <c r="B984" s="26" t="s">
        <v>704</v>
      </c>
      <c r="C984" s="26" t="s">
        <v>742</v>
      </c>
      <c r="D984" s="26" t="s">
        <v>742</v>
      </c>
      <c r="E984" s="26">
        <v>60.414000000000001</v>
      </c>
      <c r="F984" s="26">
        <v>26.17239</v>
      </c>
      <c r="G984" s="26" t="s">
        <v>25</v>
      </c>
      <c r="H984" s="26" t="s">
        <v>363</v>
      </c>
      <c r="I984" s="26">
        <v>1.61</v>
      </c>
      <c r="J984" s="26">
        <v>9.1</v>
      </c>
      <c r="K984" s="26">
        <f t="shared" si="15"/>
        <v>0.17692307692307693</v>
      </c>
    </row>
    <row r="985" spans="1:11" x14ac:dyDescent="0.25">
      <c r="A985" s="26" t="s">
        <v>58</v>
      </c>
      <c r="B985" s="26" t="s">
        <v>704</v>
      </c>
      <c r="C985" s="26" t="s">
        <v>743</v>
      </c>
      <c r="D985" s="26" t="s">
        <v>743</v>
      </c>
      <c r="E985" s="26">
        <v>60.541260000000001</v>
      </c>
      <c r="F985" s="26">
        <v>19.583860000000001</v>
      </c>
      <c r="G985" s="26" t="s">
        <v>26</v>
      </c>
      <c r="H985" s="26" t="s">
        <v>360</v>
      </c>
      <c r="I985" s="26">
        <v>0.1623177414219649</v>
      </c>
      <c r="J985" s="26">
        <v>8.5000000000000006E-3</v>
      </c>
      <c r="K985" s="26">
        <f t="shared" si="15"/>
        <v>19.09620487317234</v>
      </c>
    </row>
    <row r="986" spans="1:11" x14ac:dyDescent="0.25">
      <c r="A986" s="26" t="s">
        <v>58</v>
      </c>
      <c r="B986" s="26" t="s">
        <v>704</v>
      </c>
      <c r="C986" s="26" t="s">
        <v>743</v>
      </c>
      <c r="D986" s="26" t="s">
        <v>743</v>
      </c>
      <c r="E986" s="26">
        <v>60.541260000000001</v>
      </c>
      <c r="F986" s="26">
        <v>19.583860000000001</v>
      </c>
      <c r="G986" s="26" t="s">
        <v>27</v>
      </c>
      <c r="H986" s="26" t="s">
        <v>361</v>
      </c>
      <c r="I986" s="26">
        <v>4.9777777777777779</v>
      </c>
      <c r="J986" s="26">
        <v>75</v>
      </c>
      <c r="K986" s="26">
        <f t="shared" si="15"/>
        <v>6.6370370370370371E-2</v>
      </c>
    </row>
    <row r="987" spans="1:11" x14ac:dyDescent="0.25">
      <c r="A987" s="26" t="s">
        <v>58</v>
      </c>
      <c r="B987" s="26" t="s">
        <v>704</v>
      </c>
      <c r="C987" s="26" t="s">
        <v>743</v>
      </c>
      <c r="D987" s="26" t="s">
        <v>743</v>
      </c>
      <c r="E987" s="26">
        <v>60.541260000000001</v>
      </c>
      <c r="F987" s="26">
        <v>19.583860000000001</v>
      </c>
      <c r="G987" s="26" t="s">
        <v>28</v>
      </c>
      <c r="H987" s="26" t="s">
        <v>362</v>
      </c>
      <c r="I987" s="26">
        <v>8.6356323080188425E-4</v>
      </c>
      <c r="J987" s="26">
        <v>6.4999999999999997E-3</v>
      </c>
      <c r="K987" s="26">
        <f t="shared" si="15"/>
        <v>0.13285588166182835</v>
      </c>
    </row>
    <row r="988" spans="1:11" x14ac:dyDescent="0.25">
      <c r="A988" s="26" t="s">
        <v>58</v>
      </c>
      <c r="B988" s="26" t="s">
        <v>704</v>
      </c>
      <c r="C988" s="26" t="s">
        <v>743</v>
      </c>
      <c r="D988" s="26" t="s">
        <v>743</v>
      </c>
      <c r="E988" s="26">
        <v>60.541260000000001</v>
      </c>
      <c r="F988" s="26">
        <v>19.583860000000001</v>
      </c>
      <c r="G988" s="26" t="s">
        <v>23</v>
      </c>
      <c r="H988" s="26" t="s">
        <v>358</v>
      </c>
      <c r="I988" s="26">
        <v>19.999999999999996</v>
      </c>
      <c r="J988" s="26">
        <v>20</v>
      </c>
      <c r="K988" s="26">
        <f t="shared" si="15"/>
        <v>0.99999999999999978</v>
      </c>
    </row>
    <row r="989" spans="1:11" x14ac:dyDescent="0.25">
      <c r="A989" s="26" t="s">
        <v>58</v>
      </c>
      <c r="B989" s="26" t="s">
        <v>704</v>
      </c>
      <c r="C989" s="26" t="s">
        <v>743</v>
      </c>
      <c r="D989" s="26" t="s">
        <v>743</v>
      </c>
      <c r="E989" s="26">
        <v>60.541260000000001</v>
      </c>
      <c r="F989" s="26">
        <v>19.583860000000001</v>
      </c>
      <c r="G989" s="26" t="s">
        <v>24</v>
      </c>
      <c r="H989" s="26" t="s">
        <v>358</v>
      </c>
      <c r="I989" s="26">
        <v>19.999999999999996</v>
      </c>
      <c r="J989" s="26">
        <v>26</v>
      </c>
      <c r="K989" s="26">
        <f t="shared" si="15"/>
        <v>0.76923076923076905</v>
      </c>
    </row>
    <row r="990" spans="1:11" x14ac:dyDescent="0.25">
      <c r="A990" s="26" t="s">
        <v>58</v>
      </c>
      <c r="B990" s="26" t="s">
        <v>704</v>
      </c>
      <c r="C990" s="26" t="s">
        <v>743</v>
      </c>
      <c r="D990" s="26" t="s">
        <v>743</v>
      </c>
      <c r="E990" s="26">
        <v>60.541260000000001</v>
      </c>
      <c r="F990" s="26">
        <v>19.583860000000001</v>
      </c>
      <c r="G990" s="26" t="s">
        <v>25</v>
      </c>
      <c r="H990" s="26" t="s">
        <v>363</v>
      </c>
      <c r="I990" s="26">
        <v>0.53752488314495728</v>
      </c>
      <c r="J990" s="26">
        <v>9.1</v>
      </c>
      <c r="K990" s="26">
        <f t="shared" si="15"/>
        <v>5.9068668477467834E-2</v>
      </c>
    </row>
    <row r="991" spans="1:11" x14ac:dyDescent="0.25">
      <c r="A991" s="26" t="s">
        <v>62</v>
      </c>
      <c r="B991" s="26" t="s">
        <v>704</v>
      </c>
      <c r="C991" s="26" t="s">
        <v>744</v>
      </c>
      <c r="D991" s="26" t="s">
        <v>744</v>
      </c>
      <c r="E991" s="26">
        <v>60.178319999999999</v>
      </c>
      <c r="F991" s="26">
        <v>24.888870000000001</v>
      </c>
      <c r="G991" s="26" t="s">
        <v>23</v>
      </c>
      <c r="H991" s="26" t="s">
        <v>358</v>
      </c>
      <c r="I991" s="26">
        <v>59.999999999999986</v>
      </c>
      <c r="J991" s="26">
        <v>20</v>
      </c>
      <c r="K991" s="26">
        <f t="shared" si="15"/>
        <v>2.9999999999999991</v>
      </c>
    </row>
    <row r="992" spans="1:11" x14ac:dyDescent="0.25">
      <c r="A992" s="26" t="s">
        <v>62</v>
      </c>
      <c r="B992" s="26" t="s">
        <v>704</v>
      </c>
      <c r="C992" s="26" t="s">
        <v>744</v>
      </c>
      <c r="D992" s="26" t="s">
        <v>744</v>
      </c>
      <c r="E992" s="26">
        <v>60.178319999999999</v>
      </c>
      <c r="F992" s="26">
        <v>24.888870000000001</v>
      </c>
      <c r="G992" s="26" t="s">
        <v>26</v>
      </c>
      <c r="H992" s="26" t="s">
        <v>360</v>
      </c>
      <c r="I992" s="26">
        <v>9.0384615384615365</v>
      </c>
      <c r="J992" s="26">
        <v>8.5000000000000006E-3</v>
      </c>
      <c r="K992" s="26">
        <f t="shared" si="15"/>
        <v>1063.3484162895925</v>
      </c>
    </row>
    <row r="993" spans="1:11" x14ac:dyDescent="0.25">
      <c r="A993" s="26" t="s">
        <v>62</v>
      </c>
      <c r="B993" s="26" t="s">
        <v>704</v>
      </c>
      <c r="C993" s="26" t="s">
        <v>744</v>
      </c>
      <c r="D993" s="26" t="s">
        <v>744</v>
      </c>
      <c r="E993" s="26">
        <v>60.178319999999999</v>
      </c>
      <c r="F993" s="26">
        <v>24.888870000000001</v>
      </c>
      <c r="G993" s="26" t="s">
        <v>27</v>
      </c>
      <c r="H993" s="26" t="s">
        <v>361</v>
      </c>
      <c r="I993" s="26">
        <v>190.19230769230768</v>
      </c>
      <c r="J993" s="26">
        <v>75</v>
      </c>
      <c r="K993" s="26">
        <f t="shared" si="15"/>
        <v>2.5358974358974358</v>
      </c>
    </row>
    <row r="994" spans="1:11" x14ac:dyDescent="0.25">
      <c r="A994" s="26" t="s">
        <v>62</v>
      </c>
      <c r="B994" s="26" t="s">
        <v>704</v>
      </c>
      <c r="C994" s="26" t="s">
        <v>744</v>
      </c>
      <c r="D994" s="26" t="s">
        <v>744</v>
      </c>
      <c r="E994" s="26">
        <v>60.178319999999999</v>
      </c>
      <c r="F994" s="26">
        <v>24.888870000000001</v>
      </c>
      <c r="G994" s="26" t="s">
        <v>25</v>
      </c>
      <c r="H994" s="26" t="s">
        <v>363</v>
      </c>
      <c r="I994" s="26">
        <v>1.79</v>
      </c>
      <c r="J994" s="26">
        <v>9.1</v>
      </c>
      <c r="K994" s="26">
        <f t="shared" si="15"/>
        <v>0.19670329670329673</v>
      </c>
    </row>
    <row r="995" spans="1:11" x14ac:dyDescent="0.25">
      <c r="A995" s="26" t="s">
        <v>57</v>
      </c>
      <c r="B995" s="26" t="s">
        <v>704</v>
      </c>
      <c r="C995" s="26" t="s">
        <v>745</v>
      </c>
      <c r="D995" s="26" t="s">
        <v>745</v>
      </c>
      <c r="E995" s="26">
        <v>65.652320000000003</v>
      </c>
      <c r="F995" s="26">
        <v>24.886669999999999</v>
      </c>
      <c r="G995" s="26" t="s">
        <v>23</v>
      </c>
      <c r="H995" s="26" t="s">
        <v>358</v>
      </c>
      <c r="I995" s="26">
        <v>294.61839725312467</v>
      </c>
      <c r="J995" s="26">
        <v>20</v>
      </c>
      <c r="K995" s="26">
        <f t="shared" si="15"/>
        <v>14.730919862656233</v>
      </c>
    </row>
    <row r="996" spans="1:11" x14ac:dyDescent="0.25">
      <c r="A996" s="26" t="s">
        <v>57</v>
      </c>
      <c r="B996" s="26" t="s">
        <v>704</v>
      </c>
      <c r="C996" s="26" t="s">
        <v>745</v>
      </c>
      <c r="D996" s="26" t="s">
        <v>745</v>
      </c>
      <c r="E996" s="26">
        <v>65.652320000000003</v>
      </c>
      <c r="F996" s="26">
        <v>24.886669999999999</v>
      </c>
      <c r="G996" s="26" t="s">
        <v>26</v>
      </c>
      <c r="H996" s="26" t="s">
        <v>360</v>
      </c>
      <c r="I996" s="26">
        <v>5.104166666666667</v>
      </c>
      <c r="J996" s="26">
        <v>8.5000000000000006E-3</v>
      </c>
      <c r="K996" s="26">
        <f t="shared" si="15"/>
        <v>600.49019607843138</v>
      </c>
    </row>
    <row r="997" spans="1:11" x14ac:dyDescent="0.25">
      <c r="A997" s="26" t="s">
        <v>57</v>
      </c>
      <c r="B997" s="26" t="s">
        <v>704</v>
      </c>
      <c r="C997" s="26" t="s">
        <v>745</v>
      </c>
      <c r="D997" s="26" t="s">
        <v>745</v>
      </c>
      <c r="E997" s="26">
        <v>65.652320000000003</v>
      </c>
      <c r="F997" s="26">
        <v>24.886669999999999</v>
      </c>
      <c r="G997" s="26" t="s">
        <v>27</v>
      </c>
      <c r="H997" s="26" t="s">
        <v>361</v>
      </c>
      <c r="I997" s="26">
        <v>26.979166666666664</v>
      </c>
      <c r="J997" s="26">
        <v>75</v>
      </c>
      <c r="K997" s="26">
        <f t="shared" si="15"/>
        <v>0.35972222222222217</v>
      </c>
    </row>
    <row r="998" spans="1:11" x14ac:dyDescent="0.25">
      <c r="A998" s="26" t="s">
        <v>57</v>
      </c>
      <c r="B998" s="26" t="s">
        <v>704</v>
      </c>
      <c r="C998" s="26" t="s">
        <v>746</v>
      </c>
      <c r="D998" s="26" t="s">
        <v>746</v>
      </c>
      <c r="E998" s="26">
        <v>65.744879999999995</v>
      </c>
      <c r="F998" s="26">
        <v>23.943359999999998</v>
      </c>
      <c r="G998" s="26" t="s">
        <v>23</v>
      </c>
      <c r="H998" s="26" t="s">
        <v>358</v>
      </c>
      <c r="I998" s="26">
        <v>139.64240043768933</v>
      </c>
      <c r="J998" s="26">
        <v>20</v>
      </c>
      <c r="K998" s="26">
        <f t="shared" si="15"/>
        <v>6.9821200218844668</v>
      </c>
    </row>
    <row r="999" spans="1:11" x14ac:dyDescent="0.25">
      <c r="A999" s="26" t="s">
        <v>57</v>
      </c>
      <c r="B999" s="26" t="s">
        <v>704</v>
      </c>
      <c r="C999" s="26" t="s">
        <v>746</v>
      </c>
      <c r="D999" s="26" t="s">
        <v>746</v>
      </c>
      <c r="E999" s="26">
        <v>65.744879999999995</v>
      </c>
      <c r="F999" s="26">
        <v>23.943359999999998</v>
      </c>
      <c r="G999" s="26" t="s">
        <v>26</v>
      </c>
      <c r="H999" s="26" t="s">
        <v>360</v>
      </c>
      <c r="I999" s="26">
        <v>2.5</v>
      </c>
      <c r="J999" s="26">
        <v>8.5000000000000006E-3</v>
      </c>
      <c r="K999" s="26">
        <f t="shared" si="15"/>
        <v>294.11764705882354</v>
      </c>
    </row>
    <row r="1000" spans="1:11" x14ac:dyDescent="0.25">
      <c r="A1000" s="26" t="s">
        <v>57</v>
      </c>
      <c r="B1000" s="26" t="s">
        <v>704</v>
      </c>
      <c r="C1000" s="26" t="s">
        <v>746</v>
      </c>
      <c r="D1000" s="26" t="s">
        <v>746</v>
      </c>
      <c r="E1000" s="26">
        <v>65.744879999999995</v>
      </c>
      <c r="F1000" s="26">
        <v>23.943359999999998</v>
      </c>
      <c r="G1000" s="26" t="s">
        <v>27</v>
      </c>
      <c r="H1000" s="26" t="s">
        <v>361</v>
      </c>
      <c r="I1000" s="26">
        <v>11.973684210526315</v>
      </c>
      <c r="J1000" s="26">
        <v>75</v>
      </c>
      <c r="K1000" s="26">
        <f t="shared" si="15"/>
        <v>0.15964912280701754</v>
      </c>
    </row>
    <row r="1001" spans="1:11" x14ac:dyDescent="0.25">
      <c r="A1001" s="26" t="s">
        <v>58</v>
      </c>
      <c r="B1001" s="26" t="s">
        <v>704</v>
      </c>
      <c r="C1001" s="26" t="s">
        <v>747</v>
      </c>
      <c r="D1001" s="26" t="s">
        <v>747</v>
      </c>
      <c r="E1001" s="26">
        <v>60.5548</v>
      </c>
      <c r="F1001" s="26">
        <v>20.115500000000001</v>
      </c>
      <c r="G1001" s="26" t="s">
        <v>35</v>
      </c>
      <c r="H1001" s="26" t="s">
        <v>360</v>
      </c>
      <c r="I1001" s="26">
        <v>0.22782254977690691</v>
      </c>
      <c r="J1001" s="26">
        <v>167</v>
      </c>
      <c r="K1001" s="26">
        <f t="shared" si="15"/>
        <v>1.3642068848916582E-3</v>
      </c>
    </row>
    <row r="1002" spans="1:11" x14ac:dyDescent="0.25">
      <c r="A1002" s="26" t="s">
        <v>58</v>
      </c>
      <c r="B1002" s="26" t="s">
        <v>704</v>
      </c>
      <c r="C1002" s="26" t="s">
        <v>747</v>
      </c>
      <c r="D1002" s="26" t="s">
        <v>747</v>
      </c>
      <c r="E1002" s="26">
        <v>60.5548</v>
      </c>
      <c r="F1002" s="26">
        <v>20.115500000000001</v>
      </c>
      <c r="G1002" s="26" t="s">
        <v>26</v>
      </c>
      <c r="H1002" s="26" t="s">
        <v>360</v>
      </c>
      <c r="I1002" s="26">
        <v>0.18038714519145632</v>
      </c>
      <c r="J1002" s="26">
        <v>8.5000000000000006E-3</v>
      </c>
      <c r="K1002" s="26">
        <f t="shared" si="15"/>
        <v>21.222017081347801</v>
      </c>
    </row>
    <row r="1003" spans="1:11" x14ac:dyDescent="0.25">
      <c r="A1003" s="26" t="s">
        <v>58</v>
      </c>
      <c r="B1003" s="26" t="s">
        <v>704</v>
      </c>
      <c r="C1003" s="26" t="s">
        <v>747</v>
      </c>
      <c r="D1003" s="26" t="s">
        <v>747</v>
      </c>
      <c r="E1003" s="26">
        <v>60.5548</v>
      </c>
      <c r="F1003" s="26">
        <v>20.115500000000001</v>
      </c>
      <c r="G1003" s="26" t="s">
        <v>27</v>
      </c>
      <c r="H1003" s="26" t="s">
        <v>361</v>
      </c>
      <c r="I1003" s="26">
        <v>4.3696225455382516</v>
      </c>
      <c r="J1003" s="26">
        <v>75</v>
      </c>
      <c r="K1003" s="26">
        <f t="shared" si="15"/>
        <v>5.8261633940510024E-2</v>
      </c>
    </row>
    <row r="1004" spans="1:11" x14ac:dyDescent="0.25">
      <c r="A1004" s="26" t="s">
        <v>58</v>
      </c>
      <c r="B1004" s="26" t="s">
        <v>704</v>
      </c>
      <c r="C1004" s="26" t="s">
        <v>747</v>
      </c>
      <c r="D1004" s="26" t="s">
        <v>747</v>
      </c>
      <c r="E1004" s="26">
        <v>60.5548</v>
      </c>
      <c r="F1004" s="26">
        <v>20.115500000000001</v>
      </c>
      <c r="G1004" s="26" t="s">
        <v>23</v>
      </c>
      <c r="H1004" s="26" t="s">
        <v>358</v>
      </c>
      <c r="I1004" s="26">
        <v>19.999999999999996</v>
      </c>
      <c r="J1004" s="26">
        <v>20</v>
      </c>
      <c r="K1004" s="26">
        <f t="shared" si="15"/>
        <v>0.99999999999999978</v>
      </c>
    </row>
    <row r="1005" spans="1:11" x14ac:dyDescent="0.25">
      <c r="A1005" s="26" t="s">
        <v>67</v>
      </c>
      <c r="B1005" s="26" t="s">
        <v>704</v>
      </c>
      <c r="C1005" s="26" t="s">
        <v>748</v>
      </c>
      <c r="D1005" s="26" t="s">
        <v>748</v>
      </c>
      <c r="E1005" s="26">
        <v>62.981079999999999</v>
      </c>
      <c r="F1005" s="26">
        <v>21.445979999999999</v>
      </c>
      <c r="G1005" s="26" t="s">
        <v>23</v>
      </c>
      <c r="H1005" s="26" t="s">
        <v>358</v>
      </c>
      <c r="I1005" s="26">
        <v>114.89125293076059</v>
      </c>
      <c r="J1005" s="26">
        <v>20</v>
      </c>
      <c r="K1005" s="26">
        <f t="shared" si="15"/>
        <v>5.7445626465380295</v>
      </c>
    </row>
    <row r="1006" spans="1:11" x14ac:dyDescent="0.25">
      <c r="A1006" s="26" t="s">
        <v>62</v>
      </c>
      <c r="B1006" s="26" t="s">
        <v>704</v>
      </c>
      <c r="C1006" s="26" t="s">
        <v>749</v>
      </c>
      <c r="D1006" s="26" t="s">
        <v>749</v>
      </c>
      <c r="E1006" s="26">
        <v>59.898020000000002</v>
      </c>
      <c r="F1006" s="26">
        <v>23.2895</v>
      </c>
      <c r="G1006" s="26" t="s">
        <v>23</v>
      </c>
      <c r="H1006" s="26" t="s">
        <v>358</v>
      </c>
      <c r="I1006" s="26">
        <v>67.453687816160212</v>
      </c>
      <c r="J1006" s="26">
        <v>20</v>
      </c>
      <c r="K1006" s="26">
        <f t="shared" si="15"/>
        <v>3.3726843908080104</v>
      </c>
    </row>
    <row r="1007" spans="1:11" x14ac:dyDescent="0.25">
      <c r="A1007" s="26" t="s">
        <v>67</v>
      </c>
      <c r="B1007" s="26" t="s">
        <v>704</v>
      </c>
      <c r="C1007" s="26" t="s">
        <v>750</v>
      </c>
      <c r="D1007" s="26" t="s">
        <v>750</v>
      </c>
      <c r="E1007" s="26">
        <v>63.117319999999999</v>
      </c>
      <c r="F1007" s="26">
        <v>20.557490000000001</v>
      </c>
      <c r="G1007" s="26" t="s">
        <v>26</v>
      </c>
      <c r="H1007" s="26" t="s">
        <v>360</v>
      </c>
      <c r="I1007" s="26">
        <v>0.17464285714285716</v>
      </c>
      <c r="J1007" s="26">
        <v>8.5000000000000006E-3</v>
      </c>
      <c r="K1007" s="26">
        <f t="shared" si="15"/>
        <v>20.54621848739496</v>
      </c>
    </row>
    <row r="1008" spans="1:11" x14ac:dyDescent="0.25">
      <c r="A1008" s="26" t="s">
        <v>67</v>
      </c>
      <c r="B1008" s="26" t="s">
        <v>704</v>
      </c>
      <c r="C1008" s="26" t="s">
        <v>750</v>
      </c>
      <c r="D1008" s="26" t="s">
        <v>750</v>
      </c>
      <c r="E1008" s="26">
        <v>63.117319999999999</v>
      </c>
      <c r="F1008" s="26">
        <v>20.557490000000001</v>
      </c>
      <c r="G1008" s="26" t="s">
        <v>27</v>
      </c>
      <c r="H1008" s="26" t="s">
        <v>361</v>
      </c>
      <c r="I1008" s="26">
        <v>6.4999999999999991</v>
      </c>
      <c r="J1008" s="26">
        <v>75</v>
      </c>
      <c r="K1008" s="26">
        <f t="shared" si="15"/>
        <v>8.6666666666666656E-2</v>
      </c>
    </row>
    <row r="1009" spans="1:11" x14ac:dyDescent="0.25">
      <c r="A1009" s="26" t="s">
        <v>67</v>
      </c>
      <c r="B1009" s="26" t="s">
        <v>704</v>
      </c>
      <c r="C1009" s="26" t="s">
        <v>750</v>
      </c>
      <c r="D1009" s="26" t="s">
        <v>750</v>
      </c>
      <c r="E1009" s="26">
        <v>63.117319999999999</v>
      </c>
      <c r="F1009" s="26">
        <v>20.557490000000001</v>
      </c>
      <c r="G1009" s="26" t="s">
        <v>28</v>
      </c>
      <c r="H1009" s="26" t="s">
        <v>362</v>
      </c>
      <c r="I1009" s="26">
        <v>1.3089737499999998E-3</v>
      </c>
      <c r="J1009" s="26">
        <v>6.4999999999999997E-3</v>
      </c>
      <c r="K1009" s="26">
        <f t="shared" si="15"/>
        <v>0.2013805769230769</v>
      </c>
    </row>
    <row r="1010" spans="1:11" x14ac:dyDescent="0.25">
      <c r="A1010" s="26" t="s">
        <v>67</v>
      </c>
      <c r="B1010" s="26" t="s">
        <v>704</v>
      </c>
      <c r="C1010" s="26" t="s">
        <v>750</v>
      </c>
      <c r="D1010" s="26" t="s">
        <v>750</v>
      </c>
      <c r="E1010" s="26">
        <v>63.117319999999999</v>
      </c>
      <c r="F1010" s="26">
        <v>20.557490000000001</v>
      </c>
      <c r="G1010" s="26" t="s">
        <v>23</v>
      </c>
      <c r="H1010" s="26" t="s">
        <v>358</v>
      </c>
      <c r="I1010" s="26">
        <v>19.999999999999996</v>
      </c>
      <c r="J1010" s="26">
        <v>20</v>
      </c>
      <c r="K1010" s="26">
        <f t="shared" si="15"/>
        <v>0.99999999999999978</v>
      </c>
    </row>
    <row r="1011" spans="1:11" x14ac:dyDescent="0.25">
      <c r="A1011" s="26" t="s">
        <v>67</v>
      </c>
      <c r="B1011" s="26" t="s">
        <v>704</v>
      </c>
      <c r="C1011" s="26" t="s">
        <v>750</v>
      </c>
      <c r="D1011" s="26" t="s">
        <v>750</v>
      </c>
      <c r="E1011" s="26">
        <v>63.117319999999999</v>
      </c>
      <c r="F1011" s="26">
        <v>20.557490000000001</v>
      </c>
      <c r="G1011" s="26" t="s">
        <v>24</v>
      </c>
      <c r="H1011" s="26" t="s">
        <v>358</v>
      </c>
      <c r="I1011" s="26">
        <v>19.999999999999996</v>
      </c>
      <c r="J1011" s="26">
        <v>26</v>
      </c>
      <c r="K1011" s="26">
        <f t="shared" si="15"/>
        <v>0.76923076923076905</v>
      </c>
    </row>
    <row r="1012" spans="1:11" x14ac:dyDescent="0.25">
      <c r="A1012" s="26" t="s">
        <v>67</v>
      </c>
      <c r="B1012" s="26" t="s">
        <v>704</v>
      </c>
      <c r="C1012" s="26" t="s">
        <v>750</v>
      </c>
      <c r="D1012" s="26" t="s">
        <v>750</v>
      </c>
      <c r="E1012" s="26">
        <v>63.117319999999999</v>
      </c>
      <c r="F1012" s="26">
        <v>20.557490000000001</v>
      </c>
      <c r="G1012" s="26" t="s">
        <v>25</v>
      </c>
      <c r="H1012" s="26" t="s">
        <v>363</v>
      </c>
      <c r="I1012" s="26">
        <v>0.245</v>
      </c>
      <c r="J1012" s="26">
        <v>9.1</v>
      </c>
      <c r="K1012" s="26">
        <f t="shared" si="15"/>
        <v>2.6923076923076925E-2</v>
      </c>
    </row>
    <row r="1013" spans="1:11" x14ac:dyDescent="0.25">
      <c r="A1013" s="26" t="s">
        <v>67</v>
      </c>
      <c r="B1013" s="26" t="s">
        <v>704</v>
      </c>
      <c r="C1013" s="26" t="s">
        <v>751</v>
      </c>
      <c r="D1013" s="26" t="s">
        <v>751</v>
      </c>
      <c r="E1013" s="26">
        <v>63.067270000000001</v>
      </c>
      <c r="F1013" s="26">
        <v>21.6312</v>
      </c>
      <c r="G1013" s="26" t="s">
        <v>23</v>
      </c>
      <c r="H1013" s="26" t="s">
        <v>358</v>
      </c>
      <c r="I1013" s="26">
        <v>49.999999999999993</v>
      </c>
      <c r="J1013" s="26">
        <v>20</v>
      </c>
      <c r="K1013" s="26">
        <f t="shared" si="15"/>
        <v>2.4999999999999996</v>
      </c>
    </row>
    <row r="1014" spans="1:11" x14ac:dyDescent="0.25">
      <c r="A1014" s="26" t="s">
        <v>57</v>
      </c>
      <c r="B1014" s="26" t="s">
        <v>704</v>
      </c>
      <c r="C1014" s="26" t="s">
        <v>752</v>
      </c>
      <c r="D1014" s="26" t="s">
        <v>752</v>
      </c>
      <c r="E1014" s="26">
        <v>65.762090000000001</v>
      </c>
      <c r="F1014" s="26">
        <v>24.227789999999999</v>
      </c>
      <c r="G1014" s="26" t="s">
        <v>23</v>
      </c>
      <c r="H1014" s="26" t="s">
        <v>358</v>
      </c>
      <c r="I1014" s="26">
        <v>364.69165057620933</v>
      </c>
      <c r="J1014" s="26">
        <v>20</v>
      </c>
      <c r="K1014" s="26">
        <f t="shared" si="15"/>
        <v>18.234582528810467</v>
      </c>
    </row>
    <row r="1015" spans="1:11" x14ac:dyDescent="0.25">
      <c r="A1015" s="26" t="s">
        <v>57</v>
      </c>
      <c r="B1015" s="26" t="s">
        <v>704</v>
      </c>
      <c r="C1015" s="26" t="s">
        <v>752</v>
      </c>
      <c r="D1015" s="26" t="s">
        <v>752</v>
      </c>
      <c r="E1015" s="26">
        <v>65.762090000000001</v>
      </c>
      <c r="F1015" s="26">
        <v>24.227789999999999</v>
      </c>
      <c r="G1015" s="26" t="s">
        <v>26</v>
      </c>
      <c r="H1015" s="26" t="s">
        <v>360</v>
      </c>
      <c r="I1015" s="26">
        <v>4.8387096774193559</v>
      </c>
      <c r="J1015" s="26">
        <v>8.5000000000000006E-3</v>
      </c>
      <c r="K1015" s="26">
        <f t="shared" si="15"/>
        <v>569.25996204933597</v>
      </c>
    </row>
    <row r="1016" spans="1:11" x14ac:dyDescent="0.25">
      <c r="A1016" s="26" t="s">
        <v>57</v>
      </c>
      <c r="B1016" s="26" t="s">
        <v>704</v>
      </c>
      <c r="C1016" s="26" t="s">
        <v>752</v>
      </c>
      <c r="D1016" s="26" t="s">
        <v>752</v>
      </c>
      <c r="E1016" s="26">
        <v>65.762090000000001</v>
      </c>
      <c r="F1016" s="26">
        <v>24.227789999999999</v>
      </c>
      <c r="G1016" s="26" t="s">
        <v>27</v>
      </c>
      <c r="H1016" s="26" t="s">
        <v>361</v>
      </c>
      <c r="I1016" s="26">
        <v>28.225806451612904</v>
      </c>
      <c r="J1016" s="26">
        <v>75</v>
      </c>
      <c r="K1016" s="26">
        <f t="shared" si="15"/>
        <v>0.37634408602150538</v>
      </c>
    </row>
    <row r="1017" spans="1:11" x14ac:dyDescent="0.25">
      <c r="A1017" s="26" t="s">
        <v>62</v>
      </c>
      <c r="B1017" s="26" t="s">
        <v>704</v>
      </c>
      <c r="C1017" s="26" t="s">
        <v>753</v>
      </c>
      <c r="D1017" s="26" t="s">
        <v>753</v>
      </c>
      <c r="E1017" s="26">
        <v>59.839210000000001</v>
      </c>
      <c r="F1017" s="26">
        <v>23.253730000000001</v>
      </c>
      <c r="G1017" s="26" t="s">
        <v>23</v>
      </c>
      <c r="H1017" s="26" t="s">
        <v>358</v>
      </c>
      <c r="I1017" s="26">
        <v>44.721359549995789</v>
      </c>
      <c r="J1017" s="26">
        <v>20</v>
      </c>
      <c r="K1017" s="26">
        <f t="shared" si="15"/>
        <v>2.2360679774997894</v>
      </c>
    </row>
    <row r="1018" spans="1:11" x14ac:dyDescent="0.25">
      <c r="A1018" s="26" t="s">
        <v>62</v>
      </c>
      <c r="B1018" s="26" t="s">
        <v>704</v>
      </c>
      <c r="C1018" s="26" t="s">
        <v>753</v>
      </c>
      <c r="D1018" s="26" t="s">
        <v>753</v>
      </c>
      <c r="E1018" s="26">
        <v>59.839210000000001</v>
      </c>
      <c r="F1018" s="26">
        <v>23.253730000000001</v>
      </c>
      <c r="G1018" s="26" t="s">
        <v>26</v>
      </c>
      <c r="H1018" s="26" t="s">
        <v>360</v>
      </c>
      <c r="I1018" s="26">
        <v>1.71875</v>
      </c>
      <c r="J1018" s="26">
        <v>8.5000000000000006E-3</v>
      </c>
      <c r="K1018" s="26">
        <f t="shared" si="15"/>
        <v>202.20588235294116</v>
      </c>
    </row>
    <row r="1019" spans="1:11" x14ac:dyDescent="0.25">
      <c r="A1019" s="26" t="s">
        <v>62</v>
      </c>
      <c r="B1019" s="26" t="s">
        <v>704</v>
      </c>
      <c r="C1019" s="26" t="s">
        <v>753</v>
      </c>
      <c r="D1019" s="26" t="s">
        <v>753</v>
      </c>
      <c r="E1019" s="26">
        <v>59.839210000000001</v>
      </c>
      <c r="F1019" s="26">
        <v>23.253730000000001</v>
      </c>
      <c r="G1019" s="26" t="s">
        <v>27</v>
      </c>
      <c r="H1019" s="26" t="s">
        <v>361</v>
      </c>
      <c r="I1019" s="26">
        <v>13.281249999999998</v>
      </c>
      <c r="J1019" s="26">
        <v>75</v>
      </c>
      <c r="K1019" s="26">
        <f t="shared" si="15"/>
        <v>0.17708333333333331</v>
      </c>
    </row>
    <row r="1020" spans="1:11" x14ac:dyDescent="0.25">
      <c r="A1020" s="26" t="s">
        <v>58</v>
      </c>
      <c r="B1020" s="26" t="s">
        <v>704</v>
      </c>
      <c r="C1020" s="26" t="s">
        <v>754</v>
      </c>
      <c r="D1020" s="26" t="s">
        <v>754</v>
      </c>
      <c r="E1020" s="26">
        <v>62.6</v>
      </c>
      <c r="F1020" s="26">
        <v>20.2</v>
      </c>
      <c r="G1020" s="26" t="s">
        <v>23</v>
      </c>
      <c r="H1020" s="26" t="s">
        <v>358</v>
      </c>
      <c r="I1020" s="26">
        <v>19.999999999999996</v>
      </c>
      <c r="J1020" s="26">
        <v>20</v>
      </c>
      <c r="K1020" s="26">
        <f t="shared" si="15"/>
        <v>0.99999999999999978</v>
      </c>
    </row>
    <row r="1021" spans="1:11" x14ac:dyDescent="0.25">
      <c r="A1021" s="26" t="s">
        <v>62</v>
      </c>
      <c r="B1021" s="26" t="s">
        <v>704</v>
      </c>
      <c r="C1021" s="26" t="s">
        <v>755</v>
      </c>
      <c r="D1021" s="26" t="s">
        <v>755</v>
      </c>
      <c r="E1021" s="26">
        <v>60.2044</v>
      </c>
      <c r="F1021" s="26">
        <v>25.002079999999999</v>
      </c>
      <c r="G1021" s="26" t="s">
        <v>23</v>
      </c>
      <c r="H1021" s="26" t="s">
        <v>358</v>
      </c>
      <c r="I1021" s="26">
        <v>128.99999999999997</v>
      </c>
      <c r="J1021" s="26">
        <v>20</v>
      </c>
      <c r="K1021" s="26">
        <f t="shared" si="15"/>
        <v>6.4499999999999984</v>
      </c>
    </row>
    <row r="1022" spans="1:11" x14ac:dyDescent="0.25">
      <c r="A1022" s="26" t="s">
        <v>62</v>
      </c>
      <c r="B1022" s="26" t="s">
        <v>704</v>
      </c>
      <c r="C1022" s="26" t="s">
        <v>755</v>
      </c>
      <c r="D1022" s="26" t="s">
        <v>755</v>
      </c>
      <c r="E1022" s="26">
        <v>60.2044</v>
      </c>
      <c r="F1022" s="26">
        <v>25.002079999999999</v>
      </c>
      <c r="G1022" s="26" t="s">
        <v>35</v>
      </c>
      <c r="H1022" s="26" t="s">
        <v>360</v>
      </c>
      <c r="I1022" s="26">
        <v>0.56437691595080797</v>
      </c>
      <c r="J1022" s="26">
        <v>167</v>
      </c>
      <c r="K1022" s="26">
        <f t="shared" si="15"/>
        <v>3.3795024907234011E-3</v>
      </c>
    </row>
    <row r="1023" spans="1:11" x14ac:dyDescent="0.25">
      <c r="A1023" s="26" t="s">
        <v>62</v>
      </c>
      <c r="B1023" s="26" t="s">
        <v>704</v>
      </c>
      <c r="C1023" s="26" t="s">
        <v>755</v>
      </c>
      <c r="D1023" s="26" t="s">
        <v>755</v>
      </c>
      <c r="E1023" s="26">
        <v>60.2044</v>
      </c>
      <c r="F1023" s="26">
        <v>25.002079999999999</v>
      </c>
      <c r="G1023" s="26" t="s">
        <v>26</v>
      </c>
      <c r="H1023" s="26" t="s">
        <v>360</v>
      </c>
      <c r="I1023" s="26">
        <v>0.76108508148112641</v>
      </c>
      <c r="J1023" s="26">
        <v>8.5000000000000006E-3</v>
      </c>
      <c r="K1023" s="26">
        <f t="shared" si="15"/>
        <v>89.539421350720744</v>
      </c>
    </row>
    <row r="1024" spans="1:11" x14ac:dyDescent="0.25">
      <c r="A1024" s="26" t="s">
        <v>62</v>
      </c>
      <c r="B1024" s="26" t="s">
        <v>704</v>
      </c>
      <c r="C1024" s="26" t="s">
        <v>755</v>
      </c>
      <c r="D1024" s="26" t="s">
        <v>755</v>
      </c>
      <c r="E1024" s="26">
        <v>60.2044</v>
      </c>
      <c r="F1024" s="26">
        <v>25.002079999999999</v>
      </c>
      <c r="G1024" s="26" t="s">
        <v>27</v>
      </c>
      <c r="H1024" s="26" t="s">
        <v>361</v>
      </c>
      <c r="I1024" s="26">
        <v>49.868247465327656</v>
      </c>
      <c r="J1024" s="26">
        <v>75</v>
      </c>
      <c r="K1024" s="26">
        <f t="shared" si="15"/>
        <v>0.66490996620436871</v>
      </c>
    </row>
    <row r="1025" spans="1:11" x14ac:dyDescent="0.25">
      <c r="A1025" s="26" t="s">
        <v>62</v>
      </c>
      <c r="B1025" s="26" t="s">
        <v>704</v>
      </c>
      <c r="C1025" s="26" t="s">
        <v>755</v>
      </c>
      <c r="D1025" s="26" t="s">
        <v>755</v>
      </c>
      <c r="E1025" s="26">
        <v>60.2044</v>
      </c>
      <c r="F1025" s="26">
        <v>25.002079999999999</v>
      </c>
      <c r="G1025" s="26" t="s">
        <v>25</v>
      </c>
      <c r="H1025" s="26" t="s">
        <v>363</v>
      </c>
      <c r="I1025" s="26">
        <v>10.6</v>
      </c>
      <c r="J1025" s="26">
        <v>9.1</v>
      </c>
      <c r="K1025" s="26">
        <f t="shared" si="15"/>
        <v>1.1648351648351649</v>
      </c>
    </row>
    <row r="1026" spans="1:11" x14ac:dyDescent="0.25">
      <c r="A1026" s="26" t="s">
        <v>62</v>
      </c>
      <c r="B1026" s="26" t="s">
        <v>704</v>
      </c>
      <c r="C1026" s="26" t="s">
        <v>755</v>
      </c>
      <c r="D1026" s="26" t="s">
        <v>755</v>
      </c>
      <c r="E1026" s="26">
        <v>60.2044</v>
      </c>
      <c r="F1026" s="26">
        <v>25.002079999999999</v>
      </c>
      <c r="G1026" s="26" t="s">
        <v>25</v>
      </c>
      <c r="H1026" s="26" t="s">
        <v>363</v>
      </c>
      <c r="I1026" s="26">
        <v>11.742231474468555</v>
      </c>
      <c r="J1026" s="26">
        <v>9.1</v>
      </c>
      <c r="K1026" s="26">
        <f t="shared" si="15"/>
        <v>1.2903551070844568</v>
      </c>
    </row>
    <row r="1027" spans="1:11" x14ac:dyDescent="0.25">
      <c r="A1027" s="26" t="s">
        <v>62</v>
      </c>
      <c r="B1027" s="26" t="s">
        <v>704</v>
      </c>
      <c r="C1027" s="26" t="s">
        <v>755</v>
      </c>
      <c r="D1027" s="26" t="s">
        <v>755</v>
      </c>
      <c r="E1027" s="26">
        <v>60.2044</v>
      </c>
      <c r="F1027" s="26">
        <v>25.002079999999999</v>
      </c>
      <c r="G1027" s="26" t="s">
        <v>25</v>
      </c>
      <c r="H1027" s="26" t="s">
        <v>363</v>
      </c>
      <c r="I1027" s="26">
        <v>213.99999999999994</v>
      </c>
      <c r="J1027" s="26">
        <v>162.88999999999999</v>
      </c>
      <c r="K1027" s="26">
        <f t="shared" ref="K1027:K1090" si="16">I1027/J1027</f>
        <v>1.3137700288538274</v>
      </c>
    </row>
    <row r="1028" spans="1:11" x14ac:dyDescent="0.25">
      <c r="A1028" s="26" t="s">
        <v>67</v>
      </c>
      <c r="B1028" s="26" t="s">
        <v>704</v>
      </c>
      <c r="C1028" s="26" t="s">
        <v>756</v>
      </c>
      <c r="D1028" s="26" t="s">
        <v>756</v>
      </c>
      <c r="E1028" s="26">
        <v>63.098140000000001</v>
      </c>
      <c r="F1028" s="26">
        <v>21.56128</v>
      </c>
      <c r="G1028" s="26" t="s">
        <v>35</v>
      </c>
      <c r="H1028" s="26" t="s">
        <v>360</v>
      </c>
      <c r="I1028" s="26">
        <v>0.25555555555555554</v>
      </c>
      <c r="J1028" s="26">
        <v>167</v>
      </c>
      <c r="K1028" s="26">
        <f t="shared" si="16"/>
        <v>1.5302727877578176E-3</v>
      </c>
    </row>
    <row r="1029" spans="1:11" x14ac:dyDescent="0.25">
      <c r="A1029" s="26" t="s">
        <v>67</v>
      </c>
      <c r="B1029" s="26" t="s">
        <v>704</v>
      </c>
      <c r="C1029" s="26" t="s">
        <v>756</v>
      </c>
      <c r="D1029" s="26" t="s">
        <v>756</v>
      </c>
      <c r="E1029" s="26">
        <v>63.098140000000001</v>
      </c>
      <c r="F1029" s="26">
        <v>21.56128</v>
      </c>
      <c r="G1029" s="26" t="s">
        <v>25</v>
      </c>
      <c r="H1029" s="26" t="s">
        <v>363</v>
      </c>
      <c r="I1029" s="26">
        <v>52.5</v>
      </c>
      <c r="J1029" s="26">
        <v>162.88999999999999</v>
      </c>
      <c r="K1029" s="26">
        <f t="shared" si="16"/>
        <v>0.32230339492909327</v>
      </c>
    </row>
    <row r="1030" spans="1:11" x14ac:dyDescent="0.25">
      <c r="A1030" s="26" t="s">
        <v>67</v>
      </c>
      <c r="B1030" s="26" t="s">
        <v>704</v>
      </c>
      <c r="C1030" s="26" t="s">
        <v>756</v>
      </c>
      <c r="D1030" s="26" t="s">
        <v>756</v>
      </c>
      <c r="E1030" s="26">
        <v>63.098140000000001</v>
      </c>
      <c r="F1030" s="26">
        <v>21.56128</v>
      </c>
      <c r="G1030" s="26" t="s">
        <v>25</v>
      </c>
      <c r="H1030" s="26" t="s">
        <v>363</v>
      </c>
      <c r="I1030" s="26">
        <v>4.9800000000000004</v>
      </c>
      <c r="J1030" s="26">
        <v>9.1</v>
      </c>
      <c r="K1030" s="26">
        <f t="shared" si="16"/>
        <v>0.54725274725274731</v>
      </c>
    </row>
    <row r="1031" spans="1:11" x14ac:dyDescent="0.25">
      <c r="A1031" s="26" t="s">
        <v>67</v>
      </c>
      <c r="B1031" s="26" t="s">
        <v>704</v>
      </c>
      <c r="C1031" s="26" t="s">
        <v>756</v>
      </c>
      <c r="D1031" s="26" t="s">
        <v>756</v>
      </c>
      <c r="E1031" s="26">
        <v>63.098140000000001</v>
      </c>
      <c r="F1031" s="26">
        <v>21.56128</v>
      </c>
      <c r="G1031" s="26" t="s">
        <v>25</v>
      </c>
      <c r="H1031" s="26" t="s">
        <v>363</v>
      </c>
      <c r="I1031" s="26">
        <v>5.6705555283411169</v>
      </c>
      <c r="J1031" s="26">
        <v>9.1</v>
      </c>
      <c r="K1031" s="26">
        <f t="shared" si="16"/>
        <v>0.62313797014737549</v>
      </c>
    </row>
    <row r="1032" spans="1:11" x14ac:dyDescent="0.25">
      <c r="A1032" s="26" t="s">
        <v>67</v>
      </c>
      <c r="B1032" s="26" t="s">
        <v>704</v>
      </c>
      <c r="C1032" s="26" t="s">
        <v>756</v>
      </c>
      <c r="D1032" s="26" t="s">
        <v>756</v>
      </c>
      <c r="E1032" s="26">
        <v>63.098140000000001</v>
      </c>
      <c r="F1032" s="26">
        <v>21.56128</v>
      </c>
      <c r="G1032" s="26" t="s">
        <v>23</v>
      </c>
      <c r="H1032" s="26" t="s">
        <v>358</v>
      </c>
      <c r="I1032" s="26">
        <v>40</v>
      </c>
      <c r="J1032" s="26">
        <v>20</v>
      </c>
      <c r="K1032" s="26">
        <f t="shared" si="16"/>
        <v>2</v>
      </c>
    </row>
    <row r="1033" spans="1:11" x14ac:dyDescent="0.25">
      <c r="A1033" s="26" t="s">
        <v>67</v>
      </c>
      <c r="B1033" s="26" t="s">
        <v>704</v>
      </c>
      <c r="C1033" s="26" t="s">
        <v>756</v>
      </c>
      <c r="D1033" s="26" t="s">
        <v>756</v>
      </c>
      <c r="E1033" s="26">
        <v>63.098140000000001</v>
      </c>
      <c r="F1033" s="26">
        <v>21.56128</v>
      </c>
      <c r="G1033" s="26" t="s">
        <v>26</v>
      </c>
      <c r="H1033" s="26" t="s">
        <v>360</v>
      </c>
      <c r="I1033" s="26">
        <v>0.74888888888888894</v>
      </c>
      <c r="J1033" s="26">
        <v>8.5000000000000006E-3</v>
      </c>
      <c r="K1033" s="26">
        <f t="shared" si="16"/>
        <v>88.104575163398692</v>
      </c>
    </row>
    <row r="1034" spans="1:11" x14ac:dyDescent="0.25">
      <c r="A1034" s="26" t="s">
        <v>67</v>
      </c>
      <c r="B1034" s="26" t="s">
        <v>704</v>
      </c>
      <c r="C1034" s="26" t="s">
        <v>756</v>
      </c>
      <c r="D1034" s="26" t="s">
        <v>756</v>
      </c>
      <c r="E1034" s="26">
        <v>63.098140000000001</v>
      </c>
      <c r="F1034" s="26">
        <v>21.56128</v>
      </c>
      <c r="G1034" s="26" t="s">
        <v>27</v>
      </c>
      <c r="H1034" s="26" t="s">
        <v>361</v>
      </c>
      <c r="I1034" s="26">
        <v>38.18888888888889</v>
      </c>
      <c r="J1034" s="26">
        <v>75</v>
      </c>
      <c r="K1034" s="26">
        <f t="shared" si="16"/>
        <v>0.50918518518518519</v>
      </c>
    </row>
    <row r="1035" spans="1:11" x14ac:dyDescent="0.25">
      <c r="A1035" s="26" t="s">
        <v>67</v>
      </c>
      <c r="B1035" s="26" t="s">
        <v>704</v>
      </c>
      <c r="C1035" s="26" t="s">
        <v>756</v>
      </c>
      <c r="D1035" s="26" t="s">
        <v>756</v>
      </c>
      <c r="E1035" s="26">
        <v>63.098140000000001</v>
      </c>
      <c r="F1035" s="26">
        <v>21.56128</v>
      </c>
      <c r="G1035" s="26" t="s">
        <v>24</v>
      </c>
      <c r="H1035" s="26" t="s">
        <v>358</v>
      </c>
      <c r="I1035" s="26">
        <v>10.000000000000002</v>
      </c>
      <c r="J1035" s="26">
        <v>26</v>
      </c>
      <c r="K1035" s="26">
        <f t="shared" si="16"/>
        <v>0.38461538461538469</v>
      </c>
    </row>
    <row r="1036" spans="1:11" x14ac:dyDescent="0.25">
      <c r="A1036" s="26" t="s">
        <v>62</v>
      </c>
      <c r="B1036" s="26" t="s">
        <v>704</v>
      </c>
      <c r="C1036" s="26" t="s">
        <v>757</v>
      </c>
      <c r="D1036" s="26" t="s">
        <v>757</v>
      </c>
      <c r="E1036" s="26">
        <v>60.476660000000003</v>
      </c>
      <c r="F1036" s="26">
        <v>27.665179999999999</v>
      </c>
      <c r="G1036" s="26" t="s">
        <v>23</v>
      </c>
      <c r="H1036" s="26" t="s">
        <v>358</v>
      </c>
      <c r="I1036" s="26">
        <v>126.88577540449523</v>
      </c>
      <c r="J1036" s="26">
        <v>20</v>
      </c>
      <c r="K1036" s="26">
        <f t="shared" si="16"/>
        <v>6.3442887702247619</v>
      </c>
    </row>
    <row r="1037" spans="1:11" x14ac:dyDescent="0.25">
      <c r="A1037" s="26" t="s">
        <v>62</v>
      </c>
      <c r="B1037" s="26" t="s">
        <v>704</v>
      </c>
      <c r="C1037" s="26" t="s">
        <v>757</v>
      </c>
      <c r="D1037" s="26" t="s">
        <v>757</v>
      </c>
      <c r="E1037" s="26">
        <v>60.476660000000003</v>
      </c>
      <c r="F1037" s="26">
        <v>27.665179999999999</v>
      </c>
      <c r="G1037" s="26" t="s">
        <v>26</v>
      </c>
      <c r="H1037" s="26" t="s">
        <v>360</v>
      </c>
      <c r="I1037" s="26">
        <v>1.9565217391304346</v>
      </c>
      <c r="J1037" s="26">
        <v>8.5000000000000006E-3</v>
      </c>
      <c r="K1037" s="26">
        <f t="shared" si="16"/>
        <v>230.1790281329923</v>
      </c>
    </row>
    <row r="1038" spans="1:11" x14ac:dyDescent="0.25">
      <c r="A1038" s="26" t="s">
        <v>62</v>
      </c>
      <c r="B1038" s="26" t="s">
        <v>704</v>
      </c>
      <c r="C1038" s="26" t="s">
        <v>757</v>
      </c>
      <c r="D1038" s="26" t="s">
        <v>757</v>
      </c>
      <c r="E1038" s="26">
        <v>60.476660000000003</v>
      </c>
      <c r="F1038" s="26">
        <v>27.665179999999999</v>
      </c>
      <c r="G1038" s="26" t="s">
        <v>27</v>
      </c>
      <c r="H1038" s="26" t="s">
        <v>361</v>
      </c>
      <c r="I1038" s="26">
        <v>22.934782608695645</v>
      </c>
      <c r="J1038" s="26">
        <v>75</v>
      </c>
      <c r="K1038" s="26">
        <f t="shared" si="16"/>
        <v>0.30579710144927524</v>
      </c>
    </row>
    <row r="1039" spans="1:11" x14ac:dyDescent="0.25">
      <c r="A1039" s="26" t="s">
        <v>62</v>
      </c>
      <c r="B1039" s="26" t="s">
        <v>704</v>
      </c>
      <c r="C1039" s="26" t="s">
        <v>757</v>
      </c>
      <c r="D1039" s="26" t="s">
        <v>757</v>
      </c>
      <c r="E1039" s="26">
        <v>60.476660000000003</v>
      </c>
      <c r="F1039" s="26">
        <v>27.665179999999999</v>
      </c>
      <c r="G1039" s="26" t="s">
        <v>25</v>
      </c>
      <c r="H1039" s="26" t="s">
        <v>363</v>
      </c>
      <c r="I1039" s="26">
        <v>1.76</v>
      </c>
      <c r="J1039" s="26">
        <v>9.1</v>
      </c>
      <c r="K1039" s="26">
        <f t="shared" si="16"/>
        <v>0.19340659340659341</v>
      </c>
    </row>
    <row r="1040" spans="1:11" x14ac:dyDescent="0.25">
      <c r="A1040" s="26" t="s">
        <v>58</v>
      </c>
      <c r="B1040" s="26" t="s">
        <v>704</v>
      </c>
      <c r="C1040" s="26" t="s">
        <v>758</v>
      </c>
      <c r="D1040" s="26" t="s">
        <v>758</v>
      </c>
      <c r="E1040" s="26">
        <v>63.098799999999997</v>
      </c>
      <c r="F1040" s="26">
        <v>20.100899999999999</v>
      </c>
      <c r="G1040" s="26" t="s">
        <v>27</v>
      </c>
      <c r="H1040" s="26" t="s">
        <v>361</v>
      </c>
      <c r="I1040" s="26">
        <v>4.4210526315789478</v>
      </c>
      <c r="J1040" s="26">
        <v>75</v>
      </c>
      <c r="K1040" s="26">
        <f t="shared" si="16"/>
        <v>5.8947368421052637E-2</v>
      </c>
    </row>
    <row r="1041" spans="1:11" x14ac:dyDescent="0.25">
      <c r="A1041" s="26" t="s">
        <v>65</v>
      </c>
      <c r="B1041" s="26" t="s">
        <v>759</v>
      </c>
      <c r="C1041" s="26" t="s">
        <v>760</v>
      </c>
      <c r="D1041" s="26" t="s">
        <v>760</v>
      </c>
      <c r="E1041" s="26">
        <v>54.461329999999997</v>
      </c>
      <c r="F1041" s="26">
        <v>9.8516700000000004</v>
      </c>
      <c r="G1041" s="26" t="s">
        <v>17</v>
      </c>
      <c r="H1041" s="26" t="s">
        <v>358</v>
      </c>
      <c r="I1041" s="26">
        <v>152</v>
      </c>
      <c r="J1041" s="26">
        <v>137.28</v>
      </c>
      <c r="K1041" s="26">
        <f t="shared" si="16"/>
        <v>1.1072261072261071</v>
      </c>
    </row>
    <row r="1042" spans="1:11" x14ac:dyDescent="0.25">
      <c r="A1042" s="26" t="s">
        <v>65</v>
      </c>
      <c r="B1042" s="26" t="s">
        <v>759</v>
      </c>
      <c r="C1042" s="26" t="s">
        <v>760</v>
      </c>
      <c r="D1042" s="26" t="s">
        <v>760</v>
      </c>
      <c r="E1042" s="26">
        <v>54.461329999999997</v>
      </c>
      <c r="F1042" s="26">
        <v>9.8516700000000004</v>
      </c>
      <c r="G1042" s="26" t="s">
        <v>23</v>
      </c>
      <c r="H1042" s="26" t="s">
        <v>358</v>
      </c>
      <c r="I1042" s="26">
        <v>1340</v>
      </c>
      <c r="J1042" s="26">
        <v>20</v>
      </c>
      <c r="K1042" s="26">
        <f t="shared" si="16"/>
        <v>67</v>
      </c>
    </row>
    <row r="1043" spans="1:11" x14ac:dyDescent="0.25">
      <c r="A1043" s="26" t="s">
        <v>65</v>
      </c>
      <c r="B1043" s="26" t="s">
        <v>759</v>
      </c>
      <c r="C1043" s="26" t="s">
        <v>760</v>
      </c>
      <c r="D1043" s="26" t="s">
        <v>760</v>
      </c>
      <c r="E1043" s="26">
        <v>54.461329999999997</v>
      </c>
      <c r="F1043" s="26">
        <v>9.8516700000000004</v>
      </c>
      <c r="G1043" s="26" t="s">
        <v>24</v>
      </c>
      <c r="H1043" s="26" t="s">
        <v>358</v>
      </c>
      <c r="I1043" s="26">
        <v>90</v>
      </c>
      <c r="J1043" s="26">
        <v>185.9</v>
      </c>
      <c r="K1043" s="26">
        <f t="shared" si="16"/>
        <v>0.48413125336202256</v>
      </c>
    </row>
    <row r="1044" spans="1:11" x14ac:dyDescent="0.25">
      <c r="A1044" s="26" t="s">
        <v>65</v>
      </c>
      <c r="B1044" s="26" t="s">
        <v>759</v>
      </c>
      <c r="C1044" s="26" t="s">
        <v>761</v>
      </c>
      <c r="D1044" s="26" t="s">
        <v>761</v>
      </c>
      <c r="E1044" s="26">
        <v>54.583329999999997</v>
      </c>
      <c r="F1044" s="26">
        <v>10.55833</v>
      </c>
      <c r="G1044" s="26" t="s">
        <v>762</v>
      </c>
      <c r="H1044" s="26" t="s">
        <v>763</v>
      </c>
      <c r="I1044" s="26">
        <v>152.75093011781001</v>
      </c>
      <c r="J1044" s="26">
        <v>483</v>
      </c>
      <c r="K1044" s="26">
        <f t="shared" si="16"/>
        <v>0.31625451370147001</v>
      </c>
    </row>
    <row r="1045" spans="1:11" x14ac:dyDescent="0.25">
      <c r="A1045" s="26" t="s">
        <v>65</v>
      </c>
      <c r="B1045" s="26" t="s">
        <v>759</v>
      </c>
      <c r="C1045" s="26" t="s">
        <v>761</v>
      </c>
      <c r="D1045" s="26" t="s">
        <v>761</v>
      </c>
      <c r="E1045" s="26">
        <v>54.583329999999997</v>
      </c>
      <c r="F1045" s="26">
        <v>10.55833</v>
      </c>
      <c r="G1045" s="26" t="s">
        <v>26</v>
      </c>
      <c r="H1045" s="26" t="s">
        <v>360</v>
      </c>
      <c r="I1045" s="26">
        <v>0.47712323825549685</v>
      </c>
      <c r="J1045" s="26">
        <v>8.5000000000000006E-3</v>
      </c>
      <c r="K1045" s="26">
        <f t="shared" si="16"/>
        <v>56.132145677117272</v>
      </c>
    </row>
    <row r="1046" spans="1:11" x14ac:dyDescent="0.25">
      <c r="A1046" s="26" t="s">
        <v>65</v>
      </c>
      <c r="B1046" s="26" t="s">
        <v>759</v>
      </c>
      <c r="C1046" s="26" t="s">
        <v>761</v>
      </c>
      <c r="D1046" s="26" t="s">
        <v>761</v>
      </c>
      <c r="E1046" s="26">
        <v>54.583329999999997</v>
      </c>
      <c r="F1046" s="26">
        <v>10.55833</v>
      </c>
      <c r="G1046" s="26" t="s">
        <v>27</v>
      </c>
      <c r="H1046" s="26" t="s">
        <v>361</v>
      </c>
      <c r="I1046" s="26">
        <v>19.203587622734968</v>
      </c>
      <c r="J1046" s="26">
        <v>75</v>
      </c>
      <c r="K1046" s="26">
        <f t="shared" si="16"/>
        <v>0.2560478349697996</v>
      </c>
    </row>
    <row r="1047" spans="1:11" x14ac:dyDescent="0.25">
      <c r="A1047" s="26" t="s">
        <v>65</v>
      </c>
      <c r="B1047" s="26" t="s">
        <v>759</v>
      </c>
      <c r="C1047" s="26" t="s">
        <v>761</v>
      </c>
      <c r="D1047" s="26" t="s">
        <v>761</v>
      </c>
      <c r="E1047" s="26">
        <v>54.583329999999997</v>
      </c>
      <c r="F1047" s="26">
        <v>10.55833</v>
      </c>
      <c r="G1047" s="26" t="s">
        <v>23</v>
      </c>
      <c r="H1047" s="26" t="s">
        <v>358</v>
      </c>
      <c r="I1047" s="26">
        <v>19.894855107904998</v>
      </c>
      <c r="J1047" s="26">
        <v>20</v>
      </c>
      <c r="K1047" s="26">
        <f t="shared" si="16"/>
        <v>0.99474275539524992</v>
      </c>
    </row>
    <row r="1048" spans="1:11" x14ac:dyDescent="0.25">
      <c r="A1048" s="26" t="s">
        <v>65</v>
      </c>
      <c r="B1048" s="26" t="s">
        <v>759</v>
      </c>
      <c r="C1048" s="26" t="s">
        <v>761</v>
      </c>
      <c r="D1048" s="26" t="s">
        <v>761</v>
      </c>
      <c r="E1048" s="26">
        <v>54.583329999999997</v>
      </c>
      <c r="F1048" s="26">
        <v>10.55833</v>
      </c>
      <c r="G1048" s="26" t="s">
        <v>24</v>
      </c>
      <c r="H1048" s="26" t="s">
        <v>358</v>
      </c>
      <c r="I1048" s="26">
        <v>49.605972311534913</v>
      </c>
      <c r="J1048" s="26">
        <v>26</v>
      </c>
      <c r="K1048" s="26">
        <f t="shared" si="16"/>
        <v>1.9079220119821121</v>
      </c>
    </row>
    <row r="1049" spans="1:11" x14ac:dyDescent="0.25">
      <c r="A1049" s="26" t="s">
        <v>65</v>
      </c>
      <c r="B1049" s="26" t="s">
        <v>759</v>
      </c>
      <c r="C1049" s="26" t="s">
        <v>761</v>
      </c>
      <c r="D1049" s="26" t="s">
        <v>761</v>
      </c>
      <c r="E1049" s="26">
        <v>54.583329999999997</v>
      </c>
      <c r="F1049" s="26">
        <v>10.55833</v>
      </c>
      <c r="G1049" s="26" t="s">
        <v>762</v>
      </c>
      <c r="H1049" s="26" t="s">
        <v>763</v>
      </c>
      <c r="I1049" s="26">
        <v>65.937243747451419</v>
      </c>
      <c r="J1049" s="26">
        <v>483</v>
      </c>
      <c r="K1049" s="26">
        <f t="shared" si="16"/>
        <v>0.13651603260341907</v>
      </c>
    </row>
    <row r="1050" spans="1:11" x14ac:dyDescent="0.25">
      <c r="A1050" s="26" t="s">
        <v>65</v>
      </c>
      <c r="B1050" s="26" t="s">
        <v>759</v>
      </c>
      <c r="C1050" s="26" t="s">
        <v>761</v>
      </c>
      <c r="D1050" s="26" t="s">
        <v>761</v>
      </c>
      <c r="E1050" s="26">
        <v>54.583329999999997</v>
      </c>
      <c r="F1050" s="26">
        <v>10.55833</v>
      </c>
      <c r="G1050" s="26" t="s">
        <v>762</v>
      </c>
      <c r="H1050" s="26" t="s">
        <v>763</v>
      </c>
      <c r="I1050" s="26">
        <v>71.309370828152495</v>
      </c>
      <c r="J1050" s="26">
        <v>483</v>
      </c>
      <c r="K1050" s="26">
        <f t="shared" si="16"/>
        <v>0.1476384489195704</v>
      </c>
    </row>
    <row r="1051" spans="1:11" x14ac:dyDescent="0.25">
      <c r="A1051" s="26" t="s">
        <v>59</v>
      </c>
      <c r="B1051" s="26" t="s">
        <v>759</v>
      </c>
      <c r="C1051" s="26" t="s">
        <v>764</v>
      </c>
      <c r="D1051" s="26" t="s">
        <v>764</v>
      </c>
      <c r="E1051" s="26">
        <v>55.166670000000003</v>
      </c>
      <c r="F1051" s="26">
        <v>18.366669999999999</v>
      </c>
      <c r="G1051" s="26" t="s">
        <v>762</v>
      </c>
      <c r="H1051" s="26" t="s">
        <v>763</v>
      </c>
      <c r="I1051" s="26">
        <v>129.13927060658193</v>
      </c>
      <c r="J1051" s="26">
        <v>483</v>
      </c>
      <c r="K1051" s="26">
        <f t="shared" si="16"/>
        <v>0.26736909028277833</v>
      </c>
    </row>
    <row r="1052" spans="1:11" x14ac:dyDescent="0.25">
      <c r="A1052" s="26" t="s">
        <v>59</v>
      </c>
      <c r="B1052" s="26" t="s">
        <v>759</v>
      </c>
      <c r="C1052" s="26" t="s">
        <v>764</v>
      </c>
      <c r="D1052" s="26" t="s">
        <v>764</v>
      </c>
      <c r="E1052" s="26">
        <v>55.166670000000003</v>
      </c>
      <c r="F1052" s="26">
        <v>18.366669999999999</v>
      </c>
      <c r="G1052" s="26" t="s">
        <v>762</v>
      </c>
      <c r="H1052" s="26" t="s">
        <v>763</v>
      </c>
      <c r="I1052" s="26">
        <v>29.99</v>
      </c>
      <c r="J1052" s="26">
        <v>483</v>
      </c>
      <c r="K1052" s="26">
        <f t="shared" si="16"/>
        <v>6.2091097308488608E-2</v>
      </c>
    </row>
    <row r="1053" spans="1:11" x14ac:dyDescent="0.25">
      <c r="A1053" s="26" t="s">
        <v>54</v>
      </c>
      <c r="B1053" s="26" t="s">
        <v>759</v>
      </c>
      <c r="C1053" s="26" t="s">
        <v>765</v>
      </c>
      <c r="D1053" s="26" t="s">
        <v>765</v>
      </c>
      <c r="E1053" s="26">
        <v>54.783329999999999</v>
      </c>
      <c r="F1053" s="26">
        <v>14.125</v>
      </c>
      <c r="G1053" s="26" t="s">
        <v>762</v>
      </c>
      <c r="H1053" s="26" t="s">
        <v>763</v>
      </c>
      <c r="I1053" s="26">
        <v>276.10000000000008</v>
      </c>
      <c r="J1053" s="26">
        <v>483</v>
      </c>
      <c r="K1053" s="26">
        <f t="shared" si="16"/>
        <v>0.57163561076604574</v>
      </c>
    </row>
    <row r="1054" spans="1:11" x14ac:dyDescent="0.25">
      <c r="A1054" s="26" t="s">
        <v>54</v>
      </c>
      <c r="B1054" s="26" t="s">
        <v>759</v>
      </c>
      <c r="C1054" s="26" t="s">
        <v>765</v>
      </c>
      <c r="D1054" s="26" t="s">
        <v>765</v>
      </c>
      <c r="E1054" s="26">
        <v>54.783329999999999</v>
      </c>
      <c r="F1054" s="26">
        <v>14.125</v>
      </c>
      <c r="G1054" s="26" t="s">
        <v>26</v>
      </c>
      <c r="H1054" s="26" t="s">
        <v>360</v>
      </c>
      <c r="I1054" s="26">
        <v>0.51039604492288848</v>
      </c>
      <c r="J1054" s="26">
        <v>8.5000000000000006E-3</v>
      </c>
      <c r="K1054" s="26">
        <f t="shared" si="16"/>
        <v>60.046593520339819</v>
      </c>
    </row>
    <row r="1055" spans="1:11" x14ac:dyDescent="0.25">
      <c r="A1055" s="26" t="s">
        <v>54</v>
      </c>
      <c r="B1055" s="26" t="s">
        <v>759</v>
      </c>
      <c r="C1055" s="26" t="s">
        <v>765</v>
      </c>
      <c r="D1055" s="26" t="s">
        <v>765</v>
      </c>
      <c r="E1055" s="26">
        <v>54.783329999999999</v>
      </c>
      <c r="F1055" s="26">
        <v>14.125</v>
      </c>
      <c r="G1055" s="26" t="s">
        <v>27</v>
      </c>
      <c r="H1055" s="26" t="s">
        <v>361</v>
      </c>
      <c r="I1055" s="26">
        <v>8.901300920762413</v>
      </c>
      <c r="J1055" s="26">
        <v>75</v>
      </c>
      <c r="K1055" s="26">
        <f t="shared" si="16"/>
        <v>0.11868401227683217</v>
      </c>
    </row>
    <row r="1056" spans="1:11" x14ac:dyDescent="0.25">
      <c r="A1056" s="26" t="s">
        <v>54</v>
      </c>
      <c r="B1056" s="26" t="s">
        <v>759</v>
      </c>
      <c r="C1056" s="26" t="s">
        <v>765</v>
      </c>
      <c r="D1056" s="26" t="s">
        <v>765</v>
      </c>
      <c r="E1056" s="26">
        <v>54.783329999999999</v>
      </c>
      <c r="F1056" s="26">
        <v>14.125</v>
      </c>
      <c r="G1056" s="26" t="s">
        <v>23</v>
      </c>
      <c r="H1056" s="26" t="s">
        <v>358</v>
      </c>
      <c r="I1056" s="26">
        <v>9.2406800791424804</v>
      </c>
      <c r="J1056" s="26">
        <v>20</v>
      </c>
      <c r="K1056" s="26">
        <f t="shared" si="16"/>
        <v>0.46203400395712402</v>
      </c>
    </row>
    <row r="1057" spans="1:11" x14ac:dyDescent="0.25">
      <c r="A1057" s="26" t="s">
        <v>54</v>
      </c>
      <c r="B1057" s="26" t="s">
        <v>759</v>
      </c>
      <c r="C1057" s="26" t="s">
        <v>765</v>
      </c>
      <c r="D1057" s="26" t="s">
        <v>765</v>
      </c>
      <c r="E1057" s="26">
        <v>54.783329999999999</v>
      </c>
      <c r="F1057" s="26">
        <v>14.125</v>
      </c>
      <c r="G1057" s="26" t="s">
        <v>24</v>
      </c>
      <c r="H1057" s="26" t="s">
        <v>358</v>
      </c>
      <c r="I1057" s="26">
        <v>39.149999999999991</v>
      </c>
      <c r="J1057" s="26">
        <v>26</v>
      </c>
      <c r="K1057" s="26">
        <f t="shared" si="16"/>
        <v>1.5057692307692305</v>
      </c>
    </row>
    <row r="1058" spans="1:11" x14ac:dyDescent="0.25">
      <c r="A1058" s="26" t="s">
        <v>54</v>
      </c>
      <c r="B1058" s="26" t="s">
        <v>759</v>
      </c>
      <c r="C1058" s="26" t="s">
        <v>765</v>
      </c>
      <c r="D1058" s="26" t="s">
        <v>765</v>
      </c>
      <c r="E1058" s="26">
        <v>54.783329999999999</v>
      </c>
      <c r="F1058" s="26">
        <v>14.125</v>
      </c>
      <c r="G1058" s="26" t="s">
        <v>26</v>
      </c>
      <c r="H1058" s="26" t="s">
        <v>360</v>
      </c>
      <c r="I1058" s="26">
        <v>0.63961559062070528</v>
      </c>
      <c r="J1058" s="26">
        <v>8.5000000000000006E-3</v>
      </c>
      <c r="K1058" s="26">
        <f t="shared" si="16"/>
        <v>75.248893014200618</v>
      </c>
    </row>
    <row r="1059" spans="1:11" x14ac:dyDescent="0.25">
      <c r="A1059" s="26" t="s">
        <v>54</v>
      </c>
      <c r="B1059" s="26" t="s">
        <v>759</v>
      </c>
      <c r="C1059" s="26" t="s">
        <v>765</v>
      </c>
      <c r="D1059" s="26" t="s">
        <v>765</v>
      </c>
      <c r="E1059" s="26">
        <v>54.783329999999999</v>
      </c>
      <c r="F1059" s="26">
        <v>14.125</v>
      </c>
      <c r="G1059" s="26" t="s">
        <v>27</v>
      </c>
      <c r="H1059" s="26" t="s">
        <v>361</v>
      </c>
      <c r="I1059" s="26">
        <v>25.682430404726823</v>
      </c>
      <c r="J1059" s="26">
        <v>75</v>
      </c>
      <c r="K1059" s="26">
        <f t="shared" si="16"/>
        <v>0.34243240539635766</v>
      </c>
    </row>
    <row r="1060" spans="1:11" x14ac:dyDescent="0.25">
      <c r="A1060" s="26" t="s">
        <v>54</v>
      </c>
      <c r="B1060" s="26" t="s">
        <v>759</v>
      </c>
      <c r="C1060" s="26" t="s">
        <v>765</v>
      </c>
      <c r="D1060" s="26" t="s">
        <v>765</v>
      </c>
      <c r="E1060" s="26">
        <v>54.783329999999999</v>
      </c>
      <c r="F1060" s="26">
        <v>14.125</v>
      </c>
      <c r="G1060" s="26" t="s">
        <v>762</v>
      </c>
      <c r="H1060" s="26" t="s">
        <v>763</v>
      </c>
      <c r="I1060" s="26">
        <v>142.55668990401031</v>
      </c>
      <c r="J1060" s="26">
        <v>483</v>
      </c>
      <c r="K1060" s="26">
        <f t="shared" si="16"/>
        <v>0.29514842630229876</v>
      </c>
    </row>
    <row r="1061" spans="1:11" x14ac:dyDescent="0.25">
      <c r="A1061" s="26" t="s">
        <v>54</v>
      </c>
      <c r="B1061" s="26" t="s">
        <v>759</v>
      </c>
      <c r="C1061" s="26" t="s">
        <v>765</v>
      </c>
      <c r="D1061" s="26" t="s">
        <v>765</v>
      </c>
      <c r="E1061" s="26">
        <v>54.783329999999999</v>
      </c>
      <c r="F1061" s="26">
        <v>14.125</v>
      </c>
      <c r="G1061" s="26" t="s">
        <v>23</v>
      </c>
      <c r="H1061" s="26" t="s">
        <v>358</v>
      </c>
      <c r="I1061" s="26">
        <v>18.624483885466468</v>
      </c>
      <c r="J1061" s="26">
        <v>20</v>
      </c>
      <c r="K1061" s="26">
        <f t="shared" si="16"/>
        <v>0.93122419427332337</v>
      </c>
    </row>
    <row r="1062" spans="1:11" x14ac:dyDescent="0.25">
      <c r="A1062" s="26" t="s">
        <v>54</v>
      </c>
      <c r="B1062" s="26" t="s">
        <v>759</v>
      </c>
      <c r="C1062" s="26" t="s">
        <v>765</v>
      </c>
      <c r="D1062" s="26" t="s">
        <v>765</v>
      </c>
      <c r="E1062" s="26">
        <v>54.783329999999999</v>
      </c>
      <c r="F1062" s="26">
        <v>14.125</v>
      </c>
      <c r="G1062" s="26" t="s">
        <v>24</v>
      </c>
      <c r="H1062" s="26" t="s">
        <v>358</v>
      </c>
      <c r="I1062" s="26">
        <v>15.230362109943412</v>
      </c>
      <c r="J1062" s="26">
        <v>26</v>
      </c>
      <c r="K1062" s="26">
        <f t="shared" si="16"/>
        <v>0.58578315807474657</v>
      </c>
    </row>
    <row r="1063" spans="1:11" x14ac:dyDescent="0.25">
      <c r="A1063" s="26" t="s">
        <v>54</v>
      </c>
      <c r="B1063" s="26" t="s">
        <v>759</v>
      </c>
      <c r="C1063" s="26" t="s">
        <v>765</v>
      </c>
      <c r="D1063" s="26" t="s">
        <v>765</v>
      </c>
      <c r="E1063" s="26">
        <v>54.783329999999999</v>
      </c>
      <c r="F1063" s="26">
        <v>14.125</v>
      </c>
      <c r="G1063" s="26" t="s">
        <v>762</v>
      </c>
      <c r="H1063" s="26" t="s">
        <v>763</v>
      </c>
      <c r="I1063" s="26">
        <v>59.175225249743086</v>
      </c>
      <c r="J1063" s="26">
        <v>483</v>
      </c>
      <c r="K1063" s="26">
        <f t="shared" si="16"/>
        <v>0.12251599430588631</v>
      </c>
    </row>
    <row r="1064" spans="1:11" x14ac:dyDescent="0.25">
      <c r="A1064" s="26" t="s">
        <v>54</v>
      </c>
      <c r="B1064" s="26" t="s">
        <v>759</v>
      </c>
      <c r="C1064" s="26" t="s">
        <v>766</v>
      </c>
      <c r="D1064" s="26" t="s">
        <v>766</v>
      </c>
      <c r="E1064" s="26">
        <v>54.791670000000003</v>
      </c>
      <c r="F1064" s="26">
        <v>13.45833</v>
      </c>
      <c r="G1064" s="26" t="s">
        <v>762</v>
      </c>
      <c r="H1064" s="26" t="s">
        <v>763</v>
      </c>
      <c r="I1064" s="26">
        <v>98.000000000000043</v>
      </c>
      <c r="J1064" s="26">
        <v>483</v>
      </c>
      <c r="K1064" s="26">
        <f t="shared" si="16"/>
        <v>0.20289855072463778</v>
      </c>
    </row>
    <row r="1065" spans="1:11" x14ac:dyDescent="0.25">
      <c r="A1065" s="26" t="s">
        <v>54</v>
      </c>
      <c r="B1065" s="26" t="s">
        <v>759</v>
      </c>
      <c r="C1065" s="26" t="s">
        <v>766</v>
      </c>
      <c r="D1065" s="26" t="s">
        <v>766</v>
      </c>
      <c r="E1065" s="26">
        <v>54.791670000000003</v>
      </c>
      <c r="F1065" s="26">
        <v>13.45833</v>
      </c>
      <c r="G1065" s="26" t="s">
        <v>762</v>
      </c>
      <c r="H1065" s="26" t="s">
        <v>763</v>
      </c>
      <c r="I1065" s="26">
        <v>56.243445582619458</v>
      </c>
      <c r="J1065" s="26">
        <v>483</v>
      </c>
      <c r="K1065" s="26">
        <f t="shared" si="16"/>
        <v>0.11644605710687259</v>
      </c>
    </row>
    <row r="1066" spans="1:11" x14ac:dyDescent="0.25">
      <c r="A1066" s="26" t="s">
        <v>55</v>
      </c>
      <c r="B1066" s="26" t="s">
        <v>759</v>
      </c>
      <c r="C1066" s="26" t="s">
        <v>767</v>
      </c>
      <c r="D1066" s="26" t="s">
        <v>767</v>
      </c>
      <c r="E1066" s="26">
        <v>54.333329999999997</v>
      </c>
      <c r="F1066" s="26">
        <v>11.6</v>
      </c>
      <c r="G1066" s="26" t="s">
        <v>762</v>
      </c>
      <c r="H1066" s="26" t="s">
        <v>763</v>
      </c>
      <c r="I1066" s="26">
        <v>74.257506300362451</v>
      </c>
      <c r="J1066" s="26">
        <v>483</v>
      </c>
      <c r="K1066" s="26">
        <f t="shared" si="16"/>
        <v>0.15374224906907338</v>
      </c>
    </row>
    <row r="1067" spans="1:11" x14ac:dyDescent="0.25">
      <c r="A1067" s="26" t="s">
        <v>56</v>
      </c>
      <c r="B1067" s="26" t="s">
        <v>759</v>
      </c>
      <c r="C1067" s="26" t="s">
        <v>768</v>
      </c>
      <c r="D1067" s="26" t="s">
        <v>768</v>
      </c>
      <c r="E1067" s="26">
        <v>55.25</v>
      </c>
      <c r="F1067" s="26">
        <v>15.625</v>
      </c>
      <c r="G1067" s="26" t="s">
        <v>762</v>
      </c>
      <c r="H1067" s="26" t="s">
        <v>763</v>
      </c>
      <c r="I1067" s="26">
        <v>278.65013322024885</v>
      </c>
      <c r="J1067" s="26">
        <v>483</v>
      </c>
      <c r="K1067" s="26">
        <f t="shared" si="16"/>
        <v>0.57691538968995626</v>
      </c>
    </row>
    <row r="1068" spans="1:11" x14ac:dyDescent="0.25">
      <c r="A1068" s="26" t="s">
        <v>59</v>
      </c>
      <c r="B1068" s="26" t="s">
        <v>759</v>
      </c>
      <c r="C1068" s="26" t="s">
        <v>769</v>
      </c>
      <c r="D1068" s="26" t="s">
        <v>769</v>
      </c>
      <c r="E1068" s="26">
        <v>55.969149999999999</v>
      </c>
      <c r="F1068" s="26">
        <v>18.860199999999999</v>
      </c>
      <c r="G1068" s="26" t="s">
        <v>762</v>
      </c>
      <c r="H1068" s="26" t="s">
        <v>763</v>
      </c>
      <c r="I1068" s="26">
        <v>151.36914000000002</v>
      </c>
      <c r="J1068" s="26">
        <v>483</v>
      </c>
      <c r="K1068" s="26">
        <f t="shared" si="16"/>
        <v>0.31339366459627332</v>
      </c>
    </row>
    <row r="1069" spans="1:11" x14ac:dyDescent="0.25">
      <c r="A1069" s="26" t="s">
        <v>59</v>
      </c>
      <c r="B1069" s="26" t="s">
        <v>759</v>
      </c>
      <c r="C1069" s="26" t="s">
        <v>770</v>
      </c>
      <c r="D1069" s="26" t="s">
        <v>770</v>
      </c>
      <c r="E1069" s="26">
        <v>54.958329999999997</v>
      </c>
      <c r="F1069" s="26">
        <v>19.216670000000001</v>
      </c>
      <c r="G1069" s="26" t="s">
        <v>762</v>
      </c>
      <c r="H1069" s="26" t="s">
        <v>763</v>
      </c>
      <c r="I1069" s="26">
        <v>303.6874844328018</v>
      </c>
      <c r="J1069" s="26">
        <v>483</v>
      </c>
      <c r="K1069" s="26">
        <f t="shared" si="16"/>
        <v>0.62875255576149436</v>
      </c>
    </row>
    <row r="1070" spans="1:11" x14ac:dyDescent="0.25">
      <c r="A1070" s="26" t="s">
        <v>56</v>
      </c>
      <c r="B1070" s="26" t="s">
        <v>759</v>
      </c>
      <c r="C1070" s="26" t="s">
        <v>771</v>
      </c>
      <c r="D1070" s="26" t="s">
        <v>771</v>
      </c>
      <c r="E1070" s="26">
        <v>55.584949999999999</v>
      </c>
      <c r="F1070" s="26">
        <v>14.953982999999999</v>
      </c>
      <c r="G1070" s="26" t="s">
        <v>762</v>
      </c>
      <c r="H1070" s="26" t="s">
        <v>763</v>
      </c>
      <c r="I1070" s="26">
        <v>96.456642679954982</v>
      </c>
      <c r="J1070" s="26">
        <v>483</v>
      </c>
      <c r="K1070" s="26">
        <f t="shared" si="16"/>
        <v>0.19970319395435815</v>
      </c>
    </row>
    <row r="1071" spans="1:11" x14ac:dyDescent="0.25">
      <c r="A1071" s="26" t="s">
        <v>54</v>
      </c>
      <c r="B1071" s="26" t="s">
        <v>759</v>
      </c>
      <c r="C1071" s="26" t="s">
        <v>772</v>
      </c>
      <c r="D1071" s="26" t="s">
        <v>772</v>
      </c>
      <c r="E1071" s="26">
        <v>54.833329999999997</v>
      </c>
      <c r="F1071" s="26">
        <v>13.83333</v>
      </c>
      <c r="G1071" s="26" t="s">
        <v>27</v>
      </c>
      <c r="H1071" s="26" t="s">
        <v>361</v>
      </c>
      <c r="I1071" s="26">
        <v>7.1730582981469189</v>
      </c>
      <c r="J1071" s="26">
        <v>75</v>
      </c>
      <c r="K1071" s="26">
        <f t="shared" si="16"/>
        <v>9.564077730862558E-2</v>
      </c>
    </row>
    <row r="1072" spans="1:11" x14ac:dyDescent="0.25">
      <c r="A1072" s="26" t="s">
        <v>54</v>
      </c>
      <c r="B1072" s="26" t="s">
        <v>759</v>
      </c>
      <c r="C1072" s="26" t="s">
        <v>772</v>
      </c>
      <c r="D1072" s="26" t="s">
        <v>772</v>
      </c>
      <c r="E1072" s="26">
        <v>54.833329999999997</v>
      </c>
      <c r="F1072" s="26">
        <v>13.83333</v>
      </c>
      <c r="G1072" s="26" t="s">
        <v>23</v>
      </c>
      <c r="H1072" s="26" t="s">
        <v>358</v>
      </c>
      <c r="I1072" s="26">
        <v>14.287152012774971</v>
      </c>
      <c r="J1072" s="26">
        <v>20</v>
      </c>
      <c r="K1072" s="26">
        <f t="shared" si="16"/>
        <v>0.71435760063874854</v>
      </c>
    </row>
    <row r="1073" spans="1:11" x14ac:dyDescent="0.25">
      <c r="A1073" s="26" t="s">
        <v>54</v>
      </c>
      <c r="B1073" s="26" t="s">
        <v>759</v>
      </c>
      <c r="C1073" s="26" t="s">
        <v>772</v>
      </c>
      <c r="D1073" s="26" t="s">
        <v>772</v>
      </c>
      <c r="E1073" s="26">
        <v>54.833329999999997</v>
      </c>
      <c r="F1073" s="26">
        <v>13.83333</v>
      </c>
      <c r="G1073" s="26" t="s">
        <v>24</v>
      </c>
      <c r="H1073" s="26" t="s">
        <v>358</v>
      </c>
      <c r="I1073" s="26">
        <v>18.267809064033926</v>
      </c>
      <c r="J1073" s="26">
        <v>26</v>
      </c>
      <c r="K1073" s="26">
        <f t="shared" si="16"/>
        <v>0.70260804092438178</v>
      </c>
    </row>
    <row r="1074" spans="1:11" x14ac:dyDescent="0.25">
      <c r="A1074" s="26" t="s">
        <v>54</v>
      </c>
      <c r="B1074" s="26" t="s">
        <v>759</v>
      </c>
      <c r="C1074" s="26" t="s">
        <v>772</v>
      </c>
      <c r="D1074" s="26" t="s">
        <v>772</v>
      </c>
      <c r="E1074" s="26">
        <v>54.833329999999997</v>
      </c>
      <c r="F1074" s="26">
        <v>13.83333</v>
      </c>
      <c r="G1074" s="26" t="s">
        <v>26</v>
      </c>
      <c r="H1074" s="26" t="s">
        <v>360</v>
      </c>
      <c r="I1074" s="26">
        <v>0.20242914979757082</v>
      </c>
      <c r="J1074" s="26">
        <v>8.5000000000000006E-3</v>
      </c>
      <c r="K1074" s="26">
        <f t="shared" si="16"/>
        <v>23.81519409383186</v>
      </c>
    </row>
    <row r="1075" spans="1:11" x14ac:dyDescent="0.25">
      <c r="A1075" s="26" t="s">
        <v>54</v>
      </c>
      <c r="B1075" s="26" t="s">
        <v>759</v>
      </c>
      <c r="C1075" s="26" t="s">
        <v>772</v>
      </c>
      <c r="D1075" s="26" t="s">
        <v>772</v>
      </c>
      <c r="E1075" s="26">
        <v>54.833329999999997</v>
      </c>
      <c r="F1075" s="26">
        <v>13.83333</v>
      </c>
      <c r="G1075" s="26" t="s">
        <v>26</v>
      </c>
      <c r="H1075" s="26" t="s">
        <v>360</v>
      </c>
      <c r="I1075" s="26">
        <v>0.53280202308343994</v>
      </c>
      <c r="J1075" s="26">
        <v>8.5000000000000006E-3</v>
      </c>
      <c r="K1075" s="26">
        <f t="shared" si="16"/>
        <v>62.682590950992932</v>
      </c>
    </row>
    <row r="1076" spans="1:11" x14ac:dyDescent="0.25">
      <c r="A1076" s="26" t="s">
        <v>54</v>
      </c>
      <c r="B1076" s="26" t="s">
        <v>759</v>
      </c>
      <c r="C1076" s="26" t="s">
        <v>772</v>
      </c>
      <c r="D1076" s="26" t="s">
        <v>772</v>
      </c>
      <c r="E1076" s="26">
        <v>54.833329999999997</v>
      </c>
      <c r="F1076" s="26">
        <v>13.83333</v>
      </c>
      <c r="G1076" s="26" t="s">
        <v>27</v>
      </c>
      <c r="H1076" s="26" t="s">
        <v>361</v>
      </c>
      <c r="I1076" s="26">
        <v>21.310703941064773</v>
      </c>
      <c r="J1076" s="26">
        <v>75</v>
      </c>
      <c r="K1076" s="26">
        <f t="shared" si="16"/>
        <v>0.28414271921419698</v>
      </c>
    </row>
    <row r="1077" spans="1:11" x14ac:dyDescent="0.25">
      <c r="A1077" s="26" t="s">
        <v>54</v>
      </c>
      <c r="B1077" s="26" t="s">
        <v>759</v>
      </c>
      <c r="C1077" s="26" t="s">
        <v>772</v>
      </c>
      <c r="D1077" s="26" t="s">
        <v>772</v>
      </c>
      <c r="E1077" s="26">
        <v>54.833329999999997</v>
      </c>
      <c r="F1077" s="26">
        <v>13.83333</v>
      </c>
      <c r="G1077" s="26" t="s">
        <v>23</v>
      </c>
      <c r="H1077" s="26" t="s">
        <v>358</v>
      </c>
      <c r="I1077" s="26">
        <v>19.650095960325487</v>
      </c>
      <c r="J1077" s="26">
        <v>20</v>
      </c>
      <c r="K1077" s="26">
        <f t="shared" si="16"/>
        <v>0.98250479801627433</v>
      </c>
    </row>
    <row r="1078" spans="1:11" x14ac:dyDescent="0.25">
      <c r="A1078" s="26" t="s">
        <v>54</v>
      </c>
      <c r="B1078" s="26" t="s">
        <v>759</v>
      </c>
      <c r="C1078" s="26" t="s">
        <v>772</v>
      </c>
      <c r="D1078" s="26" t="s">
        <v>772</v>
      </c>
      <c r="E1078" s="26">
        <v>54.833329999999997</v>
      </c>
      <c r="F1078" s="26">
        <v>13.83333</v>
      </c>
      <c r="G1078" s="26" t="s">
        <v>762</v>
      </c>
      <c r="H1078" s="26" t="s">
        <v>763</v>
      </c>
      <c r="I1078" s="26">
        <v>158.18999999999997</v>
      </c>
      <c r="J1078" s="26">
        <v>483</v>
      </c>
      <c r="K1078" s="26">
        <f t="shared" si="16"/>
        <v>0.32751552795031047</v>
      </c>
    </row>
    <row r="1079" spans="1:11" x14ac:dyDescent="0.25">
      <c r="A1079" s="26" t="s">
        <v>54</v>
      </c>
      <c r="B1079" s="26" t="s">
        <v>759</v>
      </c>
      <c r="C1079" s="26" t="s">
        <v>772</v>
      </c>
      <c r="D1079" s="26" t="s">
        <v>772</v>
      </c>
      <c r="E1079" s="26">
        <v>54.833329999999997</v>
      </c>
      <c r="F1079" s="26">
        <v>13.83333</v>
      </c>
      <c r="G1079" s="26" t="s">
        <v>762</v>
      </c>
      <c r="H1079" s="26" t="s">
        <v>763</v>
      </c>
      <c r="I1079" s="26">
        <v>72.490844632066811</v>
      </c>
      <c r="J1079" s="26">
        <v>483</v>
      </c>
      <c r="K1079" s="26">
        <f t="shared" si="16"/>
        <v>0.15008456445562487</v>
      </c>
    </row>
    <row r="1080" spans="1:11" x14ac:dyDescent="0.25">
      <c r="A1080" s="26" t="s">
        <v>65</v>
      </c>
      <c r="B1080" s="26" t="s">
        <v>759</v>
      </c>
      <c r="C1080" s="26" t="s">
        <v>773</v>
      </c>
      <c r="D1080" s="26" t="s">
        <v>773</v>
      </c>
      <c r="E1080" s="26">
        <v>54.828330000000001</v>
      </c>
      <c r="F1080" s="26">
        <v>9.6958300000000008</v>
      </c>
      <c r="G1080" s="26" t="s">
        <v>17</v>
      </c>
      <c r="H1080" s="26" t="s">
        <v>358</v>
      </c>
      <c r="I1080" s="26">
        <v>153.59744166335281</v>
      </c>
      <c r="J1080" s="26">
        <v>137.28</v>
      </c>
      <c r="K1080" s="26">
        <f t="shared" si="16"/>
        <v>1.1188624829789686</v>
      </c>
    </row>
    <row r="1081" spans="1:11" x14ac:dyDescent="0.25">
      <c r="A1081" s="26" t="s">
        <v>65</v>
      </c>
      <c r="B1081" s="26" t="s">
        <v>759</v>
      </c>
      <c r="C1081" s="26" t="s">
        <v>773</v>
      </c>
      <c r="D1081" s="26" t="s">
        <v>773</v>
      </c>
      <c r="E1081" s="26">
        <v>54.828330000000001</v>
      </c>
      <c r="F1081" s="26">
        <v>9.6958300000000008</v>
      </c>
      <c r="G1081" s="26" t="s">
        <v>23</v>
      </c>
      <c r="H1081" s="26" t="s">
        <v>358</v>
      </c>
      <c r="I1081" s="26">
        <v>14.144176275582133</v>
      </c>
      <c r="J1081" s="26">
        <v>20</v>
      </c>
      <c r="K1081" s="26">
        <f t="shared" si="16"/>
        <v>0.7072088137791066</v>
      </c>
    </row>
    <row r="1082" spans="1:11" x14ac:dyDescent="0.25">
      <c r="A1082" s="26" t="s">
        <v>65</v>
      </c>
      <c r="B1082" s="26" t="s">
        <v>759</v>
      </c>
      <c r="C1082" s="26" t="s">
        <v>773</v>
      </c>
      <c r="D1082" s="26" t="s">
        <v>773</v>
      </c>
      <c r="E1082" s="26">
        <v>54.828330000000001</v>
      </c>
      <c r="F1082" s="26">
        <v>9.6958300000000008</v>
      </c>
      <c r="G1082" s="26" t="s">
        <v>24</v>
      </c>
      <c r="H1082" s="26" t="s">
        <v>358</v>
      </c>
      <c r="I1082" s="26">
        <v>155.63735323130038</v>
      </c>
      <c r="J1082" s="26">
        <v>185.9</v>
      </c>
      <c r="K1082" s="26">
        <f t="shared" si="16"/>
        <v>0.83721007655352542</v>
      </c>
    </row>
    <row r="1083" spans="1:11" x14ac:dyDescent="0.25">
      <c r="A1083" s="26" t="s">
        <v>65</v>
      </c>
      <c r="B1083" s="26" t="s">
        <v>759</v>
      </c>
      <c r="C1083" s="26" t="s">
        <v>774</v>
      </c>
      <c r="D1083" s="26" t="s">
        <v>774</v>
      </c>
      <c r="E1083" s="26">
        <v>54.463329999999999</v>
      </c>
      <c r="F1083" s="26">
        <v>9.85</v>
      </c>
      <c r="G1083" s="26" t="s">
        <v>17</v>
      </c>
      <c r="H1083" s="26" t="s">
        <v>358</v>
      </c>
      <c r="I1083" s="26">
        <v>192.10657395551411</v>
      </c>
      <c r="J1083" s="26">
        <v>137.28</v>
      </c>
      <c r="K1083" s="26">
        <f t="shared" si="16"/>
        <v>1.3993777240349221</v>
      </c>
    </row>
    <row r="1084" spans="1:11" x14ac:dyDescent="0.25">
      <c r="A1084" s="26" t="s">
        <v>65</v>
      </c>
      <c r="B1084" s="26" t="s">
        <v>759</v>
      </c>
      <c r="C1084" s="26" t="s">
        <v>774</v>
      </c>
      <c r="D1084" s="26" t="s">
        <v>774</v>
      </c>
      <c r="E1084" s="26">
        <v>54.463329999999999</v>
      </c>
      <c r="F1084" s="26">
        <v>9.85</v>
      </c>
      <c r="G1084" s="26" t="s">
        <v>23</v>
      </c>
      <c r="H1084" s="26" t="s">
        <v>358</v>
      </c>
      <c r="I1084" s="26">
        <v>18.010723484311452</v>
      </c>
      <c r="J1084" s="26">
        <v>20</v>
      </c>
      <c r="K1084" s="26">
        <f t="shared" si="16"/>
        <v>0.90053617421557264</v>
      </c>
    </row>
    <row r="1085" spans="1:11" x14ac:dyDescent="0.25">
      <c r="A1085" s="26" t="s">
        <v>65</v>
      </c>
      <c r="B1085" s="26" t="s">
        <v>759</v>
      </c>
      <c r="C1085" s="26" t="s">
        <v>774</v>
      </c>
      <c r="D1085" s="26" t="s">
        <v>774</v>
      </c>
      <c r="E1085" s="26">
        <v>54.463329999999999</v>
      </c>
      <c r="F1085" s="26">
        <v>9.85</v>
      </c>
      <c r="G1085" s="26" t="s">
        <v>24</v>
      </c>
      <c r="H1085" s="26" t="s">
        <v>358</v>
      </c>
      <c r="I1085" s="26">
        <v>223.77495764123412</v>
      </c>
      <c r="J1085" s="26">
        <v>185.9</v>
      </c>
      <c r="K1085" s="26">
        <f t="shared" si="16"/>
        <v>1.2037383412653799</v>
      </c>
    </row>
    <row r="1086" spans="1:11" x14ac:dyDescent="0.25">
      <c r="A1086" s="26" t="s">
        <v>54</v>
      </c>
      <c r="B1086" s="26" t="s">
        <v>759</v>
      </c>
      <c r="C1086" s="26" t="s">
        <v>775</v>
      </c>
      <c r="D1086" s="26" t="s">
        <v>775</v>
      </c>
      <c r="E1086" s="26">
        <v>54.241169999999997</v>
      </c>
      <c r="F1086" s="26">
        <v>13.602499999999999</v>
      </c>
      <c r="G1086" s="26" t="s">
        <v>17</v>
      </c>
      <c r="H1086" s="26" t="s">
        <v>358</v>
      </c>
      <c r="I1086" s="26">
        <v>261.19890083995375</v>
      </c>
      <c r="J1086" s="26">
        <v>137.28</v>
      </c>
      <c r="K1086" s="26">
        <f t="shared" si="16"/>
        <v>1.902672645978684</v>
      </c>
    </row>
    <row r="1087" spans="1:11" x14ac:dyDescent="0.25">
      <c r="A1087" s="26" t="s">
        <v>54</v>
      </c>
      <c r="B1087" s="26" t="s">
        <v>759</v>
      </c>
      <c r="C1087" s="26" t="s">
        <v>775</v>
      </c>
      <c r="D1087" s="26" t="s">
        <v>775</v>
      </c>
      <c r="E1087" s="26">
        <v>54.241169999999997</v>
      </c>
      <c r="F1087" s="26">
        <v>13.602499999999999</v>
      </c>
      <c r="G1087" s="26" t="s">
        <v>23</v>
      </c>
      <c r="H1087" s="26" t="s">
        <v>358</v>
      </c>
      <c r="I1087" s="26">
        <v>9.7572743632635426</v>
      </c>
      <c r="J1087" s="26">
        <v>20</v>
      </c>
      <c r="K1087" s="26">
        <f t="shared" si="16"/>
        <v>0.48786371816317714</v>
      </c>
    </row>
    <row r="1088" spans="1:11" x14ac:dyDescent="0.25">
      <c r="A1088" s="26" t="s">
        <v>54</v>
      </c>
      <c r="B1088" s="26" t="s">
        <v>759</v>
      </c>
      <c r="C1088" s="26" t="s">
        <v>775</v>
      </c>
      <c r="D1088" s="26" t="s">
        <v>775</v>
      </c>
      <c r="E1088" s="26">
        <v>54.241169999999997</v>
      </c>
      <c r="F1088" s="26">
        <v>13.602499999999999</v>
      </c>
      <c r="G1088" s="26" t="s">
        <v>24</v>
      </c>
      <c r="H1088" s="26" t="s">
        <v>358</v>
      </c>
      <c r="I1088" s="26">
        <v>161.24390221028517</v>
      </c>
      <c r="J1088" s="26">
        <v>185.9</v>
      </c>
      <c r="K1088" s="26">
        <f t="shared" si="16"/>
        <v>0.86736902748943068</v>
      </c>
    </row>
    <row r="1089" spans="1:11" x14ac:dyDescent="0.25">
      <c r="A1089" s="26" t="s">
        <v>54</v>
      </c>
      <c r="B1089" s="26" t="s">
        <v>759</v>
      </c>
      <c r="C1089" s="26" t="s">
        <v>775</v>
      </c>
      <c r="D1089" s="26" t="s">
        <v>775</v>
      </c>
      <c r="E1089" s="26">
        <v>54.241169999999997</v>
      </c>
      <c r="F1089" s="26">
        <v>13.602499999999999</v>
      </c>
      <c r="G1089" s="26" t="s">
        <v>16</v>
      </c>
      <c r="H1089" s="26" t="s">
        <v>359</v>
      </c>
      <c r="I1089" s="26">
        <v>0.22484387916952511</v>
      </c>
      <c r="J1089" s="26">
        <v>5</v>
      </c>
      <c r="K1089" s="26">
        <f t="shared" si="16"/>
        <v>4.4968775833905024E-2</v>
      </c>
    </row>
    <row r="1090" spans="1:11" x14ac:dyDescent="0.25">
      <c r="A1090" s="26" t="s">
        <v>54</v>
      </c>
      <c r="B1090" s="26" t="s">
        <v>759</v>
      </c>
      <c r="C1090" s="26" t="s">
        <v>775</v>
      </c>
      <c r="D1090" s="26" t="s">
        <v>775</v>
      </c>
      <c r="E1090" s="26">
        <v>54.241169999999997</v>
      </c>
      <c r="F1090" s="26">
        <v>13.602499999999999</v>
      </c>
      <c r="G1090" s="26" t="s">
        <v>22</v>
      </c>
      <c r="H1090" s="26" t="s">
        <v>359</v>
      </c>
      <c r="I1090" s="26">
        <v>0.79854231572284262</v>
      </c>
      <c r="J1090" s="26">
        <v>30</v>
      </c>
      <c r="K1090" s="26">
        <f t="shared" si="16"/>
        <v>2.6618077190761421E-2</v>
      </c>
    </row>
    <row r="1091" spans="1:11" x14ac:dyDescent="0.25">
      <c r="A1091" s="26" t="s">
        <v>54</v>
      </c>
      <c r="B1091" s="26" t="s">
        <v>759</v>
      </c>
      <c r="C1091" s="26" t="s">
        <v>775</v>
      </c>
      <c r="D1091" s="26" t="s">
        <v>775</v>
      </c>
      <c r="E1091" s="26">
        <v>54.241169999999997</v>
      </c>
      <c r="F1091" s="26">
        <v>13.602499999999999</v>
      </c>
      <c r="G1091" s="26" t="s">
        <v>27</v>
      </c>
      <c r="H1091" s="26" t="s">
        <v>361</v>
      </c>
      <c r="I1091" s="26">
        <v>17.34232914644539</v>
      </c>
      <c r="J1091" s="26">
        <v>75</v>
      </c>
      <c r="K1091" s="26">
        <f t="shared" ref="K1091:K1154" si="17">I1091/J1091</f>
        <v>0.23123105528593854</v>
      </c>
    </row>
    <row r="1092" spans="1:11" x14ac:dyDescent="0.25">
      <c r="A1092" s="26" t="s">
        <v>54</v>
      </c>
      <c r="B1092" s="26" t="s">
        <v>759</v>
      </c>
      <c r="C1092" s="26" t="s">
        <v>775</v>
      </c>
      <c r="D1092" s="26" t="s">
        <v>775</v>
      </c>
      <c r="E1092" s="26">
        <v>54.241169999999997</v>
      </c>
      <c r="F1092" s="26">
        <v>13.602499999999999</v>
      </c>
      <c r="G1092" s="26" t="s">
        <v>23</v>
      </c>
      <c r="H1092" s="26" t="s">
        <v>358</v>
      </c>
      <c r="I1092" s="26">
        <v>78.3862096685002</v>
      </c>
      <c r="J1092" s="26">
        <v>20</v>
      </c>
      <c r="K1092" s="26">
        <f t="shared" si="17"/>
        <v>3.9193104834250101</v>
      </c>
    </row>
    <row r="1093" spans="1:11" x14ac:dyDescent="0.25">
      <c r="A1093" s="26" t="s">
        <v>55</v>
      </c>
      <c r="B1093" s="26" t="s">
        <v>759</v>
      </c>
      <c r="C1093" s="26" t="s">
        <v>776</v>
      </c>
      <c r="D1093" s="26" t="s">
        <v>776</v>
      </c>
      <c r="E1093" s="26">
        <v>54.212670000000003</v>
      </c>
      <c r="F1093" s="26">
        <v>12.10167</v>
      </c>
      <c r="G1093" s="26" t="s">
        <v>17</v>
      </c>
      <c r="H1093" s="26" t="s">
        <v>358</v>
      </c>
      <c r="I1093" s="26">
        <v>351.24638832618501</v>
      </c>
      <c r="J1093" s="26">
        <v>137.28</v>
      </c>
      <c r="K1093" s="26">
        <f t="shared" si="17"/>
        <v>2.5586129685765227</v>
      </c>
    </row>
    <row r="1094" spans="1:11" x14ac:dyDescent="0.25">
      <c r="A1094" s="26" t="s">
        <v>55</v>
      </c>
      <c r="B1094" s="26" t="s">
        <v>759</v>
      </c>
      <c r="C1094" s="26" t="s">
        <v>776</v>
      </c>
      <c r="D1094" s="26" t="s">
        <v>776</v>
      </c>
      <c r="E1094" s="26">
        <v>54.212670000000003</v>
      </c>
      <c r="F1094" s="26">
        <v>12.10167</v>
      </c>
      <c r="G1094" s="26" t="s">
        <v>23</v>
      </c>
      <c r="H1094" s="26" t="s">
        <v>358</v>
      </c>
      <c r="I1094" s="26">
        <v>11.613443142054424</v>
      </c>
      <c r="J1094" s="26">
        <v>20</v>
      </c>
      <c r="K1094" s="26">
        <f t="shared" si="17"/>
        <v>0.58067215710272113</v>
      </c>
    </row>
    <row r="1095" spans="1:11" x14ac:dyDescent="0.25">
      <c r="A1095" s="26" t="s">
        <v>55</v>
      </c>
      <c r="B1095" s="26" t="s">
        <v>759</v>
      </c>
      <c r="C1095" s="26" t="s">
        <v>776</v>
      </c>
      <c r="D1095" s="26" t="s">
        <v>776</v>
      </c>
      <c r="E1095" s="26">
        <v>54.212670000000003</v>
      </c>
      <c r="F1095" s="26">
        <v>12.10167</v>
      </c>
      <c r="G1095" s="26" t="s">
        <v>24</v>
      </c>
      <c r="H1095" s="26" t="s">
        <v>358</v>
      </c>
      <c r="I1095" s="26">
        <v>218.46805999831577</v>
      </c>
      <c r="J1095" s="26">
        <v>185.9</v>
      </c>
      <c r="K1095" s="26">
        <f t="shared" si="17"/>
        <v>1.1751912856283795</v>
      </c>
    </row>
    <row r="1096" spans="1:11" x14ac:dyDescent="0.25">
      <c r="A1096" s="26" t="s">
        <v>55</v>
      </c>
      <c r="B1096" s="26" t="s">
        <v>759</v>
      </c>
      <c r="C1096" s="26" t="s">
        <v>776</v>
      </c>
      <c r="D1096" s="26" t="s">
        <v>776</v>
      </c>
      <c r="E1096" s="26">
        <v>54.212670000000003</v>
      </c>
      <c r="F1096" s="26">
        <v>12.10167</v>
      </c>
      <c r="G1096" s="26" t="s">
        <v>16</v>
      </c>
      <c r="H1096" s="26" t="s">
        <v>359</v>
      </c>
      <c r="I1096" s="26">
        <v>0.44628638635191425</v>
      </c>
      <c r="J1096" s="26">
        <v>5</v>
      </c>
      <c r="K1096" s="26">
        <f t="shared" si="17"/>
        <v>8.9257277270382851E-2</v>
      </c>
    </row>
    <row r="1097" spans="1:11" x14ac:dyDescent="0.25">
      <c r="A1097" s="26" t="s">
        <v>55</v>
      </c>
      <c r="B1097" s="26" t="s">
        <v>759</v>
      </c>
      <c r="C1097" s="26" t="s">
        <v>776</v>
      </c>
      <c r="D1097" s="26" t="s">
        <v>776</v>
      </c>
      <c r="E1097" s="26">
        <v>54.212670000000003</v>
      </c>
      <c r="F1097" s="26">
        <v>12.10167</v>
      </c>
      <c r="G1097" s="26" t="s">
        <v>22</v>
      </c>
      <c r="H1097" s="26" t="s">
        <v>359</v>
      </c>
      <c r="I1097" s="26">
        <v>1.877768536330449</v>
      </c>
      <c r="J1097" s="26">
        <v>30</v>
      </c>
      <c r="K1097" s="26">
        <f t="shared" si="17"/>
        <v>6.2592284544348301E-2</v>
      </c>
    </row>
    <row r="1098" spans="1:11" x14ac:dyDescent="0.25">
      <c r="A1098" s="26" t="s">
        <v>55</v>
      </c>
      <c r="B1098" s="26" t="s">
        <v>759</v>
      </c>
      <c r="C1098" s="26" t="s">
        <v>777</v>
      </c>
      <c r="D1098" s="26" t="s">
        <v>777</v>
      </c>
      <c r="E1098" s="26">
        <v>54.166670000000003</v>
      </c>
      <c r="F1098" s="26">
        <v>12.1</v>
      </c>
      <c r="G1098" s="26" t="s">
        <v>17</v>
      </c>
      <c r="H1098" s="26" t="s">
        <v>358</v>
      </c>
      <c r="I1098" s="26">
        <v>233.58892097015232</v>
      </c>
      <c r="J1098" s="26">
        <v>137.28</v>
      </c>
      <c r="K1098" s="26">
        <f t="shared" si="17"/>
        <v>1.701550997742951</v>
      </c>
    </row>
    <row r="1099" spans="1:11" x14ac:dyDescent="0.25">
      <c r="A1099" s="26" t="s">
        <v>55</v>
      </c>
      <c r="B1099" s="26" t="s">
        <v>759</v>
      </c>
      <c r="C1099" s="26" t="s">
        <v>777</v>
      </c>
      <c r="D1099" s="26" t="s">
        <v>777</v>
      </c>
      <c r="E1099" s="26">
        <v>54.166670000000003</v>
      </c>
      <c r="F1099" s="26">
        <v>12.1</v>
      </c>
      <c r="G1099" s="26" t="s">
        <v>23</v>
      </c>
      <c r="H1099" s="26" t="s">
        <v>358</v>
      </c>
      <c r="I1099" s="26">
        <v>13.134808106706391</v>
      </c>
      <c r="J1099" s="26">
        <v>20</v>
      </c>
      <c r="K1099" s="26">
        <f t="shared" si="17"/>
        <v>0.65674040533531952</v>
      </c>
    </row>
    <row r="1100" spans="1:11" x14ac:dyDescent="0.25">
      <c r="A1100" s="26" t="s">
        <v>55</v>
      </c>
      <c r="B1100" s="26" t="s">
        <v>759</v>
      </c>
      <c r="C1100" s="26" t="s">
        <v>777</v>
      </c>
      <c r="D1100" s="26" t="s">
        <v>777</v>
      </c>
      <c r="E1100" s="26">
        <v>54.166670000000003</v>
      </c>
      <c r="F1100" s="26">
        <v>12.1</v>
      </c>
      <c r="G1100" s="26" t="s">
        <v>24</v>
      </c>
      <c r="H1100" s="26" t="s">
        <v>358</v>
      </c>
      <c r="I1100" s="26">
        <v>239.97579877979356</v>
      </c>
      <c r="J1100" s="26">
        <v>185.9</v>
      </c>
      <c r="K1100" s="26">
        <f t="shared" si="17"/>
        <v>1.2908864915534888</v>
      </c>
    </row>
    <row r="1101" spans="1:11" x14ac:dyDescent="0.25">
      <c r="A1101" s="26" t="s">
        <v>55</v>
      </c>
      <c r="B1101" s="26" t="s">
        <v>759</v>
      </c>
      <c r="C1101" s="26" t="s">
        <v>777</v>
      </c>
      <c r="D1101" s="26" t="s">
        <v>777</v>
      </c>
      <c r="E1101" s="26">
        <v>54.166670000000003</v>
      </c>
      <c r="F1101" s="26">
        <v>12.1</v>
      </c>
      <c r="G1101" s="26" t="s">
        <v>16</v>
      </c>
      <c r="H1101" s="26" t="s">
        <v>359</v>
      </c>
      <c r="I1101" s="26">
        <v>0.6778919972975046</v>
      </c>
      <c r="J1101" s="26">
        <v>5</v>
      </c>
      <c r="K1101" s="26">
        <f t="shared" si="17"/>
        <v>0.13557839945950093</v>
      </c>
    </row>
    <row r="1102" spans="1:11" x14ac:dyDescent="0.25">
      <c r="A1102" s="26" t="s">
        <v>55</v>
      </c>
      <c r="B1102" s="26" t="s">
        <v>759</v>
      </c>
      <c r="C1102" s="26" t="s">
        <v>777</v>
      </c>
      <c r="D1102" s="26" t="s">
        <v>777</v>
      </c>
      <c r="E1102" s="26">
        <v>54.166670000000003</v>
      </c>
      <c r="F1102" s="26">
        <v>12.1</v>
      </c>
      <c r="G1102" s="26" t="s">
        <v>22</v>
      </c>
      <c r="H1102" s="26" t="s">
        <v>359</v>
      </c>
      <c r="I1102" s="26">
        <v>1.6314557916168</v>
      </c>
      <c r="J1102" s="26">
        <v>30</v>
      </c>
      <c r="K1102" s="26">
        <f t="shared" si="17"/>
        <v>5.4381859720559998E-2</v>
      </c>
    </row>
    <row r="1103" spans="1:11" x14ac:dyDescent="0.25">
      <c r="A1103" s="26" t="s">
        <v>56</v>
      </c>
      <c r="B1103" s="26" t="s">
        <v>759</v>
      </c>
      <c r="C1103" s="26" t="s">
        <v>778</v>
      </c>
      <c r="D1103" s="26" t="s">
        <v>778</v>
      </c>
      <c r="E1103" s="26">
        <v>53.803669999999997</v>
      </c>
      <c r="F1103" s="26">
        <v>14.070169999999999</v>
      </c>
      <c r="G1103" s="26" t="s">
        <v>27</v>
      </c>
      <c r="H1103" s="26" t="s">
        <v>361</v>
      </c>
      <c r="I1103" s="26">
        <v>22.18367381654279</v>
      </c>
      <c r="J1103" s="26">
        <v>75</v>
      </c>
      <c r="K1103" s="26">
        <f t="shared" si="17"/>
        <v>0.29578231755390388</v>
      </c>
    </row>
    <row r="1104" spans="1:11" x14ac:dyDescent="0.25">
      <c r="A1104" s="26" t="s">
        <v>56</v>
      </c>
      <c r="B1104" s="26" t="s">
        <v>759</v>
      </c>
      <c r="C1104" s="26" t="s">
        <v>778</v>
      </c>
      <c r="D1104" s="26" t="s">
        <v>778</v>
      </c>
      <c r="E1104" s="26">
        <v>53.803669999999997</v>
      </c>
      <c r="F1104" s="26">
        <v>14.070169999999999</v>
      </c>
      <c r="G1104" s="26" t="s">
        <v>23</v>
      </c>
      <c r="H1104" s="26" t="s">
        <v>358</v>
      </c>
      <c r="I1104" s="26">
        <v>67.074392360931625</v>
      </c>
      <c r="J1104" s="26">
        <v>20</v>
      </c>
      <c r="K1104" s="26">
        <f t="shared" si="17"/>
        <v>3.3537196180465814</v>
      </c>
    </row>
    <row r="1105" spans="1:11" x14ac:dyDescent="0.25">
      <c r="A1105" s="26" t="s">
        <v>54</v>
      </c>
      <c r="B1105" s="26" t="s">
        <v>759</v>
      </c>
      <c r="C1105" s="26" t="s">
        <v>779</v>
      </c>
      <c r="D1105" s="26" t="s">
        <v>779</v>
      </c>
      <c r="E1105" s="26">
        <v>54.803330000000003</v>
      </c>
      <c r="F1105" s="26">
        <v>13.95833</v>
      </c>
      <c r="G1105" s="26" t="s">
        <v>26</v>
      </c>
      <c r="H1105" s="26" t="s">
        <v>360</v>
      </c>
      <c r="I1105" s="26">
        <v>1.5450550546667325</v>
      </c>
      <c r="J1105" s="26">
        <v>8.5000000000000006E-3</v>
      </c>
      <c r="K1105" s="26">
        <f t="shared" si="17"/>
        <v>181.77118290196853</v>
      </c>
    </row>
    <row r="1106" spans="1:11" x14ac:dyDescent="0.25">
      <c r="A1106" s="26" t="s">
        <v>54</v>
      </c>
      <c r="B1106" s="26" t="s">
        <v>759</v>
      </c>
      <c r="C1106" s="26" t="s">
        <v>779</v>
      </c>
      <c r="D1106" s="26" t="s">
        <v>779</v>
      </c>
      <c r="E1106" s="26">
        <v>54.803330000000003</v>
      </c>
      <c r="F1106" s="26">
        <v>13.95833</v>
      </c>
      <c r="G1106" s="26" t="s">
        <v>27</v>
      </c>
      <c r="H1106" s="26" t="s">
        <v>361</v>
      </c>
      <c r="I1106" s="26">
        <v>18.957907907197718</v>
      </c>
      <c r="J1106" s="26">
        <v>75</v>
      </c>
      <c r="K1106" s="26">
        <f t="shared" si="17"/>
        <v>0.2527721054293029</v>
      </c>
    </row>
    <row r="1107" spans="1:11" x14ac:dyDescent="0.25">
      <c r="A1107" s="26" t="s">
        <v>54</v>
      </c>
      <c r="B1107" s="26" t="s">
        <v>759</v>
      </c>
      <c r="C1107" s="26" t="s">
        <v>779</v>
      </c>
      <c r="D1107" s="26" t="s">
        <v>779</v>
      </c>
      <c r="E1107" s="26">
        <v>54.803330000000003</v>
      </c>
      <c r="F1107" s="26">
        <v>13.95833</v>
      </c>
      <c r="G1107" s="26" t="s">
        <v>26</v>
      </c>
      <c r="H1107" s="26" t="s">
        <v>360</v>
      </c>
      <c r="I1107" s="26">
        <v>1.5760908763072483</v>
      </c>
      <c r="J1107" s="26">
        <v>8.5000000000000006E-3</v>
      </c>
      <c r="K1107" s="26">
        <f t="shared" si="17"/>
        <v>185.42245603614685</v>
      </c>
    </row>
    <row r="1108" spans="1:11" x14ac:dyDescent="0.25">
      <c r="A1108" s="26" t="s">
        <v>54</v>
      </c>
      <c r="B1108" s="26" t="s">
        <v>759</v>
      </c>
      <c r="C1108" s="26" t="s">
        <v>779</v>
      </c>
      <c r="D1108" s="26" t="s">
        <v>779</v>
      </c>
      <c r="E1108" s="26">
        <v>54.803330000000003</v>
      </c>
      <c r="F1108" s="26">
        <v>13.95833</v>
      </c>
      <c r="G1108" s="26" t="s">
        <v>27</v>
      </c>
      <c r="H1108" s="26" t="s">
        <v>361</v>
      </c>
      <c r="I1108" s="26">
        <v>51.751985214569061</v>
      </c>
      <c r="J1108" s="26">
        <v>75</v>
      </c>
      <c r="K1108" s="26">
        <f t="shared" si="17"/>
        <v>0.6900264695275875</v>
      </c>
    </row>
    <row r="1109" spans="1:11" x14ac:dyDescent="0.25">
      <c r="A1109" s="26" t="s">
        <v>55</v>
      </c>
      <c r="B1109" s="26" t="s">
        <v>759</v>
      </c>
      <c r="C1109" s="26" t="s">
        <v>780</v>
      </c>
      <c r="D1109" s="26" t="s">
        <v>780</v>
      </c>
      <c r="E1109" s="26">
        <v>54.02317</v>
      </c>
      <c r="F1109" s="26">
        <v>11.40433</v>
      </c>
      <c r="G1109" s="26" t="s">
        <v>17</v>
      </c>
      <c r="H1109" s="26" t="s">
        <v>358</v>
      </c>
      <c r="I1109" s="26">
        <v>198.54147160669149</v>
      </c>
      <c r="J1109" s="26">
        <v>137.28</v>
      </c>
      <c r="K1109" s="26">
        <f t="shared" si="17"/>
        <v>1.4462519784869718</v>
      </c>
    </row>
    <row r="1110" spans="1:11" x14ac:dyDescent="0.25">
      <c r="A1110" s="26" t="s">
        <v>55</v>
      </c>
      <c r="B1110" s="26" t="s">
        <v>759</v>
      </c>
      <c r="C1110" s="26" t="s">
        <v>780</v>
      </c>
      <c r="D1110" s="26" t="s">
        <v>780</v>
      </c>
      <c r="E1110" s="26">
        <v>54.02317</v>
      </c>
      <c r="F1110" s="26">
        <v>11.40433</v>
      </c>
      <c r="G1110" s="26" t="s">
        <v>23</v>
      </c>
      <c r="H1110" s="26" t="s">
        <v>358</v>
      </c>
      <c r="I1110" s="26">
        <v>13.020968902531664</v>
      </c>
      <c r="J1110" s="26">
        <v>20</v>
      </c>
      <c r="K1110" s="26">
        <f t="shared" si="17"/>
        <v>0.65104844512658322</v>
      </c>
    </row>
    <row r="1111" spans="1:11" x14ac:dyDescent="0.25">
      <c r="A1111" s="26" t="s">
        <v>55</v>
      </c>
      <c r="B1111" s="26" t="s">
        <v>759</v>
      </c>
      <c r="C1111" s="26" t="s">
        <v>780</v>
      </c>
      <c r="D1111" s="26" t="s">
        <v>780</v>
      </c>
      <c r="E1111" s="26">
        <v>54.02317</v>
      </c>
      <c r="F1111" s="26">
        <v>11.40433</v>
      </c>
      <c r="G1111" s="26" t="s">
        <v>24</v>
      </c>
      <c r="H1111" s="26" t="s">
        <v>358</v>
      </c>
      <c r="I1111" s="26">
        <v>190.22328743871739</v>
      </c>
      <c r="J1111" s="26">
        <v>185.9</v>
      </c>
      <c r="K1111" s="26">
        <f t="shared" si="17"/>
        <v>1.0232559840705615</v>
      </c>
    </row>
    <row r="1112" spans="1:11" x14ac:dyDescent="0.25">
      <c r="A1112" s="26" t="s">
        <v>55</v>
      </c>
      <c r="B1112" s="26" t="s">
        <v>759</v>
      </c>
      <c r="C1112" s="26" t="s">
        <v>780</v>
      </c>
      <c r="D1112" s="26" t="s">
        <v>780</v>
      </c>
      <c r="E1112" s="26">
        <v>54.02317</v>
      </c>
      <c r="F1112" s="26">
        <v>11.40433</v>
      </c>
      <c r="G1112" s="26" t="s">
        <v>16</v>
      </c>
      <c r="H1112" s="26" t="s">
        <v>359</v>
      </c>
      <c r="I1112" s="26">
        <v>0.26552759901340006</v>
      </c>
      <c r="J1112" s="26">
        <v>5</v>
      </c>
      <c r="K1112" s="26">
        <f t="shared" si="17"/>
        <v>5.310551980268001E-2</v>
      </c>
    </row>
    <row r="1113" spans="1:11" x14ac:dyDescent="0.25">
      <c r="A1113" s="26" t="s">
        <v>55</v>
      </c>
      <c r="B1113" s="26" t="s">
        <v>759</v>
      </c>
      <c r="C1113" s="26" t="s">
        <v>780</v>
      </c>
      <c r="D1113" s="26" t="s">
        <v>780</v>
      </c>
      <c r="E1113" s="26">
        <v>54.02317</v>
      </c>
      <c r="F1113" s="26">
        <v>11.40433</v>
      </c>
      <c r="G1113" s="26" t="s">
        <v>22</v>
      </c>
      <c r="H1113" s="26" t="s">
        <v>359</v>
      </c>
      <c r="I1113" s="26">
        <v>1.1699054779032254</v>
      </c>
      <c r="J1113" s="26">
        <v>30</v>
      </c>
      <c r="K1113" s="26">
        <f t="shared" si="17"/>
        <v>3.8996849263440846E-2</v>
      </c>
    </row>
    <row r="1114" spans="1:11" x14ac:dyDescent="0.25">
      <c r="A1114" s="26" t="s">
        <v>55</v>
      </c>
      <c r="B1114" s="26" t="s">
        <v>759</v>
      </c>
      <c r="C1114" s="26" t="s">
        <v>780</v>
      </c>
      <c r="D1114" s="26" t="s">
        <v>780</v>
      </c>
      <c r="E1114" s="26">
        <v>54.02317</v>
      </c>
      <c r="F1114" s="26">
        <v>11.40433</v>
      </c>
      <c r="G1114" s="26" t="s">
        <v>27</v>
      </c>
      <c r="H1114" s="26" t="s">
        <v>361</v>
      </c>
      <c r="I1114" s="26">
        <v>32.647899145908248</v>
      </c>
      <c r="J1114" s="26">
        <v>75</v>
      </c>
      <c r="K1114" s="26">
        <f t="shared" si="17"/>
        <v>0.4353053219454433</v>
      </c>
    </row>
    <row r="1115" spans="1:11" x14ac:dyDescent="0.25">
      <c r="A1115" s="26" t="s">
        <v>55</v>
      </c>
      <c r="B1115" s="26" t="s">
        <v>759</v>
      </c>
      <c r="C1115" s="26" t="s">
        <v>780</v>
      </c>
      <c r="D1115" s="26" t="s">
        <v>780</v>
      </c>
      <c r="E1115" s="26">
        <v>54.02317</v>
      </c>
      <c r="F1115" s="26">
        <v>11.40433</v>
      </c>
      <c r="G1115" s="26" t="s">
        <v>23</v>
      </c>
      <c r="H1115" s="26" t="s">
        <v>358</v>
      </c>
      <c r="I1115" s="26">
        <v>189.88169020786205</v>
      </c>
      <c r="J1115" s="26">
        <v>20</v>
      </c>
      <c r="K1115" s="26">
        <f t="shared" si="17"/>
        <v>9.4940845103931029</v>
      </c>
    </row>
    <row r="1116" spans="1:11" x14ac:dyDescent="0.25">
      <c r="A1116" s="26" t="s">
        <v>60</v>
      </c>
      <c r="B1116" s="26" t="s">
        <v>781</v>
      </c>
      <c r="C1116" s="26" t="s">
        <v>782</v>
      </c>
      <c r="D1116" s="26" t="s">
        <v>783</v>
      </c>
      <c r="E1116" s="26">
        <v>54.75</v>
      </c>
      <c r="F1116" s="26">
        <v>19.5</v>
      </c>
      <c r="G1116" s="26" t="s">
        <v>28</v>
      </c>
      <c r="H1116" s="26" t="s">
        <v>362</v>
      </c>
      <c r="I1116" s="26">
        <v>2.6275070130160031E-3</v>
      </c>
      <c r="J1116" s="26">
        <v>6.4999999999999997E-3</v>
      </c>
      <c r="K1116" s="26">
        <f t="shared" si="17"/>
        <v>0.40423184815630819</v>
      </c>
    </row>
    <row r="1117" spans="1:11" x14ac:dyDescent="0.25">
      <c r="A1117" s="26" t="s">
        <v>59</v>
      </c>
      <c r="B1117" s="26" t="s">
        <v>781</v>
      </c>
      <c r="C1117" s="26" t="s">
        <v>784</v>
      </c>
      <c r="D1117" s="26" t="s">
        <v>785</v>
      </c>
      <c r="E1117" s="26">
        <v>55.75</v>
      </c>
      <c r="F1117" s="26">
        <v>20.5</v>
      </c>
      <c r="G1117" s="26" t="s">
        <v>28</v>
      </c>
      <c r="H1117" s="26" t="s">
        <v>362</v>
      </c>
      <c r="I1117" s="26">
        <v>3.9681464399526894E-3</v>
      </c>
      <c r="J1117" s="26">
        <v>6.4999999999999997E-3</v>
      </c>
      <c r="K1117" s="26">
        <f t="shared" si="17"/>
        <v>0.61048406768502916</v>
      </c>
    </row>
    <row r="1118" spans="1:11" x14ac:dyDescent="0.25">
      <c r="A1118" s="26" t="s">
        <v>59</v>
      </c>
      <c r="B1118" s="26" t="s">
        <v>781</v>
      </c>
      <c r="C1118" s="26" t="s">
        <v>784</v>
      </c>
      <c r="D1118" s="26" t="s">
        <v>785</v>
      </c>
      <c r="E1118" s="26">
        <v>55.75</v>
      </c>
      <c r="F1118" s="26">
        <v>20.5</v>
      </c>
      <c r="G1118" s="26" t="s">
        <v>27</v>
      </c>
      <c r="H1118" s="26" t="s">
        <v>361</v>
      </c>
      <c r="I1118" s="26">
        <v>7.9571392590110497</v>
      </c>
      <c r="J1118" s="26">
        <v>75</v>
      </c>
      <c r="K1118" s="26">
        <f t="shared" si="17"/>
        <v>0.10609519012014733</v>
      </c>
    </row>
    <row r="1119" spans="1:11" x14ac:dyDescent="0.25">
      <c r="A1119" s="26" t="s">
        <v>59</v>
      </c>
      <c r="B1119" s="26" t="s">
        <v>781</v>
      </c>
      <c r="C1119" s="26" t="s">
        <v>784</v>
      </c>
      <c r="D1119" s="26" t="s">
        <v>785</v>
      </c>
      <c r="E1119" s="26">
        <v>55.75</v>
      </c>
      <c r="F1119" s="26">
        <v>20.5</v>
      </c>
      <c r="G1119" s="26" t="s">
        <v>28</v>
      </c>
      <c r="H1119" s="26" t="s">
        <v>362</v>
      </c>
      <c r="I1119" s="26">
        <v>2.292691606235788E-3</v>
      </c>
      <c r="J1119" s="26">
        <v>6.4999999999999997E-3</v>
      </c>
      <c r="K1119" s="26">
        <f t="shared" si="17"/>
        <v>0.35272178557473666</v>
      </c>
    </row>
    <row r="1120" spans="1:11" x14ac:dyDescent="0.25">
      <c r="A1120" s="26" t="s">
        <v>59</v>
      </c>
      <c r="B1120" s="26" t="s">
        <v>781</v>
      </c>
      <c r="C1120" s="26" t="s">
        <v>784</v>
      </c>
      <c r="D1120" s="26" t="s">
        <v>785</v>
      </c>
      <c r="E1120" s="26">
        <v>55.75</v>
      </c>
      <c r="F1120" s="26">
        <v>20.5</v>
      </c>
      <c r="G1120" s="26" t="s">
        <v>27</v>
      </c>
      <c r="H1120" s="26" t="s">
        <v>361</v>
      </c>
      <c r="I1120" s="26">
        <v>4.9485810462604816</v>
      </c>
      <c r="J1120" s="26">
        <v>75</v>
      </c>
      <c r="K1120" s="26">
        <f t="shared" si="17"/>
        <v>6.5981080616806423E-2</v>
      </c>
    </row>
    <row r="1121" spans="1:11" x14ac:dyDescent="0.25">
      <c r="A1121" s="26" t="s">
        <v>59</v>
      </c>
      <c r="B1121" s="26" t="s">
        <v>781</v>
      </c>
      <c r="C1121" s="26" t="s">
        <v>786</v>
      </c>
      <c r="D1121" s="26"/>
      <c r="E1121" s="26">
        <v>55.916670000000003</v>
      </c>
      <c r="F1121" s="26">
        <v>20.75</v>
      </c>
      <c r="G1121" s="26" t="s">
        <v>23</v>
      </c>
      <c r="H1121" s="26" t="s">
        <v>358</v>
      </c>
      <c r="I1121" s="26">
        <v>22.688503773574404</v>
      </c>
      <c r="J1121" s="26">
        <v>20</v>
      </c>
      <c r="K1121" s="26">
        <f t="shared" si="17"/>
        <v>1.1344251886787202</v>
      </c>
    </row>
    <row r="1122" spans="1:11" x14ac:dyDescent="0.25">
      <c r="A1122" s="26" t="s">
        <v>59</v>
      </c>
      <c r="B1122" s="26" t="s">
        <v>781</v>
      </c>
      <c r="C1122" s="26" t="s">
        <v>786</v>
      </c>
      <c r="D1122" s="26"/>
      <c r="E1122" s="26">
        <v>55.916670000000003</v>
      </c>
      <c r="F1122" s="26">
        <v>20.75</v>
      </c>
      <c r="G1122" s="26" t="s">
        <v>25</v>
      </c>
      <c r="H1122" s="26" t="s">
        <v>363</v>
      </c>
      <c r="I1122" s="26">
        <v>0.55598561132460966</v>
      </c>
      <c r="J1122" s="26">
        <v>9.1</v>
      </c>
      <c r="K1122" s="26">
        <f t="shared" si="17"/>
        <v>6.1097319925781282E-2</v>
      </c>
    </row>
    <row r="1123" spans="1:11" x14ac:dyDescent="0.25">
      <c r="A1123" s="26" t="s">
        <v>59</v>
      </c>
      <c r="B1123" s="26" t="s">
        <v>781</v>
      </c>
      <c r="C1123" s="26" t="s">
        <v>786</v>
      </c>
      <c r="D1123" s="26"/>
      <c r="E1123" s="26">
        <v>55.916670000000003</v>
      </c>
      <c r="F1123" s="26">
        <v>20.75</v>
      </c>
      <c r="G1123" s="26" t="s">
        <v>23</v>
      </c>
      <c r="H1123" s="26" t="s">
        <v>358</v>
      </c>
      <c r="I1123" s="26">
        <v>24.255161140409015</v>
      </c>
      <c r="J1123" s="26">
        <v>20</v>
      </c>
      <c r="K1123" s="26">
        <f t="shared" si="17"/>
        <v>1.2127580570204508</v>
      </c>
    </row>
    <row r="1124" spans="1:11" x14ac:dyDescent="0.25">
      <c r="A1124" s="26" t="s">
        <v>59</v>
      </c>
      <c r="B1124" s="26" t="s">
        <v>781</v>
      </c>
      <c r="C1124" s="26" t="s">
        <v>786</v>
      </c>
      <c r="D1124" s="26"/>
      <c r="E1124" s="26">
        <v>55.916670000000003</v>
      </c>
      <c r="F1124" s="26">
        <v>20.75</v>
      </c>
      <c r="G1124" s="26" t="s">
        <v>24</v>
      </c>
      <c r="H1124" s="26" t="s">
        <v>358</v>
      </c>
      <c r="I1124" s="26">
        <v>63.491171623693248</v>
      </c>
      <c r="J1124" s="26">
        <v>26</v>
      </c>
      <c r="K1124" s="26">
        <f t="shared" si="17"/>
        <v>2.4419681393728174</v>
      </c>
    </row>
    <row r="1125" spans="1:11" x14ac:dyDescent="0.25">
      <c r="A1125" s="26" t="s">
        <v>59</v>
      </c>
      <c r="B1125" s="26" t="s">
        <v>781</v>
      </c>
      <c r="C1125" s="26" t="s">
        <v>786</v>
      </c>
      <c r="D1125" s="26"/>
      <c r="E1125" s="26">
        <v>55.916670000000003</v>
      </c>
      <c r="F1125" s="26">
        <v>20.75</v>
      </c>
      <c r="G1125" s="26" t="s">
        <v>25</v>
      </c>
      <c r="H1125" s="26" t="s">
        <v>363</v>
      </c>
      <c r="I1125" s="26">
        <v>0.38277930978567792</v>
      </c>
      <c r="J1125" s="26">
        <v>9.1</v>
      </c>
      <c r="K1125" s="26">
        <f t="shared" si="17"/>
        <v>4.2063660416008564E-2</v>
      </c>
    </row>
    <row r="1126" spans="1:11" x14ac:dyDescent="0.25">
      <c r="A1126" s="26" t="s">
        <v>59</v>
      </c>
      <c r="B1126" s="26" t="s">
        <v>781</v>
      </c>
      <c r="C1126" s="26" t="s">
        <v>786</v>
      </c>
      <c r="D1126" s="26"/>
      <c r="E1126" s="26">
        <v>55.916670000000003</v>
      </c>
      <c r="F1126" s="26">
        <v>20.75</v>
      </c>
      <c r="G1126" s="26" t="s">
        <v>23</v>
      </c>
      <c r="H1126" s="26" t="s">
        <v>358</v>
      </c>
      <c r="I1126" s="26">
        <v>33.408279024798794</v>
      </c>
      <c r="J1126" s="26">
        <v>20</v>
      </c>
      <c r="K1126" s="26">
        <f t="shared" si="17"/>
        <v>1.6704139512399396</v>
      </c>
    </row>
    <row r="1127" spans="1:11" x14ac:dyDescent="0.25">
      <c r="A1127" s="26" t="s">
        <v>59</v>
      </c>
      <c r="B1127" s="26" t="s">
        <v>781</v>
      </c>
      <c r="C1127" s="26" t="s">
        <v>786</v>
      </c>
      <c r="D1127" s="26"/>
      <c r="E1127" s="26">
        <v>55.916670000000003</v>
      </c>
      <c r="F1127" s="26">
        <v>20.75</v>
      </c>
      <c r="G1127" s="26" t="s">
        <v>24</v>
      </c>
      <c r="H1127" s="26" t="s">
        <v>358</v>
      </c>
      <c r="I1127" s="26">
        <v>209.60670560879217</v>
      </c>
      <c r="J1127" s="26">
        <v>26</v>
      </c>
      <c r="K1127" s="26">
        <f t="shared" si="17"/>
        <v>8.0617963695689294</v>
      </c>
    </row>
    <row r="1128" spans="1:11" x14ac:dyDescent="0.25">
      <c r="A1128" s="26" t="s">
        <v>59</v>
      </c>
      <c r="B1128" s="26" t="s">
        <v>781</v>
      </c>
      <c r="C1128" s="26" t="s">
        <v>786</v>
      </c>
      <c r="D1128" s="26"/>
      <c r="E1128" s="26">
        <v>55.916670000000003</v>
      </c>
      <c r="F1128" s="26">
        <v>20.75</v>
      </c>
      <c r="G1128" s="26" t="s">
        <v>25</v>
      </c>
      <c r="H1128" s="26" t="s">
        <v>363</v>
      </c>
      <c r="I1128" s="26">
        <v>0.78556985685551861</v>
      </c>
      <c r="J1128" s="26">
        <v>9.1</v>
      </c>
      <c r="K1128" s="26">
        <f t="shared" si="17"/>
        <v>8.6326357896210834E-2</v>
      </c>
    </row>
    <row r="1129" spans="1:11" x14ac:dyDescent="0.25">
      <c r="A1129" s="26" t="s">
        <v>59</v>
      </c>
      <c r="B1129" s="26" t="s">
        <v>781</v>
      </c>
      <c r="C1129" s="26" t="s">
        <v>787</v>
      </c>
      <c r="D1129" s="26"/>
      <c r="E1129" s="26">
        <v>55.583329999999997</v>
      </c>
      <c r="F1129" s="26">
        <v>20.75</v>
      </c>
      <c r="G1129" s="26" t="s">
        <v>23</v>
      </c>
      <c r="H1129" s="26" t="s">
        <v>358</v>
      </c>
      <c r="I1129" s="26">
        <v>13</v>
      </c>
      <c r="J1129" s="26">
        <v>20</v>
      </c>
      <c r="K1129" s="26">
        <f t="shared" si="17"/>
        <v>0.65</v>
      </c>
    </row>
    <row r="1130" spans="1:11" x14ac:dyDescent="0.25">
      <c r="A1130" s="26" t="s">
        <v>59</v>
      </c>
      <c r="B1130" s="26" t="s">
        <v>781</v>
      </c>
      <c r="C1130" s="26" t="s">
        <v>787</v>
      </c>
      <c r="D1130" s="26"/>
      <c r="E1130" s="26">
        <v>55.583329999999997</v>
      </c>
      <c r="F1130" s="26">
        <v>20.75</v>
      </c>
      <c r="G1130" s="26" t="s">
        <v>23</v>
      </c>
      <c r="H1130" s="26" t="s">
        <v>358</v>
      </c>
      <c r="I1130" s="26">
        <v>28.015350436902022</v>
      </c>
      <c r="J1130" s="26">
        <v>20</v>
      </c>
      <c r="K1130" s="26">
        <f t="shared" si="17"/>
        <v>1.400767521845101</v>
      </c>
    </row>
    <row r="1131" spans="1:11" x14ac:dyDescent="0.25">
      <c r="A1131" s="26" t="s">
        <v>59</v>
      </c>
      <c r="B1131" s="26" t="s">
        <v>781</v>
      </c>
      <c r="C1131" s="26" t="s">
        <v>787</v>
      </c>
      <c r="D1131" s="26"/>
      <c r="E1131" s="26">
        <v>55.583329999999997</v>
      </c>
      <c r="F1131" s="26">
        <v>20.75</v>
      </c>
      <c r="G1131" s="26" t="s">
        <v>24</v>
      </c>
      <c r="H1131" s="26" t="s">
        <v>358</v>
      </c>
      <c r="I1131" s="26">
        <v>64.678436380840125</v>
      </c>
      <c r="J1131" s="26">
        <v>26</v>
      </c>
      <c r="K1131" s="26">
        <f t="shared" si="17"/>
        <v>2.4876321684938509</v>
      </c>
    </row>
    <row r="1132" spans="1:11" x14ac:dyDescent="0.25">
      <c r="A1132" s="26" t="s">
        <v>59</v>
      </c>
      <c r="B1132" s="26" t="s">
        <v>781</v>
      </c>
      <c r="C1132" s="26" t="s">
        <v>787</v>
      </c>
      <c r="D1132" s="26"/>
      <c r="E1132" s="26">
        <v>55.583329999999997</v>
      </c>
      <c r="F1132" s="26">
        <v>20.75</v>
      </c>
      <c r="G1132" s="26" t="s">
        <v>25</v>
      </c>
      <c r="H1132" s="26" t="s">
        <v>363</v>
      </c>
      <c r="I1132" s="26">
        <v>0.23400000000000001</v>
      </c>
      <c r="J1132" s="26">
        <v>9.1</v>
      </c>
      <c r="K1132" s="26">
        <f t="shared" si="17"/>
        <v>2.5714285714285717E-2</v>
      </c>
    </row>
    <row r="1133" spans="1:11" x14ac:dyDescent="0.25">
      <c r="A1133" s="26" t="s">
        <v>59</v>
      </c>
      <c r="B1133" s="26" t="s">
        <v>781</v>
      </c>
      <c r="C1133" s="26" t="s">
        <v>787</v>
      </c>
      <c r="D1133" s="26"/>
      <c r="E1133" s="26">
        <v>55.583329999999997</v>
      </c>
      <c r="F1133" s="26">
        <v>20.75</v>
      </c>
      <c r="G1133" s="26" t="s">
        <v>23</v>
      </c>
      <c r="H1133" s="26" t="s">
        <v>358</v>
      </c>
      <c r="I1133" s="26">
        <v>39.826879335674754</v>
      </c>
      <c r="J1133" s="26">
        <v>20</v>
      </c>
      <c r="K1133" s="26">
        <f t="shared" si="17"/>
        <v>1.9913439667837376</v>
      </c>
    </row>
    <row r="1134" spans="1:11" x14ac:dyDescent="0.25">
      <c r="A1134" s="26" t="s">
        <v>59</v>
      </c>
      <c r="B1134" s="26" t="s">
        <v>781</v>
      </c>
      <c r="C1134" s="26" t="s">
        <v>787</v>
      </c>
      <c r="D1134" s="26"/>
      <c r="E1134" s="26">
        <v>55.583329999999997</v>
      </c>
      <c r="F1134" s="26">
        <v>20.75</v>
      </c>
      <c r="G1134" s="26" t="s">
        <v>24</v>
      </c>
      <c r="H1134" s="26" t="s">
        <v>358</v>
      </c>
      <c r="I1134" s="26">
        <v>60.894164281545343</v>
      </c>
      <c r="J1134" s="26">
        <v>26</v>
      </c>
      <c r="K1134" s="26">
        <f t="shared" si="17"/>
        <v>2.3420832415978978</v>
      </c>
    </row>
    <row r="1135" spans="1:11" x14ac:dyDescent="0.25">
      <c r="A1135" s="26" t="s">
        <v>59</v>
      </c>
      <c r="B1135" s="26" t="s">
        <v>781</v>
      </c>
      <c r="C1135" s="26" t="s">
        <v>787</v>
      </c>
      <c r="D1135" s="26"/>
      <c r="E1135" s="26">
        <v>55.583329999999997</v>
      </c>
      <c r="F1135" s="26">
        <v>20.75</v>
      </c>
      <c r="G1135" s="26" t="s">
        <v>25</v>
      </c>
      <c r="H1135" s="26" t="s">
        <v>363</v>
      </c>
      <c r="I1135" s="26">
        <v>0.33500000000000002</v>
      </c>
      <c r="J1135" s="26">
        <v>9.1</v>
      </c>
      <c r="K1135" s="26">
        <f t="shared" si="17"/>
        <v>3.6813186813186814E-2</v>
      </c>
    </row>
    <row r="1136" spans="1:11" x14ac:dyDescent="0.25">
      <c r="A1136" s="26" t="s">
        <v>59</v>
      </c>
      <c r="B1136" s="26" t="s">
        <v>781</v>
      </c>
      <c r="C1136" s="26" t="s">
        <v>788</v>
      </c>
      <c r="D1136" s="26"/>
      <c r="E1136" s="26">
        <v>55.416670000000003</v>
      </c>
      <c r="F1136" s="26">
        <v>20.75</v>
      </c>
      <c r="G1136" s="26" t="s">
        <v>23</v>
      </c>
      <c r="H1136" s="26" t="s">
        <v>358</v>
      </c>
      <c r="I1136" s="26">
        <v>44.999999999999993</v>
      </c>
      <c r="J1136" s="26">
        <v>20</v>
      </c>
      <c r="K1136" s="26">
        <f t="shared" si="17"/>
        <v>2.2499999999999996</v>
      </c>
    </row>
    <row r="1137" spans="1:11" x14ac:dyDescent="0.25">
      <c r="A1137" s="26" t="s">
        <v>59</v>
      </c>
      <c r="B1137" s="26" t="s">
        <v>781</v>
      </c>
      <c r="C1137" s="26" t="s">
        <v>788</v>
      </c>
      <c r="D1137" s="26"/>
      <c r="E1137" s="26">
        <v>55.416670000000003</v>
      </c>
      <c r="F1137" s="26">
        <v>20.75</v>
      </c>
      <c r="G1137" s="26" t="s">
        <v>23</v>
      </c>
      <c r="H1137" s="26" t="s">
        <v>358</v>
      </c>
      <c r="I1137" s="26">
        <v>30.000000000000004</v>
      </c>
      <c r="J1137" s="26">
        <v>20</v>
      </c>
      <c r="K1137" s="26">
        <f t="shared" si="17"/>
        <v>1.5000000000000002</v>
      </c>
    </row>
    <row r="1138" spans="1:11" x14ac:dyDescent="0.25">
      <c r="A1138" s="26" t="s">
        <v>59</v>
      </c>
      <c r="B1138" s="26" t="s">
        <v>781</v>
      </c>
      <c r="C1138" s="26" t="s">
        <v>788</v>
      </c>
      <c r="D1138" s="26"/>
      <c r="E1138" s="26">
        <v>55.416670000000003</v>
      </c>
      <c r="F1138" s="26">
        <v>20.75</v>
      </c>
      <c r="G1138" s="26" t="s">
        <v>24</v>
      </c>
      <c r="H1138" s="26" t="s">
        <v>358</v>
      </c>
      <c r="I1138" s="26">
        <v>90</v>
      </c>
      <c r="J1138" s="26">
        <v>26</v>
      </c>
      <c r="K1138" s="26">
        <f t="shared" si="17"/>
        <v>3.4615384615384617</v>
      </c>
    </row>
    <row r="1139" spans="1:11" x14ac:dyDescent="0.25">
      <c r="A1139" s="26" t="s">
        <v>59</v>
      </c>
      <c r="B1139" s="26" t="s">
        <v>781</v>
      </c>
      <c r="C1139" s="26" t="s">
        <v>788</v>
      </c>
      <c r="D1139" s="26"/>
      <c r="E1139" s="26">
        <v>55.416670000000003</v>
      </c>
      <c r="F1139" s="26">
        <v>20.75</v>
      </c>
      <c r="G1139" s="26" t="s">
        <v>23</v>
      </c>
      <c r="H1139" s="26" t="s">
        <v>358</v>
      </c>
      <c r="I1139" s="26">
        <v>34.000000000000007</v>
      </c>
      <c r="J1139" s="26">
        <v>20</v>
      </c>
      <c r="K1139" s="26">
        <f t="shared" si="17"/>
        <v>1.7000000000000004</v>
      </c>
    </row>
    <row r="1140" spans="1:11" x14ac:dyDescent="0.25">
      <c r="A1140" s="26" t="s">
        <v>59</v>
      </c>
      <c r="B1140" s="26" t="s">
        <v>781</v>
      </c>
      <c r="C1140" s="26" t="s">
        <v>788</v>
      </c>
      <c r="D1140" s="26"/>
      <c r="E1140" s="26">
        <v>55.416670000000003</v>
      </c>
      <c r="F1140" s="26">
        <v>20.75</v>
      </c>
      <c r="G1140" s="26" t="s">
        <v>24</v>
      </c>
      <c r="H1140" s="26" t="s">
        <v>358</v>
      </c>
      <c r="I1140" s="26">
        <v>139.99999999999994</v>
      </c>
      <c r="J1140" s="26">
        <v>26</v>
      </c>
      <c r="K1140" s="26">
        <f t="shared" si="17"/>
        <v>5.3846153846153824</v>
      </c>
    </row>
    <row r="1141" spans="1:11" x14ac:dyDescent="0.25">
      <c r="A1141" s="26" t="s">
        <v>59</v>
      </c>
      <c r="B1141" s="26" t="s">
        <v>781</v>
      </c>
      <c r="C1141" s="26" t="s">
        <v>789</v>
      </c>
      <c r="D1141" s="26"/>
      <c r="E1141" s="26">
        <v>55.75</v>
      </c>
      <c r="F1141" s="26">
        <v>20.58333</v>
      </c>
      <c r="G1141" s="26" t="s">
        <v>23</v>
      </c>
      <c r="H1141" s="26" t="s">
        <v>358</v>
      </c>
      <c r="I1141" s="26">
        <v>21</v>
      </c>
      <c r="J1141" s="26">
        <v>20</v>
      </c>
      <c r="K1141" s="26">
        <f t="shared" si="17"/>
        <v>1.05</v>
      </c>
    </row>
    <row r="1142" spans="1:11" x14ac:dyDescent="0.25">
      <c r="A1142" s="26" t="s">
        <v>59</v>
      </c>
      <c r="B1142" s="26" t="s">
        <v>781</v>
      </c>
      <c r="C1142" s="26" t="s">
        <v>789</v>
      </c>
      <c r="D1142" s="26"/>
      <c r="E1142" s="26">
        <v>55.75</v>
      </c>
      <c r="F1142" s="26">
        <v>20.58333</v>
      </c>
      <c r="G1142" s="26" t="s">
        <v>24</v>
      </c>
      <c r="H1142" s="26" t="s">
        <v>358</v>
      </c>
      <c r="I1142" s="26">
        <v>49.999999999999993</v>
      </c>
      <c r="J1142" s="26">
        <v>26</v>
      </c>
      <c r="K1142" s="26">
        <f t="shared" si="17"/>
        <v>1.9230769230769229</v>
      </c>
    </row>
    <row r="1143" spans="1:11" x14ac:dyDescent="0.25">
      <c r="A1143" s="26" t="s">
        <v>59</v>
      </c>
      <c r="B1143" s="26" t="s">
        <v>781</v>
      </c>
      <c r="C1143" s="26" t="s">
        <v>789</v>
      </c>
      <c r="D1143" s="26"/>
      <c r="E1143" s="26">
        <v>55.75</v>
      </c>
      <c r="F1143" s="26">
        <v>20.58333</v>
      </c>
      <c r="G1143" s="26" t="s">
        <v>23</v>
      </c>
      <c r="H1143" s="26" t="s">
        <v>358</v>
      </c>
      <c r="I1143" s="26">
        <v>29.732137494637023</v>
      </c>
      <c r="J1143" s="26">
        <v>20</v>
      </c>
      <c r="K1143" s="26">
        <f t="shared" si="17"/>
        <v>1.486606874731851</v>
      </c>
    </row>
    <row r="1144" spans="1:11" x14ac:dyDescent="0.25">
      <c r="A1144" s="26" t="s">
        <v>59</v>
      </c>
      <c r="B1144" s="26" t="s">
        <v>781</v>
      </c>
      <c r="C1144" s="26" t="s">
        <v>789</v>
      </c>
      <c r="D1144" s="26"/>
      <c r="E1144" s="26">
        <v>55.75</v>
      </c>
      <c r="F1144" s="26">
        <v>20.58333</v>
      </c>
      <c r="G1144" s="26" t="s">
        <v>24</v>
      </c>
      <c r="H1144" s="26" t="s">
        <v>358</v>
      </c>
      <c r="I1144" s="26">
        <v>58.736700622353645</v>
      </c>
      <c r="J1144" s="26">
        <v>26</v>
      </c>
      <c r="K1144" s="26">
        <f t="shared" si="17"/>
        <v>2.2591038700905246</v>
      </c>
    </row>
    <row r="1145" spans="1:11" x14ac:dyDescent="0.25">
      <c r="A1145" s="26" t="s">
        <v>59</v>
      </c>
      <c r="B1145" s="26" t="s">
        <v>781</v>
      </c>
      <c r="C1145" s="26" t="s">
        <v>790</v>
      </c>
      <c r="D1145" s="26"/>
      <c r="E1145" s="26">
        <v>55.583329999999997</v>
      </c>
      <c r="F1145" s="26">
        <v>20.58333</v>
      </c>
      <c r="G1145" s="26" t="s">
        <v>23</v>
      </c>
      <c r="H1145" s="26" t="s">
        <v>358</v>
      </c>
      <c r="I1145" s="26">
        <v>27.773110495787162</v>
      </c>
      <c r="J1145" s="26">
        <v>20</v>
      </c>
      <c r="K1145" s="26">
        <f t="shared" si="17"/>
        <v>1.3886555247893582</v>
      </c>
    </row>
    <row r="1146" spans="1:11" x14ac:dyDescent="0.25">
      <c r="A1146" s="26" t="s">
        <v>59</v>
      </c>
      <c r="B1146" s="26" t="s">
        <v>781</v>
      </c>
      <c r="C1146" s="26" t="s">
        <v>790</v>
      </c>
      <c r="D1146" s="26"/>
      <c r="E1146" s="26">
        <v>55.583329999999997</v>
      </c>
      <c r="F1146" s="26">
        <v>20.58333</v>
      </c>
      <c r="G1146" s="26" t="s">
        <v>25</v>
      </c>
      <c r="H1146" s="26" t="s">
        <v>363</v>
      </c>
      <c r="I1146" s="26">
        <v>0.88</v>
      </c>
      <c r="J1146" s="26">
        <v>9.1</v>
      </c>
      <c r="K1146" s="26">
        <f t="shared" si="17"/>
        <v>9.6703296703296707E-2</v>
      </c>
    </row>
    <row r="1147" spans="1:11" x14ac:dyDescent="0.25">
      <c r="A1147" s="26" t="s">
        <v>59</v>
      </c>
      <c r="B1147" s="26" t="s">
        <v>781</v>
      </c>
      <c r="C1147" s="26" t="s">
        <v>790</v>
      </c>
      <c r="D1147" s="26"/>
      <c r="E1147" s="26">
        <v>55.583329999999997</v>
      </c>
      <c r="F1147" s="26">
        <v>20.58333</v>
      </c>
      <c r="G1147" s="26" t="s">
        <v>23</v>
      </c>
      <c r="H1147" s="26" t="s">
        <v>358</v>
      </c>
      <c r="I1147" s="26">
        <v>13.490330264943006</v>
      </c>
      <c r="J1147" s="26">
        <v>20</v>
      </c>
      <c r="K1147" s="26">
        <f t="shared" si="17"/>
        <v>0.67451651324715034</v>
      </c>
    </row>
    <row r="1148" spans="1:11" x14ac:dyDescent="0.25">
      <c r="A1148" s="26" t="s">
        <v>59</v>
      </c>
      <c r="B1148" s="26" t="s">
        <v>781</v>
      </c>
      <c r="C1148" s="26" t="s">
        <v>790</v>
      </c>
      <c r="D1148" s="26"/>
      <c r="E1148" s="26">
        <v>55.583329999999997</v>
      </c>
      <c r="F1148" s="26">
        <v>20.58333</v>
      </c>
      <c r="G1148" s="26" t="s">
        <v>24</v>
      </c>
      <c r="H1148" s="26" t="s">
        <v>358</v>
      </c>
      <c r="I1148" s="26">
        <v>49.999999999999993</v>
      </c>
      <c r="J1148" s="26">
        <v>26</v>
      </c>
      <c r="K1148" s="26">
        <f t="shared" si="17"/>
        <v>1.9230769230769229</v>
      </c>
    </row>
    <row r="1149" spans="1:11" x14ac:dyDescent="0.25">
      <c r="A1149" s="26" t="s">
        <v>59</v>
      </c>
      <c r="B1149" s="26" t="s">
        <v>781</v>
      </c>
      <c r="C1149" s="26" t="s">
        <v>790</v>
      </c>
      <c r="D1149" s="26"/>
      <c r="E1149" s="26">
        <v>55.583329999999997</v>
      </c>
      <c r="F1149" s="26">
        <v>20.58333</v>
      </c>
      <c r="G1149" s="26" t="s">
        <v>25</v>
      </c>
      <c r="H1149" s="26" t="s">
        <v>363</v>
      </c>
      <c r="I1149" s="26">
        <v>0.94</v>
      </c>
      <c r="J1149" s="26">
        <v>9.1</v>
      </c>
      <c r="K1149" s="26">
        <f t="shared" si="17"/>
        <v>0.10329670329670329</v>
      </c>
    </row>
    <row r="1150" spans="1:11" x14ac:dyDescent="0.25">
      <c r="A1150" s="26" t="s">
        <v>59</v>
      </c>
      <c r="B1150" s="26" t="s">
        <v>781</v>
      </c>
      <c r="C1150" s="26" t="s">
        <v>790</v>
      </c>
      <c r="D1150" s="26"/>
      <c r="E1150" s="26">
        <v>55.583329999999997</v>
      </c>
      <c r="F1150" s="26">
        <v>20.58333</v>
      </c>
      <c r="G1150" s="26" t="s">
        <v>23</v>
      </c>
      <c r="H1150" s="26" t="s">
        <v>358</v>
      </c>
      <c r="I1150" s="26">
        <v>34.109601893370318</v>
      </c>
      <c r="J1150" s="26">
        <v>20</v>
      </c>
      <c r="K1150" s="26">
        <f t="shared" si="17"/>
        <v>1.7054800946685158</v>
      </c>
    </row>
    <row r="1151" spans="1:11" x14ac:dyDescent="0.25">
      <c r="A1151" s="26" t="s">
        <v>59</v>
      </c>
      <c r="B1151" s="26" t="s">
        <v>781</v>
      </c>
      <c r="C1151" s="26" t="s">
        <v>790</v>
      </c>
      <c r="D1151" s="26"/>
      <c r="E1151" s="26">
        <v>55.583329999999997</v>
      </c>
      <c r="F1151" s="26">
        <v>20.58333</v>
      </c>
      <c r="G1151" s="26" t="s">
        <v>24</v>
      </c>
      <c r="H1151" s="26" t="s">
        <v>358</v>
      </c>
      <c r="I1151" s="26">
        <v>38.032436077469136</v>
      </c>
      <c r="J1151" s="26">
        <v>26</v>
      </c>
      <c r="K1151" s="26">
        <f t="shared" si="17"/>
        <v>1.4627860029795821</v>
      </c>
    </row>
    <row r="1152" spans="1:11" x14ac:dyDescent="0.25">
      <c r="A1152" s="26" t="s">
        <v>59</v>
      </c>
      <c r="B1152" s="26" t="s">
        <v>781</v>
      </c>
      <c r="C1152" s="26" t="s">
        <v>790</v>
      </c>
      <c r="D1152" s="26"/>
      <c r="E1152" s="26">
        <v>55.583329999999997</v>
      </c>
      <c r="F1152" s="26">
        <v>20.58333</v>
      </c>
      <c r="G1152" s="26" t="s">
        <v>25</v>
      </c>
      <c r="H1152" s="26" t="s">
        <v>363</v>
      </c>
      <c r="I1152" s="26">
        <v>0.94</v>
      </c>
      <c r="J1152" s="26">
        <v>9.1</v>
      </c>
      <c r="K1152" s="26">
        <f t="shared" si="17"/>
        <v>0.10329670329670329</v>
      </c>
    </row>
    <row r="1153" spans="1:11" x14ac:dyDescent="0.25">
      <c r="A1153" s="26" t="s">
        <v>59</v>
      </c>
      <c r="B1153" s="26" t="s">
        <v>781</v>
      </c>
      <c r="C1153" s="26" t="s">
        <v>791</v>
      </c>
      <c r="D1153" s="26"/>
      <c r="E1153" s="26">
        <v>55.916670000000003</v>
      </c>
      <c r="F1153" s="26">
        <v>20.41667</v>
      </c>
      <c r="G1153" s="26" t="s">
        <v>23</v>
      </c>
      <c r="H1153" s="26" t="s">
        <v>358</v>
      </c>
      <c r="I1153" s="26">
        <v>13.416407864998739</v>
      </c>
      <c r="J1153" s="26">
        <v>20</v>
      </c>
      <c r="K1153" s="26">
        <f t="shared" si="17"/>
        <v>0.67082039324993692</v>
      </c>
    </row>
    <row r="1154" spans="1:11" x14ac:dyDescent="0.25">
      <c r="A1154" s="26" t="s">
        <v>59</v>
      </c>
      <c r="B1154" s="26" t="s">
        <v>781</v>
      </c>
      <c r="C1154" s="26" t="s">
        <v>791</v>
      </c>
      <c r="D1154" s="26"/>
      <c r="E1154" s="26">
        <v>55.916670000000003</v>
      </c>
      <c r="F1154" s="26">
        <v>20.41667</v>
      </c>
      <c r="G1154" s="26" t="s">
        <v>25</v>
      </c>
      <c r="H1154" s="26" t="s">
        <v>363</v>
      </c>
      <c r="I1154" s="26">
        <v>1.58</v>
      </c>
      <c r="J1154" s="26">
        <v>9.1</v>
      </c>
      <c r="K1154" s="26">
        <f t="shared" si="17"/>
        <v>0.17362637362637365</v>
      </c>
    </row>
    <row r="1155" spans="1:11" x14ac:dyDescent="0.25">
      <c r="A1155" s="26" t="s">
        <v>59</v>
      </c>
      <c r="B1155" s="26" t="s">
        <v>781</v>
      </c>
      <c r="C1155" s="26" t="s">
        <v>791</v>
      </c>
      <c r="D1155" s="26"/>
      <c r="E1155" s="26">
        <v>55.916670000000003</v>
      </c>
      <c r="F1155" s="26">
        <v>20.41667</v>
      </c>
      <c r="G1155" s="26" t="s">
        <v>23</v>
      </c>
      <c r="H1155" s="26" t="s">
        <v>358</v>
      </c>
      <c r="I1155" s="26">
        <v>32</v>
      </c>
      <c r="J1155" s="26">
        <v>20</v>
      </c>
      <c r="K1155" s="26">
        <f t="shared" ref="K1155:K1218" si="18">I1155/J1155</f>
        <v>1.6</v>
      </c>
    </row>
    <row r="1156" spans="1:11" x14ac:dyDescent="0.25">
      <c r="A1156" s="26" t="s">
        <v>59</v>
      </c>
      <c r="B1156" s="26" t="s">
        <v>781</v>
      </c>
      <c r="C1156" s="26" t="s">
        <v>791</v>
      </c>
      <c r="D1156" s="26"/>
      <c r="E1156" s="26">
        <v>55.916670000000003</v>
      </c>
      <c r="F1156" s="26">
        <v>20.41667</v>
      </c>
      <c r="G1156" s="26" t="s">
        <v>24</v>
      </c>
      <c r="H1156" s="26" t="s">
        <v>358</v>
      </c>
      <c r="I1156" s="26">
        <v>49.999999999999993</v>
      </c>
      <c r="J1156" s="26">
        <v>26</v>
      </c>
      <c r="K1156" s="26">
        <f t="shared" si="18"/>
        <v>1.9230769230769229</v>
      </c>
    </row>
    <row r="1157" spans="1:11" x14ac:dyDescent="0.25">
      <c r="A1157" s="26" t="s">
        <v>59</v>
      </c>
      <c r="B1157" s="26" t="s">
        <v>781</v>
      </c>
      <c r="C1157" s="26" t="s">
        <v>791</v>
      </c>
      <c r="D1157" s="26"/>
      <c r="E1157" s="26">
        <v>55.916670000000003</v>
      </c>
      <c r="F1157" s="26">
        <v>20.41667</v>
      </c>
      <c r="G1157" s="26" t="s">
        <v>23</v>
      </c>
      <c r="H1157" s="26" t="s">
        <v>358</v>
      </c>
      <c r="I1157" s="26">
        <v>76</v>
      </c>
      <c r="J1157" s="26">
        <v>20</v>
      </c>
      <c r="K1157" s="26">
        <f t="shared" si="18"/>
        <v>3.8</v>
      </c>
    </row>
    <row r="1158" spans="1:11" x14ac:dyDescent="0.25">
      <c r="A1158" s="26" t="s">
        <v>59</v>
      </c>
      <c r="B1158" s="26" t="s">
        <v>781</v>
      </c>
      <c r="C1158" s="26" t="s">
        <v>791</v>
      </c>
      <c r="D1158" s="26"/>
      <c r="E1158" s="26">
        <v>55.916670000000003</v>
      </c>
      <c r="F1158" s="26">
        <v>20.41667</v>
      </c>
      <c r="G1158" s="26" t="s">
        <v>24</v>
      </c>
      <c r="H1158" s="26" t="s">
        <v>358</v>
      </c>
      <c r="I1158" s="26">
        <v>78</v>
      </c>
      <c r="J1158" s="26">
        <v>26</v>
      </c>
      <c r="K1158" s="26">
        <f t="shared" si="18"/>
        <v>3</v>
      </c>
    </row>
    <row r="1159" spans="1:11" x14ac:dyDescent="0.25">
      <c r="A1159" s="26" t="s">
        <v>59</v>
      </c>
      <c r="B1159" s="26" t="s">
        <v>781</v>
      </c>
      <c r="C1159" s="26" t="s">
        <v>792</v>
      </c>
      <c r="D1159" s="26"/>
      <c r="E1159" s="26">
        <v>55.75</v>
      </c>
      <c r="F1159" s="26">
        <v>20.41667</v>
      </c>
      <c r="G1159" s="26" t="s">
        <v>23</v>
      </c>
      <c r="H1159" s="26" t="s">
        <v>358</v>
      </c>
      <c r="I1159" s="26">
        <v>21.330729007701539</v>
      </c>
      <c r="J1159" s="26">
        <v>20</v>
      </c>
      <c r="K1159" s="26">
        <f t="shared" si="18"/>
        <v>1.0665364503850769</v>
      </c>
    </row>
    <row r="1160" spans="1:11" x14ac:dyDescent="0.25">
      <c r="A1160" s="26" t="s">
        <v>59</v>
      </c>
      <c r="B1160" s="26" t="s">
        <v>781</v>
      </c>
      <c r="C1160" s="26" t="s">
        <v>792</v>
      </c>
      <c r="D1160" s="26"/>
      <c r="E1160" s="26">
        <v>55.75</v>
      </c>
      <c r="F1160" s="26">
        <v>20.41667</v>
      </c>
      <c r="G1160" s="26" t="s">
        <v>24</v>
      </c>
      <c r="H1160" s="26" t="s">
        <v>358</v>
      </c>
      <c r="I1160" s="26">
        <v>63.245553203367585</v>
      </c>
      <c r="J1160" s="26">
        <v>26</v>
      </c>
      <c r="K1160" s="26">
        <f t="shared" si="18"/>
        <v>2.4325212770525995</v>
      </c>
    </row>
    <row r="1161" spans="1:11" x14ac:dyDescent="0.25">
      <c r="A1161" s="26" t="s">
        <v>59</v>
      </c>
      <c r="B1161" s="26" t="s">
        <v>781</v>
      </c>
      <c r="C1161" s="26" t="s">
        <v>792</v>
      </c>
      <c r="D1161" s="26"/>
      <c r="E1161" s="26">
        <v>55.75</v>
      </c>
      <c r="F1161" s="26">
        <v>20.41667</v>
      </c>
      <c r="G1161" s="26" t="s">
        <v>23</v>
      </c>
      <c r="H1161" s="26" t="s">
        <v>358</v>
      </c>
      <c r="I1161" s="26">
        <v>34.957116585897076</v>
      </c>
      <c r="J1161" s="26">
        <v>20</v>
      </c>
      <c r="K1161" s="26">
        <f t="shared" si="18"/>
        <v>1.7478558292948538</v>
      </c>
    </row>
    <row r="1162" spans="1:11" x14ac:dyDescent="0.25">
      <c r="A1162" s="26" t="s">
        <v>59</v>
      </c>
      <c r="B1162" s="26" t="s">
        <v>781</v>
      </c>
      <c r="C1162" s="26" t="s">
        <v>792</v>
      </c>
      <c r="D1162" s="26"/>
      <c r="E1162" s="26">
        <v>55.75</v>
      </c>
      <c r="F1162" s="26">
        <v>20.41667</v>
      </c>
      <c r="G1162" s="26" t="s">
        <v>24</v>
      </c>
      <c r="H1162" s="26" t="s">
        <v>358</v>
      </c>
      <c r="I1162" s="26">
        <v>111.80339887498948</v>
      </c>
      <c r="J1162" s="26">
        <v>26</v>
      </c>
      <c r="K1162" s="26">
        <f t="shared" si="18"/>
        <v>4.3001307259611341</v>
      </c>
    </row>
    <row r="1163" spans="1:11" x14ac:dyDescent="0.25">
      <c r="A1163" s="26" t="s">
        <v>59</v>
      </c>
      <c r="B1163" s="26" t="s">
        <v>781</v>
      </c>
      <c r="C1163" s="26" t="s">
        <v>793</v>
      </c>
      <c r="D1163" s="26"/>
      <c r="E1163" s="26">
        <v>55.916670000000003</v>
      </c>
      <c r="F1163" s="26">
        <v>20.08333</v>
      </c>
      <c r="G1163" s="26" t="s">
        <v>23</v>
      </c>
      <c r="H1163" s="26" t="s">
        <v>358</v>
      </c>
      <c r="I1163" s="26">
        <v>38.999999999999993</v>
      </c>
      <c r="J1163" s="26">
        <v>20</v>
      </c>
      <c r="K1163" s="26">
        <f t="shared" si="18"/>
        <v>1.9499999999999997</v>
      </c>
    </row>
    <row r="1164" spans="1:11" x14ac:dyDescent="0.25">
      <c r="A1164" s="26" t="s">
        <v>59</v>
      </c>
      <c r="B1164" s="26" t="s">
        <v>781</v>
      </c>
      <c r="C1164" s="26" t="s">
        <v>793</v>
      </c>
      <c r="D1164" s="26"/>
      <c r="E1164" s="26">
        <v>55.916670000000003</v>
      </c>
      <c r="F1164" s="26">
        <v>20.08333</v>
      </c>
      <c r="G1164" s="26" t="s">
        <v>24</v>
      </c>
      <c r="H1164" s="26" t="s">
        <v>358</v>
      </c>
      <c r="I1164" s="26">
        <v>49.999999999999993</v>
      </c>
      <c r="J1164" s="26">
        <v>26</v>
      </c>
      <c r="K1164" s="26">
        <f t="shared" si="18"/>
        <v>1.9230769230769229</v>
      </c>
    </row>
    <row r="1165" spans="1:11" x14ac:dyDescent="0.25">
      <c r="A1165" s="26" t="s">
        <v>59</v>
      </c>
      <c r="B1165" s="26" t="s">
        <v>781</v>
      </c>
      <c r="C1165" s="26" t="s">
        <v>793</v>
      </c>
      <c r="D1165" s="26"/>
      <c r="E1165" s="26">
        <v>55.916670000000003</v>
      </c>
      <c r="F1165" s="26">
        <v>20.08333</v>
      </c>
      <c r="G1165" s="26" t="s">
        <v>23</v>
      </c>
      <c r="H1165" s="26" t="s">
        <v>358</v>
      </c>
      <c r="I1165" s="26">
        <v>57.999999999999986</v>
      </c>
      <c r="J1165" s="26">
        <v>20</v>
      </c>
      <c r="K1165" s="26">
        <f t="shared" si="18"/>
        <v>2.8999999999999995</v>
      </c>
    </row>
    <row r="1166" spans="1:11" x14ac:dyDescent="0.25">
      <c r="A1166" s="26" t="s">
        <v>59</v>
      </c>
      <c r="B1166" s="26" t="s">
        <v>781</v>
      </c>
      <c r="C1166" s="26" t="s">
        <v>793</v>
      </c>
      <c r="D1166" s="26"/>
      <c r="E1166" s="26">
        <v>55.916670000000003</v>
      </c>
      <c r="F1166" s="26">
        <v>20.08333</v>
      </c>
      <c r="G1166" s="26" t="s">
        <v>24</v>
      </c>
      <c r="H1166" s="26" t="s">
        <v>358</v>
      </c>
      <c r="I1166" s="26">
        <v>54.000000000000007</v>
      </c>
      <c r="J1166" s="26">
        <v>26</v>
      </c>
      <c r="K1166" s="26">
        <f t="shared" si="18"/>
        <v>2.0769230769230771</v>
      </c>
    </row>
    <row r="1167" spans="1:11" x14ac:dyDescent="0.25">
      <c r="A1167" s="26" t="s">
        <v>59</v>
      </c>
      <c r="B1167" s="26" t="s">
        <v>781</v>
      </c>
      <c r="C1167" s="26" t="s">
        <v>794</v>
      </c>
      <c r="D1167" s="26"/>
      <c r="E1167" s="26">
        <v>55.583329999999997</v>
      </c>
      <c r="F1167" s="26">
        <v>20.08333</v>
      </c>
      <c r="G1167" s="26" t="s">
        <v>23</v>
      </c>
      <c r="H1167" s="26" t="s">
        <v>358</v>
      </c>
      <c r="I1167" s="26">
        <v>31</v>
      </c>
      <c r="J1167" s="26">
        <v>20</v>
      </c>
      <c r="K1167" s="26">
        <f t="shared" si="18"/>
        <v>1.55</v>
      </c>
    </row>
    <row r="1168" spans="1:11" x14ac:dyDescent="0.25">
      <c r="A1168" s="26" t="s">
        <v>59</v>
      </c>
      <c r="B1168" s="26" t="s">
        <v>781</v>
      </c>
      <c r="C1168" s="26" t="s">
        <v>795</v>
      </c>
      <c r="D1168" s="26"/>
      <c r="E1168" s="26">
        <v>56.028329999999997</v>
      </c>
      <c r="F1168" s="26">
        <v>20.83333</v>
      </c>
      <c r="G1168" s="26" t="s">
        <v>17</v>
      </c>
      <c r="H1168" s="26" t="s">
        <v>358</v>
      </c>
      <c r="I1168" s="26">
        <v>297.04523098105972</v>
      </c>
      <c r="J1168" s="26">
        <v>137.28</v>
      </c>
      <c r="K1168" s="26">
        <f t="shared" si="18"/>
        <v>2.1637910182186753</v>
      </c>
    </row>
    <row r="1169" spans="1:11" x14ac:dyDescent="0.25">
      <c r="A1169" s="26" t="s">
        <v>59</v>
      </c>
      <c r="B1169" s="26" t="s">
        <v>781</v>
      </c>
      <c r="C1169" s="26" t="s">
        <v>795</v>
      </c>
      <c r="D1169" s="26"/>
      <c r="E1169" s="26">
        <v>56.028329999999997</v>
      </c>
      <c r="F1169" s="26">
        <v>20.83333</v>
      </c>
      <c r="G1169" s="26" t="s">
        <v>24</v>
      </c>
      <c r="H1169" s="26" t="s">
        <v>358</v>
      </c>
      <c r="I1169" s="26">
        <v>81.240384046359608</v>
      </c>
      <c r="J1169" s="26">
        <v>185.9</v>
      </c>
      <c r="K1169" s="26">
        <f t="shared" si="18"/>
        <v>0.43701121057751269</v>
      </c>
    </row>
    <row r="1170" spans="1:11" x14ac:dyDescent="0.25">
      <c r="A1170" s="26" t="s">
        <v>59</v>
      </c>
      <c r="B1170" s="26" t="s">
        <v>781</v>
      </c>
      <c r="C1170" s="26" t="s">
        <v>795</v>
      </c>
      <c r="D1170" s="26"/>
      <c r="E1170" s="26">
        <v>56.028329999999997</v>
      </c>
      <c r="F1170" s="26">
        <v>20.83333</v>
      </c>
      <c r="G1170" s="26" t="s">
        <v>23</v>
      </c>
      <c r="H1170" s="26" t="s">
        <v>358</v>
      </c>
      <c r="I1170" s="26">
        <v>13.773929730841283</v>
      </c>
      <c r="J1170" s="26">
        <v>20</v>
      </c>
      <c r="K1170" s="26">
        <f t="shared" si="18"/>
        <v>0.68869648654206417</v>
      </c>
    </row>
    <row r="1171" spans="1:11" x14ac:dyDescent="0.25">
      <c r="A1171" s="26" t="s">
        <v>59</v>
      </c>
      <c r="B1171" s="26" t="s">
        <v>781</v>
      </c>
      <c r="C1171" s="26" t="s">
        <v>795</v>
      </c>
      <c r="D1171" s="26"/>
      <c r="E1171" s="26">
        <v>56.028329999999997</v>
      </c>
      <c r="F1171" s="26">
        <v>20.83333</v>
      </c>
      <c r="G1171" s="26" t="s">
        <v>16</v>
      </c>
      <c r="H1171" s="26" t="s">
        <v>359</v>
      </c>
      <c r="I1171" s="26">
        <v>2.0299999999999998</v>
      </c>
      <c r="J1171" s="26">
        <v>5</v>
      </c>
      <c r="K1171" s="26">
        <f t="shared" si="18"/>
        <v>0.40599999999999997</v>
      </c>
    </row>
    <row r="1172" spans="1:11" x14ac:dyDescent="0.25">
      <c r="A1172" s="26" t="s">
        <v>59</v>
      </c>
      <c r="B1172" s="26" t="s">
        <v>781</v>
      </c>
      <c r="C1172" s="26" t="s">
        <v>795</v>
      </c>
      <c r="D1172" s="26"/>
      <c r="E1172" s="26">
        <v>56.028329999999997</v>
      </c>
      <c r="F1172" s="26">
        <v>20.83333</v>
      </c>
      <c r="G1172" s="26" t="s">
        <v>22</v>
      </c>
      <c r="H1172" s="26" t="s">
        <v>359</v>
      </c>
      <c r="I1172" s="26">
        <v>18.859999999999996</v>
      </c>
      <c r="J1172" s="26">
        <v>30</v>
      </c>
      <c r="K1172" s="26">
        <f t="shared" si="18"/>
        <v>0.62866666666666648</v>
      </c>
    </row>
    <row r="1173" spans="1:11" x14ac:dyDescent="0.25">
      <c r="A1173" s="26" t="s">
        <v>59</v>
      </c>
      <c r="B1173" s="26" t="s">
        <v>781</v>
      </c>
      <c r="C1173" s="26" t="s">
        <v>796</v>
      </c>
      <c r="D1173" s="26"/>
      <c r="E1173" s="26">
        <v>55.311669999999999</v>
      </c>
      <c r="F1173" s="26">
        <v>20.956669999999999</v>
      </c>
      <c r="G1173" s="26" t="s">
        <v>17</v>
      </c>
      <c r="H1173" s="26" t="s">
        <v>358</v>
      </c>
      <c r="I1173" s="26">
        <v>41.666831355770867</v>
      </c>
      <c r="J1173" s="26">
        <v>167.04</v>
      </c>
      <c r="K1173" s="26">
        <f t="shared" si="18"/>
        <v>0.24944223752257466</v>
      </c>
    </row>
    <row r="1174" spans="1:11" x14ac:dyDescent="0.25">
      <c r="A1174" s="26" t="s">
        <v>59</v>
      </c>
      <c r="B1174" s="26" t="s">
        <v>781</v>
      </c>
      <c r="C1174" s="26" t="s">
        <v>796</v>
      </c>
      <c r="D1174" s="26"/>
      <c r="E1174" s="26">
        <v>55.311669999999999</v>
      </c>
      <c r="F1174" s="26">
        <v>20.956669999999999</v>
      </c>
      <c r="G1174" s="26" t="s">
        <v>23</v>
      </c>
      <c r="H1174" s="26" t="s">
        <v>358</v>
      </c>
      <c r="I1174" s="26">
        <v>14.824219291203669</v>
      </c>
      <c r="J1174" s="26">
        <v>20</v>
      </c>
      <c r="K1174" s="26">
        <f t="shared" si="18"/>
        <v>0.74121096456018343</v>
      </c>
    </row>
    <row r="1175" spans="1:11" x14ac:dyDescent="0.25">
      <c r="A1175" s="26" t="s">
        <v>59</v>
      </c>
      <c r="B1175" s="26" t="s">
        <v>781</v>
      </c>
      <c r="C1175" s="26" t="s">
        <v>796</v>
      </c>
      <c r="D1175" s="26"/>
      <c r="E1175" s="26">
        <v>55.311669999999999</v>
      </c>
      <c r="F1175" s="26">
        <v>20.956669999999999</v>
      </c>
      <c r="G1175" s="26" t="s">
        <v>24</v>
      </c>
      <c r="H1175" s="26" t="s">
        <v>358</v>
      </c>
      <c r="I1175" s="26">
        <v>139.20931036543209</v>
      </c>
      <c r="J1175" s="26">
        <v>226.19999999999996</v>
      </c>
      <c r="K1175" s="26">
        <f t="shared" si="18"/>
        <v>0.61542577526716236</v>
      </c>
    </row>
    <row r="1176" spans="1:11" x14ac:dyDescent="0.25">
      <c r="A1176" s="26" t="s">
        <v>59</v>
      </c>
      <c r="B1176" s="26" t="s">
        <v>781</v>
      </c>
      <c r="C1176" s="26" t="s">
        <v>796</v>
      </c>
      <c r="D1176" s="26"/>
      <c r="E1176" s="26">
        <v>55.311669999999999</v>
      </c>
      <c r="F1176" s="26">
        <v>20.956669999999999</v>
      </c>
      <c r="G1176" s="26" t="s">
        <v>16</v>
      </c>
      <c r="H1176" s="26" t="s">
        <v>359</v>
      </c>
      <c r="I1176" s="26">
        <v>0.38</v>
      </c>
      <c r="J1176" s="26">
        <v>5</v>
      </c>
      <c r="K1176" s="26">
        <f t="shared" si="18"/>
        <v>7.5999999999999998E-2</v>
      </c>
    </row>
    <row r="1177" spans="1:11" x14ac:dyDescent="0.25">
      <c r="A1177" s="26" t="s">
        <v>59</v>
      </c>
      <c r="B1177" s="26" t="s">
        <v>781</v>
      </c>
      <c r="C1177" s="26" t="s">
        <v>796</v>
      </c>
      <c r="D1177" s="26"/>
      <c r="E1177" s="26">
        <v>55.311669999999999</v>
      </c>
      <c r="F1177" s="26">
        <v>20.956669999999999</v>
      </c>
      <c r="G1177" s="26" t="s">
        <v>22</v>
      </c>
      <c r="H1177" s="26" t="s">
        <v>359</v>
      </c>
      <c r="I1177" s="26">
        <v>1.94</v>
      </c>
      <c r="J1177" s="26">
        <v>30</v>
      </c>
      <c r="K1177" s="26">
        <f t="shared" si="18"/>
        <v>6.4666666666666664E-2</v>
      </c>
    </row>
    <row r="1178" spans="1:11" x14ac:dyDescent="0.25">
      <c r="A1178" s="26" t="s">
        <v>59</v>
      </c>
      <c r="B1178" s="26" t="s">
        <v>781</v>
      </c>
      <c r="C1178" s="26" t="s">
        <v>797</v>
      </c>
      <c r="D1178" s="26"/>
      <c r="E1178" s="26">
        <v>55.878059999999998</v>
      </c>
      <c r="F1178" s="26">
        <v>21.02861</v>
      </c>
      <c r="G1178" s="26" t="s">
        <v>17</v>
      </c>
      <c r="H1178" s="26" t="s">
        <v>358</v>
      </c>
      <c r="I1178" s="26">
        <v>94</v>
      </c>
      <c r="J1178" s="26">
        <v>137.28</v>
      </c>
      <c r="K1178" s="26">
        <f t="shared" si="18"/>
        <v>0.68473193473193472</v>
      </c>
    </row>
    <row r="1179" spans="1:11" x14ac:dyDescent="0.25">
      <c r="A1179" s="26" t="s">
        <v>59</v>
      </c>
      <c r="B1179" s="26" t="s">
        <v>781</v>
      </c>
      <c r="C1179" s="26" t="s">
        <v>797</v>
      </c>
      <c r="D1179" s="26"/>
      <c r="E1179" s="26">
        <v>55.878059999999998</v>
      </c>
      <c r="F1179" s="26">
        <v>21.02861</v>
      </c>
      <c r="G1179" s="26" t="s">
        <v>23</v>
      </c>
      <c r="H1179" s="26" t="s">
        <v>358</v>
      </c>
      <c r="I1179" s="26">
        <v>15</v>
      </c>
      <c r="J1179" s="26">
        <v>20</v>
      </c>
      <c r="K1179" s="26">
        <f t="shared" si="18"/>
        <v>0.75</v>
      </c>
    </row>
    <row r="1180" spans="1:11" x14ac:dyDescent="0.25">
      <c r="A1180" s="26" t="s">
        <v>59</v>
      </c>
      <c r="B1180" s="26" t="s">
        <v>781</v>
      </c>
      <c r="C1180" s="26" t="s">
        <v>797</v>
      </c>
      <c r="D1180" s="26"/>
      <c r="E1180" s="26">
        <v>55.878059999999998</v>
      </c>
      <c r="F1180" s="26">
        <v>21.02861</v>
      </c>
      <c r="G1180" s="26" t="s">
        <v>24</v>
      </c>
      <c r="H1180" s="26" t="s">
        <v>358</v>
      </c>
      <c r="I1180" s="26">
        <v>279.99999999999989</v>
      </c>
      <c r="J1180" s="26">
        <v>185.9</v>
      </c>
      <c r="K1180" s="26">
        <f t="shared" si="18"/>
        <v>1.5061861215707364</v>
      </c>
    </row>
    <row r="1181" spans="1:11" x14ac:dyDescent="0.25">
      <c r="A1181" s="26" t="s">
        <v>60</v>
      </c>
      <c r="B1181" s="26" t="s">
        <v>798</v>
      </c>
      <c r="C1181" s="26" t="s">
        <v>799</v>
      </c>
      <c r="D1181" s="26" t="s">
        <v>800</v>
      </c>
      <c r="E1181" s="26">
        <v>54.596670000000003</v>
      </c>
      <c r="F1181" s="26">
        <v>18.85557</v>
      </c>
      <c r="G1181" s="26" t="s">
        <v>35</v>
      </c>
      <c r="H1181" s="26" t="s">
        <v>360</v>
      </c>
      <c r="I1181" s="26">
        <v>8.2512295248056186E-2</v>
      </c>
      <c r="J1181" s="26">
        <v>167</v>
      </c>
      <c r="K1181" s="26">
        <f t="shared" si="18"/>
        <v>4.9408560028776157E-4</v>
      </c>
    </row>
    <row r="1182" spans="1:11" x14ac:dyDescent="0.25">
      <c r="A1182" s="26" t="s">
        <v>60</v>
      </c>
      <c r="B1182" s="26" t="s">
        <v>798</v>
      </c>
      <c r="C1182" s="26" t="s">
        <v>799</v>
      </c>
      <c r="D1182" s="26" t="s">
        <v>800</v>
      </c>
      <c r="E1182" s="26">
        <v>54.596670000000003</v>
      </c>
      <c r="F1182" s="26">
        <v>18.85557</v>
      </c>
      <c r="G1182" s="26" t="s">
        <v>26</v>
      </c>
      <c r="H1182" s="26" t="s">
        <v>360</v>
      </c>
      <c r="I1182" s="26">
        <v>0.21547290184283366</v>
      </c>
      <c r="J1182" s="26">
        <v>8.5000000000000006E-3</v>
      </c>
      <c r="K1182" s="26">
        <f t="shared" si="18"/>
        <v>25.34975315798043</v>
      </c>
    </row>
    <row r="1183" spans="1:11" x14ac:dyDescent="0.25">
      <c r="A1183" s="26" t="s">
        <v>60</v>
      </c>
      <c r="B1183" s="26" t="s">
        <v>798</v>
      </c>
      <c r="C1183" s="26" t="s">
        <v>799</v>
      </c>
      <c r="D1183" s="26" t="s">
        <v>800</v>
      </c>
      <c r="E1183" s="26">
        <v>54.596670000000003</v>
      </c>
      <c r="F1183" s="26">
        <v>18.85557</v>
      </c>
      <c r="G1183" s="26" t="s">
        <v>762</v>
      </c>
      <c r="H1183" s="26" t="s">
        <v>763</v>
      </c>
      <c r="I1183" s="26">
        <v>108.99999999999997</v>
      </c>
      <c r="J1183" s="26">
        <v>483</v>
      </c>
      <c r="K1183" s="26">
        <f t="shared" si="18"/>
        <v>0.22567287784679083</v>
      </c>
    </row>
    <row r="1184" spans="1:11" x14ac:dyDescent="0.25">
      <c r="A1184" s="26" t="s">
        <v>60</v>
      </c>
      <c r="B1184" s="26" t="s">
        <v>798</v>
      </c>
      <c r="C1184" s="26" t="s">
        <v>799</v>
      </c>
      <c r="D1184" s="26" t="s">
        <v>800</v>
      </c>
      <c r="E1184" s="26">
        <v>54.596670000000003</v>
      </c>
      <c r="F1184" s="26">
        <v>18.85557</v>
      </c>
      <c r="G1184" s="26" t="s">
        <v>27</v>
      </c>
      <c r="H1184" s="26" t="s">
        <v>361</v>
      </c>
      <c r="I1184" s="26">
        <v>3.9764904040836977</v>
      </c>
      <c r="J1184" s="26">
        <v>75</v>
      </c>
      <c r="K1184" s="26">
        <f t="shared" si="18"/>
        <v>5.3019872054449302E-2</v>
      </c>
    </row>
    <row r="1185" spans="1:11" x14ac:dyDescent="0.25">
      <c r="A1185" s="26" t="s">
        <v>60</v>
      </c>
      <c r="B1185" s="26" t="s">
        <v>798</v>
      </c>
      <c r="C1185" s="26" t="s">
        <v>799</v>
      </c>
      <c r="D1185" s="26" t="s">
        <v>800</v>
      </c>
      <c r="E1185" s="26">
        <v>54.596670000000003</v>
      </c>
      <c r="F1185" s="26">
        <v>18.85557</v>
      </c>
      <c r="G1185" s="26" t="s">
        <v>23</v>
      </c>
      <c r="H1185" s="26" t="s">
        <v>358</v>
      </c>
      <c r="I1185" s="26">
        <v>57.999999999999986</v>
      </c>
      <c r="J1185" s="26">
        <v>20</v>
      </c>
      <c r="K1185" s="26">
        <f t="shared" si="18"/>
        <v>2.8999999999999995</v>
      </c>
    </row>
    <row r="1186" spans="1:11" x14ac:dyDescent="0.25">
      <c r="A1186" s="26" t="s">
        <v>60</v>
      </c>
      <c r="B1186" s="26" t="s">
        <v>798</v>
      </c>
      <c r="C1186" s="26" t="s">
        <v>799</v>
      </c>
      <c r="D1186" s="26" t="s">
        <v>800</v>
      </c>
      <c r="E1186" s="26">
        <v>54.596670000000003</v>
      </c>
      <c r="F1186" s="26">
        <v>18.85557</v>
      </c>
      <c r="G1186" s="26" t="s">
        <v>24</v>
      </c>
      <c r="H1186" s="26" t="s">
        <v>358</v>
      </c>
      <c r="I1186" s="26">
        <v>36.999999999999993</v>
      </c>
      <c r="J1186" s="26">
        <v>26</v>
      </c>
      <c r="K1186" s="26">
        <f t="shared" si="18"/>
        <v>1.4230769230769229</v>
      </c>
    </row>
    <row r="1187" spans="1:11" x14ac:dyDescent="0.25">
      <c r="A1187" s="26" t="s">
        <v>60</v>
      </c>
      <c r="B1187" s="26" t="s">
        <v>798</v>
      </c>
      <c r="C1187" s="26" t="s">
        <v>799</v>
      </c>
      <c r="D1187" s="26" t="s">
        <v>800</v>
      </c>
      <c r="E1187" s="26">
        <v>54.596670000000003</v>
      </c>
      <c r="F1187" s="26">
        <v>18.85557</v>
      </c>
      <c r="G1187" s="26" t="s">
        <v>25</v>
      </c>
      <c r="H1187" s="26" t="s">
        <v>363</v>
      </c>
      <c r="I1187" s="26">
        <v>0.9066007941756945</v>
      </c>
      <c r="J1187" s="26">
        <v>9.1</v>
      </c>
      <c r="K1187" s="26">
        <f t="shared" si="18"/>
        <v>9.9626460898427971E-2</v>
      </c>
    </row>
    <row r="1188" spans="1:11" x14ac:dyDescent="0.25">
      <c r="A1188" s="26" t="s">
        <v>56</v>
      </c>
      <c r="B1188" s="26" t="s">
        <v>798</v>
      </c>
      <c r="C1188" s="26" t="s">
        <v>801</v>
      </c>
      <c r="D1188" s="26" t="s">
        <v>802</v>
      </c>
      <c r="E1188" s="26">
        <v>54.916670000000003</v>
      </c>
      <c r="F1188" s="26">
        <v>16.66667</v>
      </c>
      <c r="G1188" s="26" t="s">
        <v>27</v>
      </c>
      <c r="H1188" s="26" t="s">
        <v>361</v>
      </c>
      <c r="I1188" s="26">
        <v>2.7463063935746752</v>
      </c>
      <c r="J1188" s="26">
        <v>75</v>
      </c>
      <c r="K1188" s="26">
        <f t="shared" si="18"/>
        <v>3.6617418580995667E-2</v>
      </c>
    </row>
    <row r="1189" spans="1:11" x14ac:dyDescent="0.25">
      <c r="A1189" s="26" t="s">
        <v>56</v>
      </c>
      <c r="B1189" s="26" t="s">
        <v>798</v>
      </c>
      <c r="C1189" s="26" t="s">
        <v>801</v>
      </c>
      <c r="D1189" s="26" t="s">
        <v>802</v>
      </c>
      <c r="E1189" s="26">
        <v>54.916670000000003</v>
      </c>
      <c r="F1189" s="26">
        <v>16.66667</v>
      </c>
      <c r="G1189" s="26" t="s">
        <v>23</v>
      </c>
      <c r="H1189" s="26" t="s">
        <v>358</v>
      </c>
      <c r="I1189" s="26">
        <v>24.955900126569848</v>
      </c>
      <c r="J1189" s="26">
        <v>20</v>
      </c>
      <c r="K1189" s="26">
        <f t="shared" si="18"/>
        <v>1.2477950063284924</v>
      </c>
    </row>
    <row r="1190" spans="1:11" x14ac:dyDescent="0.25">
      <c r="A1190" s="26" t="s">
        <v>56</v>
      </c>
      <c r="B1190" s="26" t="s">
        <v>798</v>
      </c>
      <c r="C1190" s="26" t="s">
        <v>801</v>
      </c>
      <c r="D1190" s="26" t="s">
        <v>802</v>
      </c>
      <c r="E1190" s="26">
        <v>54.916670000000003</v>
      </c>
      <c r="F1190" s="26">
        <v>16.66667</v>
      </c>
      <c r="G1190" s="26" t="s">
        <v>24</v>
      </c>
      <c r="H1190" s="26" t="s">
        <v>358</v>
      </c>
      <c r="I1190" s="26">
        <v>29.510507111703507</v>
      </c>
      <c r="J1190" s="26">
        <v>26</v>
      </c>
      <c r="K1190" s="26">
        <f t="shared" si="18"/>
        <v>1.1350195042962887</v>
      </c>
    </row>
    <row r="1191" spans="1:11" x14ac:dyDescent="0.25">
      <c r="A1191" s="26" t="s">
        <v>56</v>
      </c>
      <c r="B1191" s="26" t="s">
        <v>798</v>
      </c>
      <c r="C1191" s="26" t="s">
        <v>801</v>
      </c>
      <c r="D1191" s="26" t="s">
        <v>802</v>
      </c>
      <c r="E1191" s="26">
        <v>54.916670000000003</v>
      </c>
      <c r="F1191" s="26">
        <v>16.66667</v>
      </c>
      <c r="G1191" s="26" t="s">
        <v>35</v>
      </c>
      <c r="H1191" s="26" t="s">
        <v>360</v>
      </c>
      <c r="I1191" s="26">
        <v>1.1424573817877581</v>
      </c>
      <c r="J1191" s="26">
        <v>167</v>
      </c>
      <c r="K1191" s="26">
        <f t="shared" si="18"/>
        <v>6.8410621663937609E-3</v>
      </c>
    </row>
    <row r="1192" spans="1:11" x14ac:dyDescent="0.25">
      <c r="A1192" s="26" t="s">
        <v>56</v>
      </c>
      <c r="B1192" s="26" t="s">
        <v>798</v>
      </c>
      <c r="C1192" s="26" t="s">
        <v>801</v>
      </c>
      <c r="D1192" s="26" t="s">
        <v>802</v>
      </c>
      <c r="E1192" s="26">
        <v>54.916670000000003</v>
      </c>
      <c r="F1192" s="26">
        <v>16.66667</v>
      </c>
      <c r="G1192" s="26" t="s">
        <v>26</v>
      </c>
      <c r="H1192" s="26" t="s">
        <v>360</v>
      </c>
      <c r="I1192" s="26">
        <v>0.41299658530252553</v>
      </c>
      <c r="J1192" s="26">
        <v>8.5000000000000006E-3</v>
      </c>
      <c r="K1192" s="26">
        <f t="shared" si="18"/>
        <v>48.587833565003002</v>
      </c>
    </row>
    <row r="1193" spans="1:11" x14ac:dyDescent="0.25">
      <c r="A1193" s="26" t="s">
        <v>56</v>
      </c>
      <c r="B1193" s="26" t="s">
        <v>798</v>
      </c>
      <c r="C1193" s="26" t="s">
        <v>801</v>
      </c>
      <c r="D1193" s="26" t="s">
        <v>802</v>
      </c>
      <c r="E1193" s="26">
        <v>54.916670000000003</v>
      </c>
      <c r="F1193" s="26">
        <v>16.66667</v>
      </c>
      <c r="G1193" s="26" t="s">
        <v>762</v>
      </c>
      <c r="H1193" s="26" t="s">
        <v>763</v>
      </c>
      <c r="I1193" s="26">
        <v>0.35565588200778459</v>
      </c>
      <c r="J1193" s="26">
        <v>483</v>
      </c>
      <c r="K1193" s="26">
        <f t="shared" si="18"/>
        <v>7.3634758179665549E-4</v>
      </c>
    </row>
    <row r="1194" spans="1:11" x14ac:dyDescent="0.25">
      <c r="A1194" s="26" t="s">
        <v>56</v>
      </c>
      <c r="B1194" s="26" t="s">
        <v>798</v>
      </c>
      <c r="C1194" s="26" t="s">
        <v>801</v>
      </c>
      <c r="D1194" s="26" t="s">
        <v>802</v>
      </c>
      <c r="E1194" s="26">
        <v>54.916670000000003</v>
      </c>
      <c r="F1194" s="26">
        <v>16.66667</v>
      </c>
      <c r="G1194" s="26" t="s">
        <v>25</v>
      </c>
      <c r="H1194" s="26" t="s">
        <v>363</v>
      </c>
      <c r="I1194" s="26">
        <v>1.0481166781708207</v>
      </c>
      <c r="J1194" s="26">
        <v>9.1</v>
      </c>
      <c r="K1194" s="26">
        <f t="shared" si="18"/>
        <v>0.11517765694184842</v>
      </c>
    </row>
    <row r="1195" spans="1:11" x14ac:dyDescent="0.25">
      <c r="A1195" s="26" t="s">
        <v>60</v>
      </c>
      <c r="B1195" s="26" t="s">
        <v>798</v>
      </c>
      <c r="C1195" s="26" t="s">
        <v>803</v>
      </c>
      <c r="D1195" s="26" t="s">
        <v>804</v>
      </c>
      <c r="E1195" s="26">
        <v>54.44</v>
      </c>
      <c r="F1195" s="26">
        <v>18.608329999999999</v>
      </c>
      <c r="G1195" s="26" t="s">
        <v>17</v>
      </c>
      <c r="H1195" s="26" t="s">
        <v>358</v>
      </c>
      <c r="I1195" s="26">
        <v>144.14683513964681</v>
      </c>
      <c r="J1195" s="26">
        <v>137.28</v>
      </c>
      <c r="K1195" s="26">
        <f t="shared" si="18"/>
        <v>1.0500206522410169</v>
      </c>
    </row>
    <row r="1196" spans="1:11" x14ac:dyDescent="0.25">
      <c r="A1196" s="26" t="s">
        <v>60</v>
      </c>
      <c r="B1196" s="26" t="s">
        <v>798</v>
      </c>
      <c r="C1196" s="26" t="s">
        <v>803</v>
      </c>
      <c r="D1196" s="26" t="s">
        <v>804</v>
      </c>
      <c r="E1196" s="26">
        <v>54.44</v>
      </c>
      <c r="F1196" s="26">
        <v>18.608329999999999</v>
      </c>
      <c r="G1196" s="26" t="s">
        <v>23</v>
      </c>
      <c r="H1196" s="26" t="s">
        <v>358</v>
      </c>
      <c r="I1196" s="26">
        <v>10.705825381890557</v>
      </c>
      <c r="J1196" s="26">
        <v>20</v>
      </c>
      <c r="K1196" s="26">
        <f t="shared" si="18"/>
        <v>0.53529126909452784</v>
      </c>
    </row>
    <row r="1197" spans="1:11" x14ac:dyDescent="0.25">
      <c r="A1197" s="26" t="s">
        <v>60</v>
      </c>
      <c r="B1197" s="26" t="s">
        <v>798</v>
      </c>
      <c r="C1197" s="26" t="s">
        <v>803</v>
      </c>
      <c r="D1197" s="26" t="s">
        <v>804</v>
      </c>
      <c r="E1197" s="26">
        <v>54.44</v>
      </c>
      <c r="F1197" s="26">
        <v>18.608329999999999</v>
      </c>
      <c r="G1197" s="26" t="s">
        <v>24</v>
      </c>
      <c r="H1197" s="26" t="s">
        <v>358</v>
      </c>
      <c r="I1197" s="26">
        <v>106.97075548994968</v>
      </c>
      <c r="J1197" s="26">
        <v>185.9</v>
      </c>
      <c r="K1197" s="26">
        <f t="shared" si="18"/>
        <v>0.57542095476035326</v>
      </c>
    </row>
    <row r="1198" spans="1:11" x14ac:dyDescent="0.25">
      <c r="A1198" s="26" t="s">
        <v>60</v>
      </c>
      <c r="B1198" s="26" t="s">
        <v>798</v>
      </c>
      <c r="C1198" s="26" t="s">
        <v>803</v>
      </c>
      <c r="D1198" s="26" t="s">
        <v>804</v>
      </c>
      <c r="E1198" s="26">
        <v>54.44</v>
      </c>
      <c r="F1198" s="26">
        <v>18.608329999999999</v>
      </c>
      <c r="G1198" s="26" t="s">
        <v>16</v>
      </c>
      <c r="H1198" s="26" t="s">
        <v>359</v>
      </c>
      <c r="I1198" s="26">
        <v>0.71173443509828371</v>
      </c>
      <c r="J1198" s="26">
        <v>5</v>
      </c>
      <c r="K1198" s="26">
        <f t="shared" si="18"/>
        <v>0.14234688701965675</v>
      </c>
    </row>
    <row r="1199" spans="1:11" x14ac:dyDescent="0.25">
      <c r="A1199" s="26" t="s">
        <v>60</v>
      </c>
      <c r="B1199" s="26" t="s">
        <v>798</v>
      </c>
      <c r="C1199" s="26" t="s">
        <v>803</v>
      </c>
      <c r="D1199" s="26" t="s">
        <v>804</v>
      </c>
      <c r="E1199" s="26">
        <v>54.44</v>
      </c>
      <c r="F1199" s="26">
        <v>18.608329999999999</v>
      </c>
      <c r="G1199" s="26" t="s">
        <v>22</v>
      </c>
      <c r="H1199" s="26" t="s">
        <v>359</v>
      </c>
      <c r="I1199" s="26">
        <v>0.23719783813461731</v>
      </c>
      <c r="J1199" s="26">
        <v>30</v>
      </c>
      <c r="K1199" s="26">
        <f t="shared" si="18"/>
        <v>7.9065946044872444E-3</v>
      </c>
    </row>
    <row r="1200" spans="1:11" x14ac:dyDescent="0.25">
      <c r="A1200" s="26" t="s">
        <v>59</v>
      </c>
      <c r="B1200" s="26" t="s">
        <v>798</v>
      </c>
      <c r="C1200" s="26" t="s">
        <v>805</v>
      </c>
      <c r="D1200" s="26" t="s">
        <v>806</v>
      </c>
      <c r="E1200" s="26">
        <v>54.916670000000003</v>
      </c>
      <c r="F1200" s="26">
        <v>18.66667</v>
      </c>
      <c r="G1200" s="26" t="s">
        <v>27</v>
      </c>
      <c r="H1200" s="26" t="s">
        <v>361</v>
      </c>
      <c r="I1200" s="26">
        <v>5.2355536763034731</v>
      </c>
      <c r="J1200" s="26">
        <v>75</v>
      </c>
      <c r="K1200" s="26">
        <f t="shared" si="18"/>
        <v>6.9807382350712974E-2</v>
      </c>
    </row>
    <row r="1201" spans="1:11" x14ac:dyDescent="0.25">
      <c r="A1201" s="26" t="s">
        <v>59</v>
      </c>
      <c r="B1201" s="26" t="s">
        <v>798</v>
      </c>
      <c r="C1201" s="26" t="s">
        <v>805</v>
      </c>
      <c r="D1201" s="26" t="s">
        <v>806</v>
      </c>
      <c r="E1201" s="26">
        <v>54.916670000000003</v>
      </c>
      <c r="F1201" s="26">
        <v>18.66667</v>
      </c>
      <c r="G1201" s="26" t="s">
        <v>23</v>
      </c>
      <c r="H1201" s="26" t="s">
        <v>358</v>
      </c>
      <c r="I1201" s="26">
        <v>25.763357317380198</v>
      </c>
      <c r="J1201" s="26">
        <v>20</v>
      </c>
      <c r="K1201" s="26">
        <f t="shared" si="18"/>
        <v>1.2881678658690099</v>
      </c>
    </row>
    <row r="1202" spans="1:11" x14ac:dyDescent="0.25">
      <c r="A1202" s="26" t="s">
        <v>59</v>
      </c>
      <c r="B1202" s="26" t="s">
        <v>798</v>
      </c>
      <c r="C1202" s="26" t="s">
        <v>805</v>
      </c>
      <c r="D1202" s="26" t="s">
        <v>806</v>
      </c>
      <c r="E1202" s="26">
        <v>54.916670000000003</v>
      </c>
      <c r="F1202" s="26">
        <v>18.66667</v>
      </c>
      <c r="G1202" s="26" t="s">
        <v>24</v>
      </c>
      <c r="H1202" s="26" t="s">
        <v>358</v>
      </c>
      <c r="I1202" s="26">
        <v>29.053305259098607</v>
      </c>
      <c r="J1202" s="26">
        <v>26</v>
      </c>
      <c r="K1202" s="26">
        <f t="shared" si="18"/>
        <v>1.1174348176576387</v>
      </c>
    </row>
    <row r="1203" spans="1:11" x14ac:dyDescent="0.25">
      <c r="A1203" s="26" t="s">
        <v>59</v>
      </c>
      <c r="B1203" s="26" t="s">
        <v>798</v>
      </c>
      <c r="C1203" s="26" t="s">
        <v>805</v>
      </c>
      <c r="D1203" s="26" t="s">
        <v>806</v>
      </c>
      <c r="E1203" s="26">
        <v>54.916670000000003</v>
      </c>
      <c r="F1203" s="26">
        <v>18.66667</v>
      </c>
      <c r="G1203" s="26" t="s">
        <v>35</v>
      </c>
      <c r="H1203" s="26" t="s">
        <v>360</v>
      </c>
      <c r="I1203" s="26">
        <v>0.62952346200328091</v>
      </c>
      <c r="J1203" s="26">
        <v>167</v>
      </c>
      <c r="K1203" s="26">
        <f t="shared" si="18"/>
        <v>3.7696015688819216E-3</v>
      </c>
    </row>
    <row r="1204" spans="1:11" x14ac:dyDescent="0.25">
      <c r="A1204" s="26" t="s">
        <v>59</v>
      </c>
      <c r="B1204" s="26" t="s">
        <v>798</v>
      </c>
      <c r="C1204" s="26" t="s">
        <v>805</v>
      </c>
      <c r="D1204" s="26" t="s">
        <v>806</v>
      </c>
      <c r="E1204" s="26">
        <v>54.916670000000003</v>
      </c>
      <c r="F1204" s="26">
        <v>18.66667</v>
      </c>
      <c r="G1204" s="26" t="s">
        <v>26</v>
      </c>
      <c r="H1204" s="26" t="s">
        <v>360</v>
      </c>
      <c r="I1204" s="26">
        <v>0.41735430956071706</v>
      </c>
      <c r="J1204" s="26">
        <v>8.5000000000000006E-3</v>
      </c>
      <c r="K1204" s="26">
        <f t="shared" si="18"/>
        <v>49.100507007143179</v>
      </c>
    </row>
    <row r="1205" spans="1:11" x14ac:dyDescent="0.25">
      <c r="A1205" s="26" t="s">
        <v>59</v>
      </c>
      <c r="B1205" s="26" t="s">
        <v>798</v>
      </c>
      <c r="C1205" s="26" t="s">
        <v>805</v>
      </c>
      <c r="D1205" s="26" t="s">
        <v>806</v>
      </c>
      <c r="E1205" s="26">
        <v>54.916670000000003</v>
      </c>
      <c r="F1205" s="26">
        <v>18.66667</v>
      </c>
      <c r="G1205" s="26" t="s">
        <v>762</v>
      </c>
      <c r="H1205" s="26" t="s">
        <v>763</v>
      </c>
      <c r="I1205" s="26">
        <v>0.35565588200778459</v>
      </c>
      <c r="J1205" s="26">
        <v>483</v>
      </c>
      <c r="K1205" s="26">
        <f t="shared" si="18"/>
        <v>7.3634758179665549E-4</v>
      </c>
    </row>
    <row r="1206" spans="1:11" x14ac:dyDescent="0.25">
      <c r="A1206" s="26" t="s">
        <v>59</v>
      </c>
      <c r="B1206" s="26" t="s">
        <v>798</v>
      </c>
      <c r="C1206" s="26" t="s">
        <v>805</v>
      </c>
      <c r="D1206" s="26" t="s">
        <v>806</v>
      </c>
      <c r="E1206" s="26">
        <v>54.916670000000003</v>
      </c>
      <c r="F1206" s="26">
        <v>18.66667</v>
      </c>
      <c r="G1206" s="26" t="s">
        <v>25</v>
      </c>
      <c r="H1206" s="26" t="s">
        <v>363</v>
      </c>
      <c r="I1206" s="26">
        <v>0.73065445543608365</v>
      </c>
      <c r="J1206" s="26">
        <v>9.1</v>
      </c>
      <c r="K1206" s="26">
        <f t="shared" si="18"/>
        <v>8.0291698399569636E-2</v>
      </c>
    </row>
    <row r="1207" spans="1:11" x14ac:dyDescent="0.25">
      <c r="A1207" s="26" t="s">
        <v>56</v>
      </c>
      <c r="B1207" s="26" t="s">
        <v>798</v>
      </c>
      <c r="C1207" s="26" t="s">
        <v>807</v>
      </c>
      <c r="D1207" s="26" t="s">
        <v>808</v>
      </c>
      <c r="E1207" s="26">
        <v>53.83334</v>
      </c>
      <c r="F1207" s="26">
        <v>14.5</v>
      </c>
      <c r="G1207" s="26" t="s">
        <v>27</v>
      </c>
      <c r="H1207" s="26" t="s">
        <v>361</v>
      </c>
      <c r="I1207" s="26">
        <v>6.4901546099016239</v>
      </c>
      <c r="J1207" s="26">
        <v>75</v>
      </c>
      <c r="K1207" s="26">
        <f t="shared" si="18"/>
        <v>8.6535394798688312E-2</v>
      </c>
    </row>
    <row r="1208" spans="1:11" x14ac:dyDescent="0.25">
      <c r="A1208" s="26" t="s">
        <v>56</v>
      </c>
      <c r="B1208" s="26" t="s">
        <v>798</v>
      </c>
      <c r="C1208" s="26" t="s">
        <v>807</v>
      </c>
      <c r="D1208" s="26" t="s">
        <v>808</v>
      </c>
      <c r="E1208" s="26">
        <v>53.83334</v>
      </c>
      <c r="F1208" s="26">
        <v>14.5</v>
      </c>
      <c r="G1208" s="26" t="s">
        <v>23</v>
      </c>
      <c r="H1208" s="26" t="s">
        <v>358</v>
      </c>
      <c r="I1208" s="26">
        <v>56.367111013690028</v>
      </c>
      <c r="J1208" s="26">
        <v>20</v>
      </c>
      <c r="K1208" s="26">
        <f t="shared" si="18"/>
        <v>2.8183555506845015</v>
      </c>
    </row>
    <row r="1209" spans="1:11" x14ac:dyDescent="0.25">
      <c r="A1209" s="26" t="s">
        <v>56</v>
      </c>
      <c r="B1209" s="26" t="s">
        <v>798</v>
      </c>
      <c r="C1209" s="26" t="s">
        <v>807</v>
      </c>
      <c r="D1209" s="26" t="s">
        <v>808</v>
      </c>
      <c r="E1209" s="26">
        <v>53.83334</v>
      </c>
      <c r="F1209" s="26">
        <v>14.5</v>
      </c>
      <c r="G1209" s="26" t="s">
        <v>24</v>
      </c>
      <c r="H1209" s="26" t="s">
        <v>358</v>
      </c>
      <c r="I1209" s="26">
        <v>17.495882177213524</v>
      </c>
      <c r="J1209" s="26">
        <v>26</v>
      </c>
      <c r="K1209" s="26">
        <f t="shared" si="18"/>
        <v>0.67291854527744321</v>
      </c>
    </row>
    <row r="1210" spans="1:11" x14ac:dyDescent="0.25">
      <c r="A1210" s="26" t="s">
        <v>56</v>
      </c>
      <c r="B1210" s="26" t="s">
        <v>798</v>
      </c>
      <c r="C1210" s="26" t="s">
        <v>807</v>
      </c>
      <c r="D1210" s="26" t="s">
        <v>808</v>
      </c>
      <c r="E1210" s="26">
        <v>53.83334</v>
      </c>
      <c r="F1210" s="26">
        <v>14.5</v>
      </c>
      <c r="G1210" s="26" t="s">
        <v>35</v>
      </c>
      <c r="H1210" s="26" t="s">
        <v>360</v>
      </c>
      <c r="I1210" s="26">
        <v>0.23705013138480521</v>
      </c>
      <c r="J1210" s="26">
        <v>167</v>
      </c>
      <c r="K1210" s="26">
        <f t="shared" si="18"/>
        <v>1.4194618645796719E-3</v>
      </c>
    </row>
    <row r="1211" spans="1:11" x14ac:dyDescent="0.25">
      <c r="A1211" s="26" t="s">
        <v>56</v>
      </c>
      <c r="B1211" s="26" t="s">
        <v>798</v>
      </c>
      <c r="C1211" s="26" t="s">
        <v>807</v>
      </c>
      <c r="D1211" s="26" t="s">
        <v>808</v>
      </c>
      <c r="E1211" s="26">
        <v>53.83334</v>
      </c>
      <c r="F1211" s="26">
        <v>14.5</v>
      </c>
      <c r="G1211" s="26" t="s">
        <v>26</v>
      </c>
      <c r="H1211" s="26" t="s">
        <v>360</v>
      </c>
      <c r="I1211" s="26">
        <v>0.1754643147980629</v>
      </c>
      <c r="J1211" s="26">
        <v>8.5000000000000006E-3</v>
      </c>
      <c r="K1211" s="26">
        <f t="shared" si="18"/>
        <v>20.642860564477989</v>
      </c>
    </row>
    <row r="1212" spans="1:11" x14ac:dyDescent="0.25">
      <c r="A1212" s="26" t="s">
        <v>56</v>
      </c>
      <c r="B1212" s="26" t="s">
        <v>798</v>
      </c>
      <c r="C1212" s="26" t="s">
        <v>807</v>
      </c>
      <c r="D1212" s="26" t="s">
        <v>808</v>
      </c>
      <c r="E1212" s="26">
        <v>53.83334</v>
      </c>
      <c r="F1212" s="26">
        <v>14.5</v>
      </c>
      <c r="G1212" s="26" t="s">
        <v>762</v>
      </c>
      <c r="H1212" s="26" t="s">
        <v>763</v>
      </c>
      <c r="I1212" s="26">
        <v>2</v>
      </c>
      <c r="J1212" s="26">
        <v>483</v>
      </c>
      <c r="K1212" s="26">
        <f t="shared" si="18"/>
        <v>4.140786749482402E-3</v>
      </c>
    </row>
    <row r="1213" spans="1:11" x14ac:dyDescent="0.25">
      <c r="A1213" s="26" t="s">
        <v>56</v>
      </c>
      <c r="B1213" s="26" t="s">
        <v>798</v>
      </c>
      <c r="C1213" s="26" t="s">
        <v>807</v>
      </c>
      <c r="D1213" s="26" t="s">
        <v>808</v>
      </c>
      <c r="E1213" s="26">
        <v>53.83334</v>
      </c>
      <c r="F1213" s="26">
        <v>14.5</v>
      </c>
      <c r="G1213" s="26" t="s">
        <v>25</v>
      </c>
      <c r="H1213" s="26" t="s">
        <v>363</v>
      </c>
      <c r="I1213" s="26">
        <v>2.797057718080302</v>
      </c>
      <c r="J1213" s="26">
        <v>9.1</v>
      </c>
      <c r="K1213" s="26">
        <f t="shared" si="18"/>
        <v>0.3073689800088244</v>
      </c>
    </row>
    <row r="1214" spans="1:11" x14ac:dyDescent="0.25">
      <c r="A1214" s="26" t="s">
        <v>60</v>
      </c>
      <c r="B1214" s="26" t="s">
        <v>798</v>
      </c>
      <c r="C1214" s="26" t="s">
        <v>809</v>
      </c>
      <c r="D1214" s="26" t="s">
        <v>810</v>
      </c>
      <c r="E1214" s="26">
        <v>54.363889999999998</v>
      </c>
      <c r="F1214" s="26">
        <v>19.433340000000001</v>
      </c>
      <c r="G1214" s="26" t="s">
        <v>35</v>
      </c>
      <c r="H1214" s="26" t="s">
        <v>360</v>
      </c>
      <c r="I1214" s="26">
        <v>0.18621920703544848</v>
      </c>
      <c r="J1214" s="26">
        <v>167</v>
      </c>
      <c r="K1214" s="26">
        <f t="shared" si="18"/>
        <v>1.1150850720685539E-3</v>
      </c>
    </row>
    <row r="1215" spans="1:11" x14ac:dyDescent="0.25">
      <c r="A1215" s="26" t="s">
        <v>60</v>
      </c>
      <c r="B1215" s="26" t="s">
        <v>798</v>
      </c>
      <c r="C1215" s="26" t="s">
        <v>809</v>
      </c>
      <c r="D1215" s="26" t="s">
        <v>810</v>
      </c>
      <c r="E1215" s="26">
        <v>54.363889999999998</v>
      </c>
      <c r="F1215" s="26">
        <v>19.433340000000001</v>
      </c>
      <c r="G1215" s="26" t="s">
        <v>26</v>
      </c>
      <c r="H1215" s="26" t="s">
        <v>360</v>
      </c>
      <c r="I1215" s="26">
        <v>9.824999228303366E-2</v>
      </c>
      <c r="J1215" s="26">
        <v>8.5000000000000006E-3</v>
      </c>
      <c r="K1215" s="26">
        <f t="shared" si="18"/>
        <v>11.558822621533372</v>
      </c>
    </row>
    <row r="1216" spans="1:11" x14ac:dyDescent="0.25">
      <c r="A1216" s="26" t="s">
        <v>60</v>
      </c>
      <c r="B1216" s="26" t="s">
        <v>798</v>
      </c>
      <c r="C1216" s="26" t="s">
        <v>809</v>
      </c>
      <c r="D1216" s="26" t="s">
        <v>810</v>
      </c>
      <c r="E1216" s="26">
        <v>54.363889999999998</v>
      </c>
      <c r="F1216" s="26">
        <v>19.433340000000001</v>
      </c>
      <c r="G1216" s="26" t="s">
        <v>762</v>
      </c>
      <c r="H1216" s="26" t="s">
        <v>763</v>
      </c>
      <c r="I1216" s="26">
        <v>2</v>
      </c>
      <c r="J1216" s="26">
        <v>483</v>
      </c>
      <c r="K1216" s="26">
        <f t="shared" si="18"/>
        <v>4.140786749482402E-3</v>
      </c>
    </row>
    <row r="1217" spans="1:11" x14ac:dyDescent="0.25">
      <c r="A1217" s="26" t="s">
        <v>60</v>
      </c>
      <c r="B1217" s="26" t="s">
        <v>798</v>
      </c>
      <c r="C1217" s="26" t="s">
        <v>809</v>
      </c>
      <c r="D1217" s="26" t="s">
        <v>810</v>
      </c>
      <c r="E1217" s="26">
        <v>54.363889999999998</v>
      </c>
      <c r="F1217" s="26">
        <v>19.433340000000001</v>
      </c>
      <c r="G1217" s="26" t="s">
        <v>27</v>
      </c>
      <c r="H1217" s="26" t="s">
        <v>361</v>
      </c>
      <c r="I1217" s="26">
        <v>2.284261073617277</v>
      </c>
      <c r="J1217" s="26">
        <v>75</v>
      </c>
      <c r="K1217" s="26">
        <f t="shared" si="18"/>
        <v>3.0456814314897027E-2</v>
      </c>
    </row>
    <row r="1218" spans="1:11" x14ac:dyDescent="0.25">
      <c r="A1218" s="26" t="s">
        <v>60</v>
      </c>
      <c r="B1218" s="26" t="s">
        <v>798</v>
      </c>
      <c r="C1218" s="26" t="s">
        <v>809</v>
      </c>
      <c r="D1218" s="26" t="s">
        <v>810</v>
      </c>
      <c r="E1218" s="26">
        <v>54.363889999999998</v>
      </c>
      <c r="F1218" s="26">
        <v>19.433340000000001</v>
      </c>
      <c r="G1218" s="26" t="s">
        <v>23</v>
      </c>
      <c r="H1218" s="26" t="s">
        <v>358</v>
      </c>
      <c r="I1218" s="26">
        <v>74.013271616133039</v>
      </c>
      <c r="J1218" s="26">
        <v>20</v>
      </c>
      <c r="K1218" s="26">
        <f t="shared" si="18"/>
        <v>3.7006635808066521</v>
      </c>
    </row>
    <row r="1219" spans="1:11" x14ac:dyDescent="0.25">
      <c r="A1219" s="26" t="s">
        <v>60</v>
      </c>
      <c r="B1219" s="26" t="s">
        <v>798</v>
      </c>
      <c r="C1219" s="26" t="s">
        <v>809</v>
      </c>
      <c r="D1219" s="26" t="s">
        <v>810</v>
      </c>
      <c r="E1219" s="26">
        <v>54.363889999999998</v>
      </c>
      <c r="F1219" s="26">
        <v>19.433340000000001</v>
      </c>
      <c r="G1219" s="26" t="s">
        <v>24</v>
      </c>
      <c r="H1219" s="26" t="s">
        <v>358</v>
      </c>
      <c r="I1219" s="26">
        <v>20.843129326569009</v>
      </c>
      <c r="J1219" s="26">
        <v>26</v>
      </c>
      <c r="K1219" s="26">
        <f t="shared" ref="K1219:K1282" si="19">I1219/J1219</f>
        <v>0.80165882025265423</v>
      </c>
    </row>
    <row r="1220" spans="1:11" x14ac:dyDescent="0.25">
      <c r="A1220" s="26" t="s">
        <v>60</v>
      </c>
      <c r="B1220" s="26" t="s">
        <v>798</v>
      </c>
      <c r="C1220" s="26" t="s">
        <v>809</v>
      </c>
      <c r="D1220" s="26" t="s">
        <v>810</v>
      </c>
      <c r="E1220" s="26">
        <v>54.363889999999998</v>
      </c>
      <c r="F1220" s="26">
        <v>19.433340000000001</v>
      </c>
      <c r="G1220" s="26" t="s">
        <v>25</v>
      </c>
      <c r="H1220" s="26" t="s">
        <v>363</v>
      </c>
      <c r="I1220" s="26">
        <v>2.1532605437015881</v>
      </c>
      <c r="J1220" s="26">
        <v>9.1</v>
      </c>
      <c r="K1220" s="26">
        <f t="shared" si="19"/>
        <v>0.2366220377694053</v>
      </c>
    </row>
    <row r="1221" spans="1:11" x14ac:dyDescent="0.25">
      <c r="A1221" s="26" t="s">
        <v>56</v>
      </c>
      <c r="B1221" s="26" t="s">
        <v>798</v>
      </c>
      <c r="C1221" s="26" t="s">
        <v>811</v>
      </c>
      <c r="D1221" s="26" t="s">
        <v>812</v>
      </c>
      <c r="E1221" s="26">
        <v>54.68139</v>
      </c>
      <c r="F1221" s="26">
        <v>17.040849999999999</v>
      </c>
      <c r="G1221" s="26" t="s">
        <v>17</v>
      </c>
      <c r="H1221" s="26" t="s">
        <v>358</v>
      </c>
      <c r="I1221" s="26">
        <v>115.84368241884941</v>
      </c>
      <c r="J1221" s="26">
        <v>137.28</v>
      </c>
      <c r="K1221" s="26">
        <f t="shared" si="19"/>
        <v>0.84384966796947414</v>
      </c>
    </row>
    <row r="1222" spans="1:11" x14ac:dyDescent="0.25">
      <c r="A1222" s="26" t="s">
        <v>56</v>
      </c>
      <c r="B1222" s="26" t="s">
        <v>798</v>
      </c>
      <c r="C1222" s="26" t="s">
        <v>811</v>
      </c>
      <c r="D1222" s="26" t="s">
        <v>812</v>
      </c>
      <c r="E1222" s="26">
        <v>54.68139</v>
      </c>
      <c r="F1222" s="26">
        <v>17.040849999999999</v>
      </c>
      <c r="G1222" s="26" t="s">
        <v>23</v>
      </c>
      <c r="H1222" s="26" t="s">
        <v>358</v>
      </c>
      <c r="I1222" s="26">
        <v>9.2869453046510788</v>
      </c>
      <c r="J1222" s="26">
        <v>20</v>
      </c>
      <c r="K1222" s="26">
        <f t="shared" si="19"/>
        <v>0.46434726523255393</v>
      </c>
    </row>
    <row r="1223" spans="1:11" x14ac:dyDescent="0.25">
      <c r="A1223" s="26" t="s">
        <v>56</v>
      </c>
      <c r="B1223" s="26" t="s">
        <v>798</v>
      </c>
      <c r="C1223" s="26" t="s">
        <v>811</v>
      </c>
      <c r="D1223" s="26" t="s">
        <v>812</v>
      </c>
      <c r="E1223" s="26">
        <v>54.68139</v>
      </c>
      <c r="F1223" s="26">
        <v>17.040849999999999</v>
      </c>
      <c r="G1223" s="26" t="s">
        <v>24</v>
      </c>
      <c r="H1223" s="26" t="s">
        <v>358</v>
      </c>
      <c r="I1223" s="26">
        <v>36.075934110606497</v>
      </c>
      <c r="J1223" s="26">
        <v>185.9</v>
      </c>
      <c r="K1223" s="26">
        <f t="shared" si="19"/>
        <v>0.19406096885748519</v>
      </c>
    </row>
    <row r="1224" spans="1:11" x14ac:dyDescent="0.25">
      <c r="A1224" s="26" t="s">
        <v>56</v>
      </c>
      <c r="B1224" s="26" t="s">
        <v>798</v>
      </c>
      <c r="C1224" s="26" t="s">
        <v>811</v>
      </c>
      <c r="D1224" s="26" t="s">
        <v>812</v>
      </c>
      <c r="E1224" s="26">
        <v>54.68139</v>
      </c>
      <c r="F1224" s="26">
        <v>17.040849999999999</v>
      </c>
      <c r="G1224" s="26" t="s">
        <v>16</v>
      </c>
      <c r="H1224" s="26" t="s">
        <v>359</v>
      </c>
      <c r="I1224" s="26">
        <v>0.32086780166473639</v>
      </c>
      <c r="J1224" s="26">
        <v>5</v>
      </c>
      <c r="K1224" s="26">
        <f t="shared" si="19"/>
        <v>6.4173560332947271E-2</v>
      </c>
    </row>
    <row r="1225" spans="1:11" x14ac:dyDescent="0.25">
      <c r="A1225" s="26" t="s">
        <v>56</v>
      </c>
      <c r="B1225" s="26" t="s">
        <v>798</v>
      </c>
      <c r="C1225" s="26" t="s">
        <v>811</v>
      </c>
      <c r="D1225" s="26" t="s">
        <v>812</v>
      </c>
      <c r="E1225" s="26">
        <v>54.68139</v>
      </c>
      <c r="F1225" s="26">
        <v>17.040849999999999</v>
      </c>
      <c r="G1225" s="26" t="s">
        <v>22</v>
      </c>
      <c r="H1225" s="26" t="s">
        <v>359</v>
      </c>
      <c r="I1225" s="26">
        <v>9.20134762835252E-2</v>
      </c>
      <c r="J1225" s="26">
        <v>30</v>
      </c>
      <c r="K1225" s="26">
        <f t="shared" si="19"/>
        <v>3.0671158761175067E-3</v>
      </c>
    </row>
    <row r="1226" spans="1:11" x14ac:dyDescent="0.25">
      <c r="A1226" s="26" t="s">
        <v>60</v>
      </c>
      <c r="B1226" s="26" t="s">
        <v>798</v>
      </c>
      <c r="C1226" s="26" t="s">
        <v>813</v>
      </c>
      <c r="D1226" s="26" t="s">
        <v>814</v>
      </c>
      <c r="E1226" s="26">
        <v>54.45</v>
      </c>
      <c r="F1226" s="26">
        <v>18.59667</v>
      </c>
      <c r="G1226" s="26" t="s">
        <v>35</v>
      </c>
      <c r="H1226" s="26" t="s">
        <v>360</v>
      </c>
      <c r="I1226" s="26">
        <v>0.14467633495695173</v>
      </c>
      <c r="J1226" s="26">
        <v>167</v>
      </c>
      <c r="K1226" s="26">
        <f t="shared" si="19"/>
        <v>8.6632535902366305E-4</v>
      </c>
    </row>
    <row r="1227" spans="1:11" x14ac:dyDescent="0.25">
      <c r="A1227" s="26" t="s">
        <v>60</v>
      </c>
      <c r="B1227" s="26" t="s">
        <v>798</v>
      </c>
      <c r="C1227" s="26" t="s">
        <v>813</v>
      </c>
      <c r="D1227" s="26" t="s">
        <v>814</v>
      </c>
      <c r="E1227" s="26">
        <v>54.45</v>
      </c>
      <c r="F1227" s="26">
        <v>18.59667</v>
      </c>
      <c r="G1227" s="26" t="s">
        <v>26</v>
      </c>
      <c r="H1227" s="26" t="s">
        <v>360</v>
      </c>
      <c r="I1227" s="26">
        <v>0.39748875050688953</v>
      </c>
      <c r="J1227" s="26">
        <v>8.5000000000000006E-3</v>
      </c>
      <c r="K1227" s="26">
        <f t="shared" si="19"/>
        <v>46.763382412575233</v>
      </c>
    </row>
    <row r="1228" spans="1:11" x14ac:dyDescent="0.25">
      <c r="A1228" s="26" t="s">
        <v>60</v>
      </c>
      <c r="B1228" s="26" t="s">
        <v>798</v>
      </c>
      <c r="C1228" s="26" t="s">
        <v>813</v>
      </c>
      <c r="D1228" s="26" t="s">
        <v>814</v>
      </c>
      <c r="E1228" s="26">
        <v>54.45</v>
      </c>
      <c r="F1228" s="26">
        <v>18.59667</v>
      </c>
      <c r="G1228" s="26" t="s">
        <v>762</v>
      </c>
      <c r="H1228" s="26" t="s">
        <v>763</v>
      </c>
      <c r="I1228" s="26">
        <v>2.1627701183831238</v>
      </c>
      <c r="J1228" s="26">
        <v>483</v>
      </c>
      <c r="K1228" s="26">
        <f t="shared" si="19"/>
        <v>4.4777849241886625E-3</v>
      </c>
    </row>
    <row r="1229" spans="1:11" x14ac:dyDescent="0.25">
      <c r="A1229" s="26" t="s">
        <v>60</v>
      </c>
      <c r="B1229" s="26" t="s">
        <v>798</v>
      </c>
      <c r="C1229" s="26" t="s">
        <v>813</v>
      </c>
      <c r="D1229" s="26" t="s">
        <v>814</v>
      </c>
      <c r="E1229" s="26">
        <v>54.45</v>
      </c>
      <c r="F1229" s="26">
        <v>18.59667</v>
      </c>
      <c r="G1229" s="26" t="s">
        <v>27</v>
      </c>
      <c r="H1229" s="26" t="s">
        <v>361</v>
      </c>
      <c r="I1229" s="26">
        <v>13.988950261469125</v>
      </c>
      <c r="J1229" s="26">
        <v>75</v>
      </c>
      <c r="K1229" s="26">
        <f t="shared" si="19"/>
        <v>0.18651933681958832</v>
      </c>
    </row>
    <row r="1230" spans="1:11" x14ac:dyDescent="0.25">
      <c r="A1230" s="26" t="s">
        <v>60</v>
      </c>
      <c r="B1230" s="26" t="s">
        <v>798</v>
      </c>
      <c r="C1230" s="26" t="s">
        <v>813</v>
      </c>
      <c r="D1230" s="26" t="s">
        <v>814</v>
      </c>
      <c r="E1230" s="26">
        <v>54.45</v>
      </c>
      <c r="F1230" s="26">
        <v>18.59667</v>
      </c>
      <c r="G1230" s="26" t="s">
        <v>23</v>
      </c>
      <c r="H1230" s="26" t="s">
        <v>358</v>
      </c>
      <c r="I1230" s="26">
        <v>41.198448350957356</v>
      </c>
      <c r="J1230" s="26">
        <v>20</v>
      </c>
      <c r="K1230" s="26">
        <f t="shared" si="19"/>
        <v>2.0599224175478676</v>
      </c>
    </row>
    <row r="1231" spans="1:11" x14ac:dyDescent="0.25">
      <c r="A1231" s="26" t="s">
        <v>60</v>
      </c>
      <c r="B1231" s="26" t="s">
        <v>798</v>
      </c>
      <c r="C1231" s="26" t="s">
        <v>813</v>
      </c>
      <c r="D1231" s="26" t="s">
        <v>814</v>
      </c>
      <c r="E1231" s="26">
        <v>54.45</v>
      </c>
      <c r="F1231" s="26">
        <v>18.59667</v>
      </c>
      <c r="G1231" s="26" t="s">
        <v>24</v>
      </c>
      <c r="H1231" s="26" t="s">
        <v>358</v>
      </c>
      <c r="I1231" s="26">
        <v>38.025885921832362</v>
      </c>
      <c r="J1231" s="26">
        <v>26</v>
      </c>
      <c r="K1231" s="26">
        <f t="shared" si="19"/>
        <v>1.4625340739166293</v>
      </c>
    </row>
    <row r="1232" spans="1:11" x14ac:dyDescent="0.25">
      <c r="A1232" s="26" t="s">
        <v>60</v>
      </c>
      <c r="B1232" s="26" t="s">
        <v>798</v>
      </c>
      <c r="C1232" s="26" t="s">
        <v>813</v>
      </c>
      <c r="D1232" s="26" t="s">
        <v>814</v>
      </c>
      <c r="E1232" s="26">
        <v>54.45</v>
      </c>
      <c r="F1232" s="26">
        <v>18.59667</v>
      </c>
      <c r="G1232" s="26" t="s">
        <v>25</v>
      </c>
      <c r="H1232" s="26" t="s">
        <v>363</v>
      </c>
      <c r="I1232" s="26">
        <v>0.909746384554035</v>
      </c>
      <c r="J1232" s="26">
        <v>9.1</v>
      </c>
      <c r="K1232" s="26">
        <f t="shared" si="19"/>
        <v>9.9972130170773083E-2</v>
      </c>
    </row>
    <row r="1233" spans="1:11" x14ac:dyDescent="0.25">
      <c r="A1233" s="26" t="s">
        <v>54</v>
      </c>
      <c r="B1233" s="26" t="s">
        <v>798</v>
      </c>
      <c r="C1233" s="26" t="s">
        <v>815</v>
      </c>
      <c r="D1233" s="26" t="s">
        <v>816</v>
      </c>
      <c r="E1233" s="26">
        <v>54.666670000000003</v>
      </c>
      <c r="F1233" s="26">
        <v>14.3</v>
      </c>
      <c r="G1233" s="26" t="s">
        <v>35</v>
      </c>
      <c r="H1233" s="26" t="s">
        <v>360</v>
      </c>
      <c r="I1233" s="26">
        <v>4.6346524055319832E-2</v>
      </c>
      <c r="J1233" s="26">
        <v>167</v>
      </c>
      <c r="K1233" s="26">
        <f t="shared" si="19"/>
        <v>2.7752409613963973E-4</v>
      </c>
    </row>
    <row r="1234" spans="1:11" x14ac:dyDescent="0.25">
      <c r="A1234" s="26" t="s">
        <v>54</v>
      </c>
      <c r="B1234" s="26" t="s">
        <v>798</v>
      </c>
      <c r="C1234" s="26" t="s">
        <v>815</v>
      </c>
      <c r="D1234" s="26" t="s">
        <v>816</v>
      </c>
      <c r="E1234" s="26">
        <v>54.666670000000003</v>
      </c>
      <c r="F1234" s="26">
        <v>14.3</v>
      </c>
      <c r="G1234" s="26" t="s">
        <v>26</v>
      </c>
      <c r="H1234" s="26" t="s">
        <v>360</v>
      </c>
      <c r="I1234" s="26">
        <v>0.1282590936556231</v>
      </c>
      <c r="J1234" s="26">
        <v>8.5000000000000006E-3</v>
      </c>
      <c r="K1234" s="26">
        <f t="shared" si="19"/>
        <v>15.089305135955659</v>
      </c>
    </row>
    <row r="1235" spans="1:11" x14ac:dyDescent="0.25">
      <c r="A1235" s="26" t="s">
        <v>54</v>
      </c>
      <c r="B1235" s="26" t="s">
        <v>798</v>
      </c>
      <c r="C1235" s="26" t="s">
        <v>815</v>
      </c>
      <c r="D1235" s="26" t="s">
        <v>816</v>
      </c>
      <c r="E1235" s="26">
        <v>54.666670000000003</v>
      </c>
      <c r="F1235" s="26">
        <v>14.3</v>
      </c>
      <c r="G1235" s="26" t="s">
        <v>762</v>
      </c>
      <c r="H1235" s="26" t="s">
        <v>763</v>
      </c>
      <c r="I1235" s="26">
        <v>0.65386721747191734</v>
      </c>
      <c r="J1235" s="26">
        <v>483</v>
      </c>
      <c r="K1235" s="26">
        <f t="shared" si="19"/>
        <v>1.3537623550143217E-3</v>
      </c>
    </row>
    <row r="1236" spans="1:11" x14ac:dyDescent="0.25">
      <c r="A1236" s="26" t="s">
        <v>54</v>
      </c>
      <c r="B1236" s="26" t="s">
        <v>798</v>
      </c>
      <c r="C1236" s="26" t="s">
        <v>815</v>
      </c>
      <c r="D1236" s="26" t="s">
        <v>816</v>
      </c>
      <c r="E1236" s="26">
        <v>54.666670000000003</v>
      </c>
      <c r="F1236" s="26">
        <v>14.3</v>
      </c>
      <c r="G1236" s="26" t="s">
        <v>27</v>
      </c>
      <c r="H1236" s="26" t="s">
        <v>361</v>
      </c>
      <c r="I1236" s="26">
        <v>1.1292130125743409</v>
      </c>
      <c r="J1236" s="26">
        <v>75</v>
      </c>
      <c r="K1236" s="26">
        <f t="shared" si="19"/>
        <v>1.5056173500991213E-2</v>
      </c>
    </row>
    <row r="1237" spans="1:11" x14ac:dyDescent="0.25">
      <c r="A1237" s="26" t="s">
        <v>54</v>
      </c>
      <c r="B1237" s="26" t="s">
        <v>798</v>
      </c>
      <c r="C1237" s="26" t="s">
        <v>815</v>
      </c>
      <c r="D1237" s="26" t="s">
        <v>816</v>
      </c>
      <c r="E1237" s="26">
        <v>54.666670000000003</v>
      </c>
      <c r="F1237" s="26">
        <v>14.3</v>
      </c>
      <c r="G1237" s="26" t="s">
        <v>23</v>
      </c>
      <c r="H1237" s="26" t="s">
        <v>358</v>
      </c>
      <c r="I1237" s="26">
        <v>31.889687548212585</v>
      </c>
      <c r="J1237" s="26">
        <v>20</v>
      </c>
      <c r="K1237" s="26">
        <f t="shared" si="19"/>
        <v>1.5944843774106292</v>
      </c>
    </row>
    <row r="1238" spans="1:11" x14ac:dyDescent="0.25">
      <c r="A1238" s="26" t="s">
        <v>54</v>
      </c>
      <c r="B1238" s="26" t="s">
        <v>798</v>
      </c>
      <c r="C1238" s="26" t="s">
        <v>815</v>
      </c>
      <c r="D1238" s="26" t="s">
        <v>816</v>
      </c>
      <c r="E1238" s="26">
        <v>54.666670000000003</v>
      </c>
      <c r="F1238" s="26">
        <v>14.3</v>
      </c>
      <c r="G1238" s="26" t="s">
        <v>24</v>
      </c>
      <c r="H1238" s="26" t="s">
        <v>358</v>
      </c>
      <c r="I1238" s="26">
        <v>35.412157135262177</v>
      </c>
      <c r="J1238" s="26">
        <v>26</v>
      </c>
      <c r="K1238" s="26">
        <f t="shared" si="19"/>
        <v>1.3620060436639299</v>
      </c>
    </row>
    <row r="1239" spans="1:11" x14ac:dyDescent="0.25">
      <c r="A1239" s="26" t="s">
        <v>54</v>
      </c>
      <c r="B1239" s="26" t="s">
        <v>798</v>
      </c>
      <c r="C1239" s="26" t="s">
        <v>815</v>
      </c>
      <c r="D1239" s="26" t="s">
        <v>816</v>
      </c>
      <c r="E1239" s="26">
        <v>54.666670000000003</v>
      </c>
      <c r="F1239" s="26">
        <v>14.3</v>
      </c>
      <c r="G1239" s="26" t="s">
        <v>25</v>
      </c>
      <c r="H1239" s="26" t="s">
        <v>363</v>
      </c>
      <c r="I1239" s="26">
        <v>0.5460194474085549</v>
      </c>
      <c r="J1239" s="26">
        <v>9.1</v>
      </c>
      <c r="K1239" s="26">
        <f t="shared" si="19"/>
        <v>6.0002137077863178E-2</v>
      </c>
    </row>
    <row r="1240" spans="1:11" x14ac:dyDescent="0.25">
      <c r="A1240" s="26" t="s">
        <v>54</v>
      </c>
      <c r="B1240" s="26" t="s">
        <v>817</v>
      </c>
      <c r="C1240" s="26" t="s">
        <v>818</v>
      </c>
      <c r="D1240" s="26" t="s">
        <v>818</v>
      </c>
      <c r="E1240" s="26">
        <v>55.316670000000002</v>
      </c>
      <c r="F1240" s="26">
        <v>13.61167</v>
      </c>
      <c r="G1240" s="26" t="s">
        <v>23</v>
      </c>
      <c r="H1240" s="26" t="s">
        <v>358</v>
      </c>
      <c r="I1240" s="26">
        <v>11.860044985812566</v>
      </c>
      <c r="J1240" s="26">
        <v>20</v>
      </c>
      <c r="K1240" s="26">
        <f t="shared" si="19"/>
        <v>0.59300224929062828</v>
      </c>
    </row>
    <row r="1241" spans="1:11" x14ac:dyDescent="0.25">
      <c r="A1241" s="26" t="s">
        <v>54</v>
      </c>
      <c r="B1241" s="26" t="s">
        <v>817</v>
      </c>
      <c r="C1241" s="26" t="s">
        <v>818</v>
      </c>
      <c r="D1241" s="26" t="s">
        <v>818</v>
      </c>
      <c r="E1241" s="26">
        <v>55.316670000000002</v>
      </c>
      <c r="F1241" s="26">
        <v>13.61167</v>
      </c>
      <c r="G1241" s="26" t="s">
        <v>24</v>
      </c>
      <c r="H1241" s="26" t="s">
        <v>358</v>
      </c>
      <c r="I1241" s="26">
        <v>18.568952105775171</v>
      </c>
      <c r="J1241" s="26">
        <v>26</v>
      </c>
      <c r="K1241" s="26">
        <f t="shared" si="19"/>
        <v>0.71419046560673738</v>
      </c>
    </row>
    <row r="1242" spans="1:11" x14ac:dyDescent="0.25">
      <c r="A1242" s="26" t="s">
        <v>54</v>
      </c>
      <c r="B1242" s="26" t="s">
        <v>817</v>
      </c>
      <c r="C1242" s="26" t="s">
        <v>818</v>
      </c>
      <c r="D1242" s="26" t="s">
        <v>818</v>
      </c>
      <c r="E1242" s="26">
        <v>55.316670000000002</v>
      </c>
      <c r="F1242" s="26">
        <v>13.61167</v>
      </c>
      <c r="G1242" s="26" t="s">
        <v>25</v>
      </c>
      <c r="H1242" s="26" t="s">
        <v>363</v>
      </c>
      <c r="I1242" s="26">
        <v>17.493815075892304</v>
      </c>
      <c r="J1242" s="26">
        <v>162.88999999999999</v>
      </c>
      <c r="K1242" s="26">
        <f t="shared" si="19"/>
        <v>0.10739649503279701</v>
      </c>
    </row>
    <row r="1243" spans="1:11" x14ac:dyDescent="0.25">
      <c r="A1243" s="26" t="s">
        <v>54</v>
      </c>
      <c r="B1243" s="26" t="s">
        <v>817</v>
      </c>
      <c r="C1243" s="26" t="s">
        <v>818</v>
      </c>
      <c r="D1243" s="26" t="s">
        <v>818</v>
      </c>
      <c r="E1243" s="26">
        <v>55.316670000000002</v>
      </c>
      <c r="F1243" s="26">
        <v>13.61167</v>
      </c>
      <c r="G1243" s="26" t="s">
        <v>35</v>
      </c>
      <c r="H1243" s="26" t="s">
        <v>360</v>
      </c>
      <c r="I1243" s="26">
        <v>0.93923430437235711</v>
      </c>
      <c r="J1243" s="26">
        <v>167</v>
      </c>
      <c r="K1243" s="26">
        <f t="shared" si="19"/>
        <v>5.6241575112117191E-3</v>
      </c>
    </row>
    <row r="1244" spans="1:11" x14ac:dyDescent="0.25">
      <c r="A1244" s="26" t="s">
        <v>54</v>
      </c>
      <c r="B1244" s="26" t="s">
        <v>817</v>
      </c>
      <c r="C1244" s="26" t="s">
        <v>818</v>
      </c>
      <c r="D1244" s="26" t="s">
        <v>818</v>
      </c>
      <c r="E1244" s="26">
        <v>55.316670000000002</v>
      </c>
      <c r="F1244" s="26">
        <v>13.61167</v>
      </c>
      <c r="G1244" s="26" t="s">
        <v>27</v>
      </c>
      <c r="H1244" s="26" t="s">
        <v>361</v>
      </c>
      <c r="I1244" s="26">
        <v>8.3036966189008599</v>
      </c>
      <c r="J1244" s="26">
        <v>75</v>
      </c>
      <c r="K1244" s="26">
        <f t="shared" si="19"/>
        <v>0.11071595491867812</v>
      </c>
    </row>
    <row r="1245" spans="1:11" x14ac:dyDescent="0.25">
      <c r="A1245" s="26" t="s">
        <v>54</v>
      </c>
      <c r="B1245" s="26" t="s">
        <v>817</v>
      </c>
      <c r="C1245" s="26" t="s">
        <v>818</v>
      </c>
      <c r="D1245" s="26" t="s">
        <v>818</v>
      </c>
      <c r="E1245" s="26">
        <v>55.316670000000002</v>
      </c>
      <c r="F1245" s="26">
        <v>13.61167</v>
      </c>
      <c r="G1245" s="26" t="s">
        <v>26</v>
      </c>
      <c r="H1245" s="26" t="s">
        <v>360</v>
      </c>
      <c r="I1245" s="26">
        <v>0.51392566683732765</v>
      </c>
      <c r="J1245" s="26">
        <v>8.5000000000000006E-3</v>
      </c>
      <c r="K1245" s="26">
        <f t="shared" si="19"/>
        <v>60.461843157332659</v>
      </c>
    </row>
    <row r="1246" spans="1:11" x14ac:dyDescent="0.25">
      <c r="A1246" s="26" t="s">
        <v>54</v>
      </c>
      <c r="B1246" s="26" t="s">
        <v>817</v>
      </c>
      <c r="C1246" s="26" t="s">
        <v>818</v>
      </c>
      <c r="D1246" s="26" t="s">
        <v>818</v>
      </c>
      <c r="E1246" s="26">
        <v>55.316670000000002</v>
      </c>
      <c r="F1246" s="26">
        <v>13.61167</v>
      </c>
      <c r="G1246" s="26" t="s">
        <v>28</v>
      </c>
      <c r="H1246" s="26" t="s">
        <v>362</v>
      </c>
      <c r="I1246" s="26">
        <v>1.4827575619815265E-3</v>
      </c>
      <c r="J1246" s="26">
        <v>6.4999999999999997E-3</v>
      </c>
      <c r="K1246" s="26">
        <f t="shared" si="19"/>
        <v>0.22811654799715794</v>
      </c>
    </row>
    <row r="1247" spans="1:11" x14ac:dyDescent="0.25">
      <c r="A1247" s="26" t="s">
        <v>58</v>
      </c>
      <c r="B1247" s="26" t="s">
        <v>817</v>
      </c>
      <c r="C1247" s="26" t="s">
        <v>819</v>
      </c>
      <c r="D1247" s="26" t="s">
        <v>819</v>
      </c>
      <c r="E1247" s="26">
        <v>60.533329999999999</v>
      </c>
      <c r="F1247" s="26">
        <v>18.16667</v>
      </c>
      <c r="G1247" s="26" t="s">
        <v>27</v>
      </c>
      <c r="H1247" s="26" t="s">
        <v>361</v>
      </c>
      <c r="I1247" s="26">
        <v>6.3524935158274509</v>
      </c>
      <c r="J1247" s="26">
        <v>75</v>
      </c>
      <c r="K1247" s="26">
        <f t="shared" si="19"/>
        <v>8.4699913544366012E-2</v>
      </c>
    </row>
    <row r="1248" spans="1:11" x14ac:dyDescent="0.25">
      <c r="A1248" s="26" t="s">
        <v>58</v>
      </c>
      <c r="B1248" s="26" t="s">
        <v>817</v>
      </c>
      <c r="C1248" s="26" t="s">
        <v>819</v>
      </c>
      <c r="D1248" s="26" t="s">
        <v>819</v>
      </c>
      <c r="E1248" s="26">
        <v>60.533329999999999</v>
      </c>
      <c r="F1248" s="26">
        <v>18.16667</v>
      </c>
      <c r="G1248" s="26" t="s">
        <v>23</v>
      </c>
      <c r="H1248" s="26" t="s">
        <v>358</v>
      </c>
      <c r="I1248" s="26">
        <v>32.977354037548629</v>
      </c>
      <c r="J1248" s="26">
        <v>20</v>
      </c>
      <c r="K1248" s="26">
        <f t="shared" si="19"/>
        <v>1.6488677018774314</v>
      </c>
    </row>
    <row r="1249" spans="1:11" x14ac:dyDescent="0.25">
      <c r="A1249" s="26" t="s">
        <v>58</v>
      </c>
      <c r="B1249" s="26" t="s">
        <v>817</v>
      </c>
      <c r="C1249" s="26" t="s">
        <v>819</v>
      </c>
      <c r="D1249" s="26" t="s">
        <v>819</v>
      </c>
      <c r="E1249" s="26">
        <v>60.533329999999999</v>
      </c>
      <c r="F1249" s="26">
        <v>18.16667</v>
      </c>
      <c r="G1249" s="26" t="s">
        <v>24</v>
      </c>
      <c r="H1249" s="26" t="s">
        <v>358</v>
      </c>
      <c r="I1249" s="26">
        <v>8.0469189845940701</v>
      </c>
      <c r="J1249" s="26">
        <v>26</v>
      </c>
      <c r="K1249" s="26">
        <f t="shared" si="19"/>
        <v>0.30949688402284886</v>
      </c>
    </row>
    <row r="1250" spans="1:11" x14ac:dyDescent="0.25">
      <c r="A1250" s="26" t="s">
        <v>58</v>
      </c>
      <c r="B1250" s="26" t="s">
        <v>817</v>
      </c>
      <c r="C1250" s="26" t="s">
        <v>819</v>
      </c>
      <c r="D1250" s="26" t="s">
        <v>819</v>
      </c>
      <c r="E1250" s="26">
        <v>60.533329999999999</v>
      </c>
      <c r="F1250" s="26">
        <v>18.16667</v>
      </c>
      <c r="G1250" s="26" t="s">
        <v>35</v>
      </c>
      <c r="H1250" s="26" t="s">
        <v>360</v>
      </c>
      <c r="I1250" s="26">
        <v>0.23571222423960231</v>
      </c>
      <c r="J1250" s="26">
        <v>167</v>
      </c>
      <c r="K1250" s="26">
        <f t="shared" si="19"/>
        <v>1.4114504445485168E-3</v>
      </c>
    </row>
    <row r="1251" spans="1:11" x14ac:dyDescent="0.25">
      <c r="A1251" s="26" t="s">
        <v>58</v>
      </c>
      <c r="B1251" s="26" t="s">
        <v>817</v>
      </c>
      <c r="C1251" s="26" t="s">
        <v>819</v>
      </c>
      <c r="D1251" s="26" t="s">
        <v>819</v>
      </c>
      <c r="E1251" s="26">
        <v>60.533329999999999</v>
      </c>
      <c r="F1251" s="26">
        <v>18.16667</v>
      </c>
      <c r="G1251" s="26" t="s">
        <v>25</v>
      </c>
      <c r="H1251" s="26" t="s">
        <v>363</v>
      </c>
      <c r="I1251" s="26">
        <v>7.7734176456756758</v>
      </c>
      <c r="J1251" s="26">
        <v>162.88999999999999</v>
      </c>
      <c r="K1251" s="26">
        <f t="shared" si="19"/>
        <v>4.7721883760056948E-2</v>
      </c>
    </row>
    <row r="1252" spans="1:11" x14ac:dyDescent="0.25">
      <c r="A1252" s="26" t="s">
        <v>58</v>
      </c>
      <c r="B1252" s="26" t="s">
        <v>817</v>
      </c>
      <c r="C1252" s="26" t="s">
        <v>819</v>
      </c>
      <c r="D1252" s="26" t="s">
        <v>819</v>
      </c>
      <c r="E1252" s="26">
        <v>60.533329999999999</v>
      </c>
      <c r="F1252" s="26">
        <v>18.16667</v>
      </c>
      <c r="G1252" s="26" t="s">
        <v>26</v>
      </c>
      <c r="H1252" s="26" t="s">
        <v>360</v>
      </c>
      <c r="I1252" s="26">
        <v>0.22555534718440476</v>
      </c>
      <c r="J1252" s="26">
        <v>8.5000000000000006E-3</v>
      </c>
      <c r="K1252" s="26">
        <f t="shared" si="19"/>
        <v>26.535923198165264</v>
      </c>
    </row>
    <row r="1253" spans="1:11" x14ac:dyDescent="0.25">
      <c r="A1253" s="26" t="s">
        <v>58</v>
      </c>
      <c r="B1253" s="26" t="s">
        <v>817</v>
      </c>
      <c r="C1253" s="26" t="s">
        <v>819</v>
      </c>
      <c r="D1253" s="26" t="s">
        <v>819</v>
      </c>
      <c r="E1253" s="26">
        <v>60.533329999999999</v>
      </c>
      <c r="F1253" s="26">
        <v>18.16667</v>
      </c>
      <c r="G1253" s="26" t="s">
        <v>28</v>
      </c>
      <c r="H1253" s="26" t="s">
        <v>362</v>
      </c>
      <c r="I1253" s="26">
        <v>1.5958267459038615E-3</v>
      </c>
      <c r="J1253" s="26">
        <v>6.4999999999999997E-3</v>
      </c>
      <c r="K1253" s="26">
        <f t="shared" si="19"/>
        <v>0.24551180706213255</v>
      </c>
    </row>
    <row r="1254" spans="1:11" x14ac:dyDescent="0.25">
      <c r="A1254" s="26" t="s">
        <v>69</v>
      </c>
      <c r="B1254" s="26" t="s">
        <v>817</v>
      </c>
      <c r="C1254" s="26" t="s">
        <v>820</v>
      </c>
      <c r="D1254" s="26" t="s">
        <v>820</v>
      </c>
      <c r="E1254" s="26">
        <v>57.59</v>
      </c>
      <c r="F1254" s="26">
        <v>16.529499999999999</v>
      </c>
      <c r="G1254" s="26" t="s">
        <v>36</v>
      </c>
      <c r="H1254" s="26" t="s">
        <v>410</v>
      </c>
      <c r="I1254" s="26">
        <v>0.15609766747837073</v>
      </c>
      <c r="J1254" s="26">
        <v>0.1</v>
      </c>
      <c r="K1254" s="26">
        <f t="shared" si="19"/>
        <v>1.5609766747837073</v>
      </c>
    </row>
    <row r="1255" spans="1:11" x14ac:dyDescent="0.25">
      <c r="A1255" s="26" t="s">
        <v>58</v>
      </c>
      <c r="B1255" s="26" t="s">
        <v>817</v>
      </c>
      <c r="C1255" s="26" t="s">
        <v>821</v>
      </c>
      <c r="D1255" s="26" t="s">
        <v>821</v>
      </c>
      <c r="E1255" s="26">
        <v>61.25</v>
      </c>
      <c r="F1255" s="26">
        <v>19.5</v>
      </c>
      <c r="G1255" s="26" t="s">
        <v>35</v>
      </c>
      <c r="H1255" s="26" t="s">
        <v>360</v>
      </c>
      <c r="I1255" s="26">
        <v>0.46623292658111926</v>
      </c>
      <c r="J1255" s="26">
        <v>167</v>
      </c>
      <c r="K1255" s="26">
        <f t="shared" si="19"/>
        <v>2.7918139316234687E-3</v>
      </c>
    </row>
    <row r="1256" spans="1:11" x14ac:dyDescent="0.25">
      <c r="A1256" s="26" t="s">
        <v>58</v>
      </c>
      <c r="B1256" s="26" t="s">
        <v>817</v>
      </c>
      <c r="C1256" s="26" t="s">
        <v>821</v>
      </c>
      <c r="D1256" s="26" t="s">
        <v>821</v>
      </c>
      <c r="E1256" s="26">
        <v>61.25</v>
      </c>
      <c r="F1256" s="26">
        <v>19.5</v>
      </c>
      <c r="G1256" s="26" t="s">
        <v>27</v>
      </c>
      <c r="H1256" s="26" t="s">
        <v>361</v>
      </c>
      <c r="I1256" s="26">
        <v>7.6501904784396872</v>
      </c>
      <c r="J1256" s="26">
        <v>75</v>
      </c>
      <c r="K1256" s="26">
        <f t="shared" si="19"/>
        <v>0.10200253971252916</v>
      </c>
    </row>
    <row r="1257" spans="1:11" x14ac:dyDescent="0.25">
      <c r="A1257" s="26" t="s">
        <v>58</v>
      </c>
      <c r="B1257" s="26" t="s">
        <v>817</v>
      </c>
      <c r="C1257" s="26" t="s">
        <v>821</v>
      </c>
      <c r="D1257" s="26" t="s">
        <v>821</v>
      </c>
      <c r="E1257" s="26">
        <v>61.25</v>
      </c>
      <c r="F1257" s="26">
        <v>19.5</v>
      </c>
      <c r="G1257" s="26" t="s">
        <v>23</v>
      </c>
      <c r="H1257" s="26" t="s">
        <v>358</v>
      </c>
      <c r="I1257" s="26">
        <v>13.560635347463247</v>
      </c>
      <c r="J1257" s="26">
        <v>20</v>
      </c>
      <c r="K1257" s="26">
        <f t="shared" si="19"/>
        <v>0.6780317673731624</v>
      </c>
    </row>
    <row r="1258" spans="1:11" x14ac:dyDescent="0.25">
      <c r="A1258" s="26" t="s">
        <v>58</v>
      </c>
      <c r="B1258" s="26" t="s">
        <v>817</v>
      </c>
      <c r="C1258" s="26" t="s">
        <v>821</v>
      </c>
      <c r="D1258" s="26" t="s">
        <v>821</v>
      </c>
      <c r="E1258" s="26">
        <v>61.25</v>
      </c>
      <c r="F1258" s="26">
        <v>19.5</v>
      </c>
      <c r="G1258" s="26" t="s">
        <v>24</v>
      </c>
      <c r="H1258" s="26" t="s">
        <v>358</v>
      </c>
      <c r="I1258" s="26">
        <v>8.1833950076754114</v>
      </c>
      <c r="J1258" s="26">
        <v>26</v>
      </c>
      <c r="K1258" s="26">
        <f t="shared" si="19"/>
        <v>0.31474596183366965</v>
      </c>
    </row>
    <row r="1259" spans="1:11" x14ac:dyDescent="0.25">
      <c r="A1259" s="26" t="s">
        <v>58</v>
      </c>
      <c r="B1259" s="26" t="s">
        <v>817</v>
      </c>
      <c r="C1259" s="26" t="s">
        <v>821</v>
      </c>
      <c r="D1259" s="26" t="s">
        <v>821</v>
      </c>
      <c r="E1259" s="26">
        <v>61.25</v>
      </c>
      <c r="F1259" s="26">
        <v>19.5</v>
      </c>
      <c r="G1259" s="26" t="s">
        <v>25</v>
      </c>
      <c r="H1259" s="26" t="s">
        <v>363</v>
      </c>
      <c r="I1259" s="26">
        <v>8.5866797422471421</v>
      </c>
      <c r="J1259" s="26">
        <v>162.88999999999999</v>
      </c>
      <c r="K1259" s="26">
        <f t="shared" si="19"/>
        <v>5.27145910875262E-2</v>
      </c>
    </row>
    <row r="1260" spans="1:11" x14ac:dyDescent="0.25">
      <c r="A1260" s="26" t="s">
        <v>58</v>
      </c>
      <c r="B1260" s="26" t="s">
        <v>817</v>
      </c>
      <c r="C1260" s="26" t="s">
        <v>821</v>
      </c>
      <c r="D1260" s="26" t="s">
        <v>821</v>
      </c>
      <c r="E1260" s="26">
        <v>61.25</v>
      </c>
      <c r="F1260" s="26">
        <v>19.5</v>
      </c>
      <c r="G1260" s="26" t="s">
        <v>26</v>
      </c>
      <c r="H1260" s="26" t="s">
        <v>360</v>
      </c>
      <c r="I1260" s="26">
        <v>0.34424805207365589</v>
      </c>
      <c r="J1260" s="26">
        <v>8.5000000000000006E-3</v>
      </c>
      <c r="K1260" s="26">
        <f t="shared" si="19"/>
        <v>40.499770832194805</v>
      </c>
    </row>
    <row r="1261" spans="1:11" x14ac:dyDescent="0.25">
      <c r="A1261" s="26" t="s">
        <v>58</v>
      </c>
      <c r="B1261" s="26" t="s">
        <v>817</v>
      </c>
      <c r="C1261" s="26" t="s">
        <v>821</v>
      </c>
      <c r="D1261" s="26" t="s">
        <v>821</v>
      </c>
      <c r="E1261" s="26">
        <v>61.25</v>
      </c>
      <c r="F1261" s="26">
        <v>19.5</v>
      </c>
      <c r="G1261" s="26" t="s">
        <v>28</v>
      </c>
      <c r="H1261" s="26" t="s">
        <v>362</v>
      </c>
      <c r="I1261" s="26">
        <v>2.5338421345239273E-3</v>
      </c>
      <c r="J1261" s="26">
        <v>6.4999999999999997E-3</v>
      </c>
      <c r="K1261" s="26">
        <f t="shared" si="19"/>
        <v>0.389821866849835</v>
      </c>
    </row>
    <row r="1262" spans="1:11" x14ac:dyDescent="0.25">
      <c r="A1262" s="26" t="s">
        <v>66</v>
      </c>
      <c r="B1262" s="26" t="s">
        <v>817</v>
      </c>
      <c r="C1262" s="26" t="s">
        <v>822</v>
      </c>
      <c r="D1262" s="26" t="s">
        <v>822</v>
      </c>
      <c r="E1262" s="26">
        <v>59.29833</v>
      </c>
      <c r="F1262" s="26">
        <v>18.655169999999998</v>
      </c>
      <c r="G1262" s="26" t="s">
        <v>36</v>
      </c>
      <c r="H1262" s="26" t="s">
        <v>410</v>
      </c>
      <c r="I1262" s="26">
        <v>0.47243718618404973</v>
      </c>
      <c r="J1262" s="26">
        <v>0.1</v>
      </c>
      <c r="K1262" s="26">
        <f t="shared" si="19"/>
        <v>4.7243718618404973</v>
      </c>
    </row>
    <row r="1263" spans="1:11" x14ac:dyDescent="0.25">
      <c r="A1263" s="26" t="s">
        <v>69</v>
      </c>
      <c r="B1263" s="26" t="s">
        <v>817</v>
      </c>
      <c r="C1263" s="26" t="s">
        <v>823</v>
      </c>
      <c r="D1263" s="26" t="s">
        <v>823</v>
      </c>
      <c r="E1263" s="26">
        <v>57.316670000000002</v>
      </c>
      <c r="F1263" s="26">
        <v>17.5</v>
      </c>
      <c r="G1263" s="26" t="s">
        <v>23</v>
      </c>
      <c r="H1263" s="26" t="s">
        <v>358</v>
      </c>
      <c r="I1263" s="26">
        <v>21.715040135996837</v>
      </c>
      <c r="J1263" s="26">
        <v>20</v>
      </c>
      <c r="K1263" s="26">
        <f t="shared" si="19"/>
        <v>1.0857520067998419</v>
      </c>
    </row>
    <row r="1264" spans="1:11" x14ac:dyDescent="0.25">
      <c r="A1264" s="26" t="s">
        <v>69</v>
      </c>
      <c r="B1264" s="26" t="s">
        <v>817</v>
      </c>
      <c r="C1264" s="26" t="s">
        <v>823</v>
      </c>
      <c r="D1264" s="26" t="s">
        <v>823</v>
      </c>
      <c r="E1264" s="26">
        <v>57.316670000000002</v>
      </c>
      <c r="F1264" s="26">
        <v>17.5</v>
      </c>
      <c r="G1264" s="26" t="s">
        <v>24</v>
      </c>
      <c r="H1264" s="26" t="s">
        <v>358</v>
      </c>
      <c r="I1264" s="26">
        <v>15.149618716950974</v>
      </c>
      <c r="J1264" s="26">
        <v>26</v>
      </c>
      <c r="K1264" s="26">
        <f t="shared" si="19"/>
        <v>0.58267764295965285</v>
      </c>
    </row>
    <row r="1265" spans="1:11" x14ac:dyDescent="0.25">
      <c r="A1265" s="26" t="s">
        <v>69</v>
      </c>
      <c r="B1265" s="26" t="s">
        <v>817</v>
      </c>
      <c r="C1265" s="26" t="s">
        <v>823</v>
      </c>
      <c r="D1265" s="26" t="s">
        <v>823</v>
      </c>
      <c r="E1265" s="26">
        <v>57.316670000000002</v>
      </c>
      <c r="F1265" s="26">
        <v>17.5</v>
      </c>
      <c r="G1265" s="26" t="s">
        <v>25</v>
      </c>
      <c r="H1265" s="26" t="s">
        <v>363</v>
      </c>
      <c r="I1265" s="26">
        <v>11.899946452743261</v>
      </c>
      <c r="J1265" s="26">
        <v>162.88999999999999</v>
      </c>
      <c r="K1265" s="26">
        <f t="shared" si="19"/>
        <v>7.3055107451306167E-2</v>
      </c>
    </row>
    <row r="1266" spans="1:11" x14ac:dyDescent="0.25">
      <c r="A1266" s="26" t="s">
        <v>69</v>
      </c>
      <c r="B1266" s="26" t="s">
        <v>817</v>
      </c>
      <c r="C1266" s="26" t="s">
        <v>823</v>
      </c>
      <c r="D1266" s="26" t="s">
        <v>823</v>
      </c>
      <c r="E1266" s="26">
        <v>57.316670000000002</v>
      </c>
      <c r="F1266" s="26">
        <v>17.5</v>
      </c>
      <c r="G1266" s="26" t="s">
        <v>35</v>
      </c>
      <c r="H1266" s="26" t="s">
        <v>360</v>
      </c>
      <c r="I1266" s="26">
        <v>0.70956253057156693</v>
      </c>
      <c r="J1266" s="26">
        <v>167</v>
      </c>
      <c r="K1266" s="26">
        <f t="shared" si="19"/>
        <v>4.2488774285722574E-3</v>
      </c>
    </row>
    <row r="1267" spans="1:11" x14ac:dyDescent="0.25">
      <c r="A1267" s="26" t="s">
        <v>69</v>
      </c>
      <c r="B1267" s="26" t="s">
        <v>817</v>
      </c>
      <c r="C1267" s="26" t="s">
        <v>823</v>
      </c>
      <c r="D1267" s="26" t="s">
        <v>823</v>
      </c>
      <c r="E1267" s="26">
        <v>57.316670000000002</v>
      </c>
      <c r="F1267" s="26">
        <v>17.5</v>
      </c>
      <c r="G1267" s="26" t="s">
        <v>27</v>
      </c>
      <c r="H1267" s="26" t="s">
        <v>361</v>
      </c>
      <c r="I1267" s="26">
        <v>6.4758954481401751</v>
      </c>
      <c r="J1267" s="26">
        <v>75</v>
      </c>
      <c r="K1267" s="26">
        <f t="shared" si="19"/>
        <v>8.6345272641869003E-2</v>
      </c>
    </row>
    <row r="1268" spans="1:11" x14ac:dyDescent="0.25">
      <c r="A1268" s="26" t="s">
        <v>69</v>
      </c>
      <c r="B1268" s="26" t="s">
        <v>817</v>
      </c>
      <c r="C1268" s="26" t="s">
        <v>823</v>
      </c>
      <c r="D1268" s="26" t="s">
        <v>823</v>
      </c>
      <c r="E1268" s="26">
        <v>57.316670000000002</v>
      </c>
      <c r="F1268" s="26">
        <v>17.5</v>
      </c>
      <c r="G1268" s="26" t="s">
        <v>26</v>
      </c>
      <c r="H1268" s="26" t="s">
        <v>360</v>
      </c>
      <c r="I1268" s="26">
        <v>0.34212894689996903</v>
      </c>
      <c r="J1268" s="26">
        <v>8.5000000000000006E-3</v>
      </c>
      <c r="K1268" s="26">
        <f t="shared" si="19"/>
        <v>40.250464341172822</v>
      </c>
    </row>
    <row r="1269" spans="1:11" x14ac:dyDescent="0.25">
      <c r="A1269" s="26" t="s">
        <v>69</v>
      </c>
      <c r="B1269" s="26" t="s">
        <v>817</v>
      </c>
      <c r="C1269" s="26" t="s">
        <v>823</v>
      </c>
      <c r="D1269" s="26" t="s">
        <v>823</v>
      </c>
      <c r="E1269" s="26">
        <v>57.316670000000002</v>
      </c>
      <c r="F1269" s="26">
        <v>17.5</v>
      </c>
      <c r="G1269" s="26" t="s">
        <v>28</v>
      </c>
      <c r="H1269" s="26" t="s">
        <v>362</v>
      </c>
      <c r="I1269" s="26">
        <v>1.8699322156022647E-3</v>
      </c>
      <c r="J1269" s="26">
        <v>6.4999999999999997E-3</v>
      </c>
      <c r="K1269" s="26">
        <f t="shared" si="19"/>
        <v>0.28768187932342537</v>
      </c>
    </row>
    <row r="1270" spans="1:11" x14ac:dyDescent="0.25">
      <c r="A1270" s="26" t="s">
        <v>64</v>
      </c>
      <c r="B1270" s="26" t="s">
        <v>817</v>
      </c>
      <c r="C1270" s="26" t="s">
        <v>824</v>
      </c>
      <c r="D1270" s="26" t="s">
        <v>824</v>
      </c>
      <c r="E1270" s="26">
        <v>57.667499999999997</v>
      </c>
      <c r="F1270" s="26">
        <v>11.686666669999999</v>
      </c>
      <c r="G1270" s="26" t="s">
        <v>17</v>
      </c>
      <c r="H1270" s="26" t="s">
        <v>358</v>
      </c>
      <c r="I1270" s="26">
        <v>191.17699999999999</v>
      </c>
      <c r="J1270" s="26">
        <v>137.28</v>
      </c>
      <c r="K1270" s="26">
        <f t="shared" si="19"/>
        <v>1.3926063519813519</v>
      </c>
    </row>
    <row r="1271" spans="1:11" x14ac:dyDescent="0.25">
      <c r="A1271" s="26" t="s">
        <v>64</v>
      </c>
      <c r="B1271" s="26" t="s">
        <v>817</v>
      </c>
      <c r="C1271" s="26" t="s">
        <v>824</v>
      </c>
      <c r="D1271" s="26" t="s">
        <v>824</v>
      </c>
      <c r="E1271" s="26">
        <v>57.667499999999997</v>
      </c>
      <c r="F1271" s="26">
        <v>11.686666669999999</v>
      </c>
      <c r="G1271" s="26" t="s">
        <v>23</v>
      </c>
      <c r="H1271" s="26" t="s">
        <v>358</v>
      </c>
      <c r="I1271" s="26">
        <v>22.785000000000004</v>
      </c>
      <c r="J1271" s="26">
        <v>20</v>
      </c>
      <c r="K1271" s="26">
        <f t="shared" si="19"/>
        <v>1.1392500000000001</v>
      </c>
    </row>
    <row r="1272" spans="1:11" x14ac:dyDescent="0.25">
      <c r="A1272" s="26" t="s">
        <v>64</v>
      </c>
      <c r="B1272" s="26" t="s">
        <v>817</v>
      </c>
      <c r="C1272" s="26" t="s">
        <v>824</v>
      </c>
      <c r="D1272" s="26" t="s">
        <v>824</v>
      </c>
      <c r="E1272" s="26">
        <v>57.667499999999997</v>
      </c>
      <c r="F1272" s="26">
        <v>11.686666669999999</v>
      </c>
      <c r="G1272" s="26" t="s">
        <v>24</v>
      </c>
      <c r="H1272" s="26" t="s">
        <v>358</v>
      </c>
      <c r="I1272" s="26">
        <v>79.421999999999997</v>
      </c>
      <c r="J1272" s="26">
        <v>185.9</v>
      </c>
      <c r="K1272" s="26">
        <f t="shared" si="19"/>
        <v>0.4272296933835395</v>
      </c>
    </row>
    <row r="1273" spans="1:11" x14ac:dyDescent="0.25">
      <c r="A1273" s="26" t="s">
        <v>64</v>
      </c>
      <c r="B1273" s="26" t="s">
        <v>817</v>
      </c>
      <c r="C1273" s="26" t="s">
        <v>825</v>
      </c>
      <c r="D1273" s="26" t="s">
        <v>825</v>
      </c>
      <c r="E1273" s="26">
        <v>57.233330000000002</v>
      </c>
      <c r="F1273" s="26">
        <v>11.83333</v>
      </c>
      <c r="G1273" s="26" t="s">
        <v>27</v>
      </c>
      <c r="H1273" s="26" t="s">
        <v>361</v>
      </c>
      <c r="I1273" s="26">
        <v>5.3029312808767655</v>
      </c>
      <c r="J1273" s="26">
        <v>75</v>
      </c>
      <c r="K1273" s="26">
        <f t="shared" si="19"/>
        <v>7.0705750411690207E-2</v>
      </c>
    </row>
    <row r="1274" spans="1:11" x14ac:dyDescent="0.25">
      <c r="A1274" s="26" t="s">
        <v>64</v>
      </c>
      <c r="B1274" s="26" t="s">
        <v>817</v>
      </c>
      <c r="C1274" s="26" t="s">
        <v>825</v>
      </c>
      <c r="D1274" s="26" t="s">
        <v>825</v>
      </c>
      <c r="E1274" s="26">
        <v>57.233330000000002</v>
      </c>
      <c r="F1274" s="26">
        <v>11.83333</v>
      </c>
      <c r="G1274" s="26" t="s">
        <v>23</v>
      </c>
      <c r="H1274" s="26" t="s">
        <v>358</v>
      </c>
      <c r="I1274" s="26">
        <v>23.465470774607422</v>
      </c>
      <c r="J1274" s="26">
        <v>20</v>
      </c>
      <c r="K1274" s="26">
        <f t="shared" si="19"/>
        <v>1.173273538730371</v>
      </c>
    </row>
    <row r="1275" spans="1:11" x14ac:dyDescent="0.25">
      <c r="A1275" s="26" t="s">
        <v>64</v>
      </c>
      <c r="B1275" s="26" t="s">
        <v>817</v>
      </c>
      <c r="C1275" s="26" t="s">
        <v>825</v>
      </c>
      <c r="D1275" s="26" t="s">
        <v>825</v>
      </c>
      <c r="E1275" s="26">
        <v>57.233330000000002</v>
      </c>
      <c r="F1275" s="26">
        <v>11.83333</v>
      </c>
      <c r="G1275" s="26" t="s">
        <v>24</v>
      </c>
      <c r="H1275" s="26" t="s">
        <v>358</v>
      </c>
      <c r="I1275" s="26">
        <v>7.3305061707426518</v>
      </c>
      <c r="J1275" s="26">
        <v>26</v>
      </c>
      <c r="K1275" s="26">
        <f t="shared" si="19"/>
        <v>0.28194254502856353</v>
      </c>
    </row>
    <row r="1276" spans="1:11" x14ac:dyDescent="0.25">
      <c r="A1276" s="26" t="s">
        <v>64</v>
      </c>
      <c r="B1276" s="26" t="s">
        <v>817</v>
      </c>
      <c r="C1276" s="26" t="s">
        <v>825</v>
      </c>
      <c r="D1276" s="26" t="s">
        <v>825</v>
      </c>
      <c r="E1276" s="26">
        <v>57.233330000000002</v>
      </c>
      <c r="F1276" s="26">
        <v>11.83333</v>
      </c>
      <c r="G1276" s="26" t="s">
        <v>35</v>
      </c>
      <c r="H1276" s="26" t="s">
        <v>360</v>
      </c>
      <c r="I1276" s="26">
        <v>0.25073625414836581</v>
      </c>
      <c r="J1276" s="26">
        <v>167</v>
      </c>
      <c r="K1276" s="26">
        <f t="shared" si="19"/>
        <v>1.5014146954991964E-3</v>
      </c>
    </row>
    <row r="1277" spans="1:11" x14ac:dyDescent="0.25">
      <c r="A1277" s="26" t="s">
        <v>64</v>
      </c>
      <c r="B1277" s="26" t="s">
        <v>817</v>
      </c>
      <c r="C1277" s="26" t="s">
        <v>825</v>
      </c>
      <c r="D1277" s="26" t="s">
        <v>825</v>
      </c>
      <c r="E1277" s="26">
        <v>57.233330000000002</v>
      </c>
      <c r="F1277" s="26">
        <v>11.83333</v>
      </c>
      <c r="G1277" s="26" t="s">
        <v>25</v>
      </c>
      <c r="H1277" s="26" t="s">
        <v>363</v>
      </c>
      <c r="I1277" s="26">
        <v>3.3215920834877757</v>
      </c>
      <c r="J1277" s="26">
        <v>162.88999999999999</v>
      </c>
      <c r="K1277" s="26">
        <f t="shared" si="19"/>
        <v>2.0391626763384959E-2</v>
      </c>
    </row>
    <row r="1278" spans="1:11" x14ac:dyDescent="0.25">
      <c r="A1278" s="26" t="s">
        <v>64</v>
      </c>
      <c r="B1278" s="26" t="s">
        <v>817</v>
      </c>
      <c r="C1278" s="26" t="s">
        <v>825</v>
      </c>
      <c r="D1278" s="26" t="s">
        <v>825</v>
      </c>
      <c r="E1278" s="26">
        <v>57.233330000000002</v>
      </c>
      <c r="F1278" s="26">
        <v>11.83333</v>
      </c>
      <c r="G1278" s="26" t="s">
        <v>26</v>
      </c>
      <c r="H1278" s="26" t="s">
        <v>360</v>
      </c>
      <c r="I1278" s="26">
        <v>0.19811447917740183</v>
      </c>
      <c r="J1278" s="26">
        <v>8.5000000000000006E-3</v>
      </c>
      <c r="K1278" s="26">
        <f t="shared" si="19"/>
        <v>23.307585785576684</v>
      </c>
    </row>
    <row r="1279" spans="1:11" x14ac:dyDescent="0.25">
      <c r="A1279" s="26" t="s">
        <v>64</v>
      </c>
      <c r="B1279" s="26" t="s">
        <v>817</v>
      </c>
      <c r="C1279" s="26" t="s">
        <v>825</v>
      </c>
      <c r="D1279" s="26" t="s">
        <v>825</v>
      </c>
      <c r="E1279" s="26">
        <v>57.233330000000002</v>
      </c>
      <c r="F1279" s="26">
        <v>11.83333</v>
      </c>
      <c r="G1279" s="26" t="s">
        <v>28</v>
      </c>
      <c r="H1279" s="26" t="s">
        <v>362</v>
      </c>
      <c r="I1279" s="26">
        <v>5.8759374378801932E-4</v>
      </c>
      <c r="J1279" s="26">
        <v>6.4999999999999997E-3</v>
      </c>
      <c r="K1279" s="26">
        <f t="shared" si="19"/>
        <v>9.0399037505849128E-2</v>
      </c>
    </row>
    <row r="1280" spans="1:11" x14ac:dyDescent="0.25">
      <c r="A1280" s="26" t="s">
        <v>64</v>
      </c>
      <c r="B1280" s="26" t="s">
        <v>817</v>
      </c>
      <c r="C1280" s="26" t="s">
        <v>825</v>
      </c>
      <c r="D1280" s="26" t="s">
        <v>825</v>
      </c>
      <c r="E1280" s="26">
        <v>57.233330000000002</v>
      </c>
      <c r="F1280" s="26">
        <v>11.83333</v>
      </c>
      <c r="G1280" s="26" t="s">
        <v>27</v>
      </c>
      <c r="H1280" s="26" t="s">
        <v>361</v>
      </c>
      <c r="I1280" s="26">
        <v>41.324485469580544</v>
      </c>
      <c r="J1280" s="26">
        <v>75</v>
      </c>
      <c r="K1280" s="26">
        <f t="shared" si="19"/>
        <v>0.55099313959440721</v>
      </c>
    </row>
    <row r="1281" spans="1:11" x14ac:dyDescent="0.25">
      <c r="A1281" s="26" t="s">
        <v>64</v>
      </c>
      <c r="B1281" s="26" t="s">
        <v>817</v>
      </c>
      <c r="C1281" s="26" t="s">
        <v>825</v>
      </c>
      <c r="D1281" s="26" t="s">
        <v>825</v>
      </c>
      <c r="E1281" s="26">
        <v>57.233330000000002</v>
      </c>
      <c r="F1281" s="26">
        <v>11.83333</v>
      </c>
      <c r="G1281" s="26" t="s">
        <v>23</v>
      </c>
      <c r="H1281" s="26" t="s">
        <v>358</v>
      </c>
      <c r="I1281" s="26">
        <v>60.532836378120955</v>
      </c>
      <c r="J1281" s="26">
        <v>20</v>
      </c>
      <c r="K1281" s="26">
        <f t="shared" si="19"/>
        <v>3.0266418189060476</v>
      </c>
    </row>
    <row r="1282" spans="1:11" x14ac:dyDescent="0.25">
      <c r="A1282" s="26" t="s">
        <v>64</v>
      </c>
      <c r="B1282" s="26" t="s">
        <v>817</v>
      </c>
      <c r="C1282" s="26" t="s">
        <v>825</v>
      </c>
      <c r="D1282" s="26" t="s">
        <v>825</v>
      </c>
      <c r="E1282" s="26">
        <v>57.233330000000002</v>
      </c>
      <c r="F1282" s="26">
        <v>11.83333</v>
      </c>
      <c r="G1282" s="26" t="s">
        <v>24</v>
      </c>
      <c r="H1282" s="26" t="s">
        <v>358</v>
      </c>
      <c r="I1282" s="26">
        <v>5.7702517747247812</v>
      </c>
      <c r="J1282" s="26">
        <v>26</v>
      </c>
      <c r="K1282" s="26">
        <f t="shared" si="19"/>
        <v>0.22193276056633773</v>
      </c>
    </row>
    <row r="1283" spans="1:11" x14ac:dyDescent="0.25">
      <c r="A1283" s="26" t="s">
        <v>64</v>
      </c>
      <c r="B1283" s="26" t="s">
        <v>817</v>
      </c>
      <c r="C1283" s="26" t="s">
        <v>825</v>
      </c>
      <c r="D1283" s="26" t="s">
        <v>825</v>
      </c>
      <c r="E1283" s="26">
        <v>57.233330000000002</v>
      </c>
      <c r="F1283" s="26">
        <v>11.83333</v>
      </c>
      <c r="G1283" s="26" t="s">
        <v>35</v>
      </c>
      <c r="H1283" s="26" t="s">
        <v>360</v>
      </c>
      <c r="I1283" s="26">
        <v>0.15642077404772942</v>
      </c>
      <c r="J1283" s="26">
        <v>167</v>
      </c>
      <c r="K1283" s="26">
        <f t="shared" ref="K1283:K1346" si="20">I1283/J1283</f>
        <v>9.3665134160317016E-4</v>
      </c>
    </row>
    <row r="1284" spans="1:11" x14ac:dyDescent="0.25">
      <c r="A1284" s="26" t="s">
        <v>64</v>
      </c>
      <c r="B1284" s="26" t="s">
        <v>817</v>
      </c>
      <c r="C1284" s="26" t="s">
        <v>825</v>
      </c>
      <c r="D1284" s="26" t="s">
        <v>825</v>
      </c>
      <c r="E1284" s="26">
        <v>57.233330000000002</v>
      </c>
      <c r="F1284" s="26">
        <v>11.83333</v>
      </c>
      <c r="G1284" s="26" t="s">
        <v>26</v>
      </c>
      <c r="H1284" s="26" t="s">
        <v>360</v>
      </c>
      <c r="I1284" s="26">
        <v>0.9488144087610979</v>
      </c>
      <c r="J1284" s="26">
        <v>8.5000000000000006E-3</v>
      </c>
      <c r="K1284" s="26">
        <f t="shared" si="20"/>
        <v>111.62522456012915</v>
      </c>
    </row>
    <row r="1285" spans="1:11" x14ac:dyDescent="0.25">
      <c r="A1285" s="26" t="s">
        <v>64</v>
      </c>
      <c r="B1285" s="26" t="s">
        <v>817</v>
      </c>
      <c r="C1285" s="26" t="s">
        <v>826</v>
      </c>
      <c r="D1285" s="26" t="s">
        <v>826</v>
      </c>
      <c r="E1285" s="26">
        <v>56.798499999999997</v>
      </c>
      <c r="F1285" s="26">
        <v>12.60417</v>
      </c>
      <c r="G1285" s="26" t="s">
        <v>36</v>
      </c>
      <c r="H1285" s="26" t="s">
        <v>410</v>
      </c>
      <c r="I1285" s="26">
        <v>0.13344133386786061</v>
      </c>
      <c r="J1285" s="26">
        <v>0.3</v>
      </c>
      <c r="K1285" s="26">
        <f t="shared" si="20"/>
        <v>0.44480444622620208</v>
      </c>
    </row>
    <row r="1286" spans="1:11" x14ac:dyDescent="0.25">
      <c r="A1286" s="26" t="s">
        <v>58</v>
      </c>
      <c r="B1286" s="26" t="s">
        <v>817</v>
      </c>
      <c r="C1286" s="26" t="s">
        <v>827</v>
      </c>
      <c r="D1286" s="26" t="s">
        <v>827</v>
      </c>
      <c r="E1286" s="26">
        <v>62.866669999999999</v>
      </c>
      <c r="F1286" s="26">
        <v>18.25</v>
      </c>
      <c r="G1286" s="26" t="s">
        <v>27</v>
      </c>
      <c r="H1286" s="26" t="s">
        <v>361</v>
      </c>
      <c r="I1286" s="26">
        <v>5.709115756080001</v>
      </c>
      <c r="J1286" s="26">
        <v>75</v>
      </c>
      <c r="K1286" s="26">
        <f t="shared" si="20"/>
        <v>7.6121543414400014E-2</v>
      </c>
    </row>
    <row r="1287" spans="1:11" x14ac:dyDescent="0.25">
      <c r="A1287" s="26" t="s">
        <v>58</v>
      </c>
      <c r="B1287" s="26" t="s">
        <v>817</v>
      </c>
      <c r="C1287" s="26" t="s">
        <v>827</v>
      </c>
      <c r="D1287" s="26" t="s">
        <v>827</v>
      </c>
      <c r="E1287" s="26">
        <v>62.866669999999999</v>
      </c>
      <c r="F1287" s="26">
        <v>18.25</v>
      </c>
      <c r="G1287" s="26" t="s">
        <v>23</v>
      </c>
      <c r="H1287" s="26" t="s">
        <v>358</v>
      </c>
      <c r="I1287" s="26">
        <v>14.391945623696778</v>
      </c>
      <c r="J1287" s="26">
        <v>20</v>
      </c>
      <c r="K1287" s="26">
        <f t="shared" si="20"/>
        <v>0.7195972811848389</v>
      </c>
    </row>
    <row r="1288" spans="1:11" x14ac:dyDescent="0.25">
      <c r="A1288" s="26" t="s">
        <v>58</v>
      </c>
      <c r="B1288" s="26" t="s">
        <v>817</v>
      </c>
      <c r="C1288" s="26" t="s">
        <v>827</v>
      </c>
      <c r="D1288" s="26" t="s">
        <v>827</v>
      </c>
      <c r="E1288" s="26">
        <v>62.866669999999999</v>
      </c>
      <c r="F1288" s="26">
        <v>18.25</v>
      </c>
      <c r="G1288" s="26" t="s">
        <v>24</v>
      </c>
      <c r="H1288" s="26" t="s">
        <v>358</v>
      </c>
      <c r="I1288" s="26">
        <v>8.697497680269052</v>
      </c>
      <c r="J1288" s="26">
        <v>26</v>
      </c>
      <c r="K1288" s="26">
        <f t="shared" si="20"/>
        <v>0.33451914154880968</v>
      </c>
    </row>
    <row r="1289" spans="1:11" x14ac:dyDescent="0.25">
      <c r="A1289" s="26" t="s">
        <v>58</v>
      </c>
      <c r="B1289" s="26" t="s">
        <v>817</v>
      </c>
      <c r="C1289" s="26" t="s">
        <v>827</v>
      </c>
      <c r="D1289" s="26" t="s">
        <v>827</v>
      </c>
      <c r="E1289" s="26">
        <v>62.866669999999999</v>
      </c>
      <c r="F1289" s="26">
        <v>18.25</v>
      </c>
      <c r="G1289" s="26" t="s">
        <v>35</v>
      </c>
      <c r="H1289" s="26" t="s">
        <v>360</v>
      </c>
      <c r="I1289" s="26">
        <v>0.31289991055140942</v>
      </c>
      <c r="J1289" s="26">
        <v>167</v>
      </c>
      <c r="K1289" s="26">
        <f t="shared" si="20"/>
        <v>1.8736521589904755E-3</v>
      </c>
    </row>
    <row r="1290" spans="1:11" x14ac:dyDescent="0.25">
      <c r="A1290" s="26" t="s">
        <v>58</v>
      </c>
      <c r="B1290" s="26" t="s">
        <v>817</v>
      </c>
      <c r="C1290" s="26" t="s">
        <v>827</v>
      </c>
      <c r="D1290" s="26" t="s">
        <v>827</v>
      </c>
      <c r="E1290" s="26">
        <v>62.866669999999999</v>
      </c>
      <c r="F1290" s="26">
        <v>18.25</v>
      </c>
      <c r="G1290" s="26" t="s">
        <v>25</v>
      </c>
      <c r="H1290" s="26" t="s">
        <v>363</v>
      </c>
      <c r="I1290" s="26">
        <v>4.8342614923050178</v>
      </c>
      <c r="J1290" s="26">
        <v>162.88999999999999</v>
      </c>
      <c r="K1290" s="26">
        <f t="shared" si="20"/>
        <v>2.9678074113236037E-2</v>
      </c>
    </row>
    <row r="1291" spans="1:11" x14ac:dyDescent="0.25">
      <c r="A1291" s="26" t="s">
        <v>58</v>
      </c>
      <c r="B1291" s="26" t="s">
        <v>817</v>
      </c>
      <c r="C1291" s="26" t="s">
        <v>827</v>
      </c>
      <c r="D1291" s="26" t="s">
        <v>827</v>
      </c>
      <c r="E1291" s="26">
        <v>62.866669999999999</v>
      </c>
      <c r="F1291" s="26">
        <v>18.25</v>
      </c>
      <c r="G1291" s="26" t="s">
        <v>26</v>
      </c>
      <c r="H1291" s="26" t="s">
        <v>360</v>
      </c>
      <c r="I1291" s="26">
        <v>0.46182700625127482</v>
      </c>
      <c r="J1291" s="26">
        <v>8.5000000000000006E-3</v>
      </c>
      <c r="K1291" s="26">
        <f t="shared" si="20"/>
        <v>54.332588970738207</v>
      </c>
    </row>
    <row r="1292" spans="1:11" x14ac:dyDescent="0.25">
      <c r="A1292" s="26" t="s">
        <v>58</v>
      </c>
      <c r="B1292" s="26" t="s">
        <v>817</v>
      </c>
      <c r="C1292" s="26" t="s">
        <v>827</v>
      </c>
      <c r="D1292" s="26" t="s">
        <v>827</v>
      </c>
      <c r="E1292" s="26">
        <v>62.866669999999999</v>
      </c>
      <c r="F1292" s="26">
        <v>18.25</v>
      </c>
      <c r="G1292" s="26" t="s">
        <v>28</v>
      </c>
      <c r="H1292" s="26" t="s">
        <v>362</v>
      </c>
      <c r="I1292" s="26">
        <v>1.8673939560639879E-3</v>
      </c>
      <c r="J1292" s="26">
        <v>6.4999999999999997E-3</v>
      </c>
      <c r="K1292" s="26">
        <f t="shared" si="20"/>
        <v>0.28729137785599818</v>
      </c>
    </row>
    <row r="1293" spans="1:11" x14ac:dyDescent="0.25">
      <c r="A1293" s="26" t="s">
        <v>69</v>
      </c>
      <c r="B1293" s="26" t="s">
        <v>817</v>
      </c>
      <c r="C1293" s="26" t="s">
        <v>828</v>
      </c>
      <c r="D1293" s="26" t="s">
        <v>828</v>
      </c>
      <c r="E1293" s="26">
        <v>58.628333329999997</v>
      </c>
      <c r="F1293" s="26">
        <v>16.307833330000001</v>
      </c>
      <c r="G1293" s="26" t="s">
        <v>23</v>
      </c>
      <c r="H1293" s="26" t="s">
        <v>358</v>
      </c>
      <c r="I1293" s="26">
        <v>119.99999999999997</v>
      </c>
      <c r="J1293" s="26">
        <v>20</v>
      </c>
      <c r="K1293" s="26">
        <f t="shared" si="20"/>
        <v>5.9999999999999982</v>
      </c>
    </row>
    <row r="1294" spans="1:11" x14ac:dyDescent="0.25">
      <c r="A1294" s="26" t="s">
        <v>64</v>
      </c>
      <c r="B1294" s="26" t="s">
        <v>817</v>
      </c>
      <c r="C1294" s="26" t="s">
        <v>829</v>
      </c>
      <c r="D1294" s="26" t="s">
        <v>829</v>
      </c>
      <c r="E1294" s="26">
        <v>56.929830000000003</v>
      </c>
      <c r="F1294" s="26">
        <v>12.352</v>
      </c>
      <c r="G1294" s="26" t="s">
        <v>36</v>
      </c>
      <c r="H1294" s="26" t="s">
        <v>410</v>
      </c>
      <c r="I1294" s="26">
        <v>0.89099063935033862</v>
      </c>
      <c r="J1294" s="26">
        <v>0.3</v>
      </c>
      <c r="K1294" s="26">
        <f t="shared" si="20"/>
        <v>2.9699687978344622</v>
      </c>
    </row>
    <row r="1295" spans="1:11" x14ac:dyDescent="0.25">
      <c r="A1295" s="26" t="s">
        <v>64</v>
      </c>
      <c r="B1295" s="26" t="s">
        <v>817</v>
      </c>
      <c r="C1295" s="26" t="s">
        <v>830</v>
      </c>
      <c r="D1295" s="26" t="s">
        <v>830</v>
      </c>
      <c r="E1295" s="26">
        <v>57.700780000000002</v>
      </c>
      <c r="F1295" s="26">
        <v>11.615180000000001</v>
      </c>
      <c r="G1295" s="26" t="s">
        <v>36</v>
      </c>
      <c r="H1295" s="26" t="s">
        <v>410</v>
      </c>
      <c r="I1295" s="26">
        <v>0.63811074626260356</v>
      </c>
      <c r="J1295" s="26">
        <v>0.3</v>
      </c>
      <c r="K1295" s="26">
        <f t="shared" si="20"/>
        <v>2.1270358208753453</v>
      </c>
    </row>
    <row r="1296" spans="1:11" x14ac:dyDescent="0.25">
      <c r="A1296" s="26" t="s">
        <v>64</v>
      </c>
      <c r="B1296" s="26" t="s">
        <v>817</v>
      </c>
      <c r="C1296" s="26" t="s">
        <v>831</v>
      </c>
      <c r="D1296" s="26" t="s">
        <v>831</v>
      </c>
      <c r="E1296" s="26">
        <v>57.701270000000001</v>
      </c>
      <c r="F1296" s="26">
        <v>11.70172</v>
      </c>
      <c r="G1296" s="26" t="s">
        <v>36</v>
      </c>
      <c r="H1296" s="26" t="s">
        <v>410</v>
      </c>
      <c r="I1296" s="26">
        <v>0.37838020277309559</v>
      </c>
      <c r="J1296" s="26">
        <v>0.3</v>
      </c>
      <c r="K1296" s="26">
        <f t="shared" si="20"/>
        <v>1.2612673425769854</v>
      </c>
    </row>
    <row r="1297" spans="1:11" x14ac:dyDescent="0.25">
      <c r="A1297" s="26" t="s">
        <v>64</v>
      </c>
      <c r="B1297" s="26" t="s">
        <v>817</v>
      </c>
      <c r="C1297" s="26" t="s">
        <v>832</v>
      </c>
      <c r="D1297" s="26" t="s">
        <v>832</v>
      </c>
      <c r="E1297" s="26">
        <v>57.68797</v>
      </c>
      <c r="F1297" s="26">
        <v>11.760619999999999</v>
      </c>
      <c r="G1297" s="26" t="s">
        <v>36</v>
      </c>
      <c r="H1297" s="26" t="s">
        <v>410</v>
      </c>
      <c r="I1297" s="26">
        <v>0.53293057454484738</v>
      </c>
      <c r="J1297" s="26">
        <v>0.3</v>
      </c>
      <c r="K1297" s="26">
        <f t="shared" si="20"/>
        <v>1.7764352484828247</v>
      </c>
    </row>
    <row r="1298" spans="1:11" x14ac:dyDescent="0.25">
      <c r="A1298" s="26" t="s">
        <v>64</v>
      </c>
      <c r="B1298" s="26" t="s">
        <v>817</v>
      </c>
      <c r="C1298" s="26" t="s">
        <v>833</v>
      </c>
      <c r="D1298" s="26" t="s">
        <v>833</v>
      </c>
      <c r="E1298" s="26">
        <v>57.698999999999998</v>
      </c>
      <c r="F1298" s="26">
        <v>11.9155</v>
      </c>
      <c r="G1298" s="26" t="s">
        <v>36</v>
      </c>
      <c r="H1298" s="26" t="s">
        <v>410</v>
      </c>
      <c r="I1298" s="26">
        <v>2.0820699966639067</v>
      </c>
      <c r="J1298" s="26">
        <v>0.3</v>
      </c>
      <c r="K1298" s="26">
        <f t="shared" si="20"/>
        <v>6.9402333222130226</v>
      </c>
    </row>
    <row r="1299" spans="1:11" x14ac:dyDescent="0.25">
      <c r="A1299" s="26" t="s">
        <v>59</v>
      </c>
      <c r="B1299" s="26" t="s">
        <v>817</v>
      </c>
      <c r="C1299" s="26" t="s">
        <v>834</v>
      </c>
      <c r="D1299" s="26" t="s">
        <v>834</v>
      </c>
      <c r="E1299" s="26">
        <v>56.883330000000001</v>
      </c>
      <c r="F1299" s="26">
        <v>18.633330000000001</v>
      </c>
      <c r="G1299" s="26" t="s">
        <v>27</v>
      </c>
      <c r="H1299" s="26" t="s">
        <v>361</v>
      </c>
      <c r="I1299" s="26">
        <v>10.651069759228813</v>
      </c>
      <c r="J1299" s="26">
        <v>75</v>
      </c>
      <c r="K1299" s="26">
        <f t="shared" si="20"/>
        <v>0.14201426345638418</v>
      </c>
    </row>
    <row r="1300" spans="1:11" x14ac:dyDescent="0.25">
      <c r="A1300" s="26" t="s">
        <v>59</v>
      </c>
      <c r="B1300" s="26" t="s">
        <v>817</v>
      </c>
      <c r="C1300" s="26" t="s">
        <v>834</v>
      </c>
      <c r="D1300" s="26" t="s">
        <v>834</v>
      </c>
      <c r="E1300" s="26">
        <v>56.883330000000001</v>
      </c>
      <c r="F1300" s="26">
        <v>18.633330000000001</v>
      </c>
      <c r="G1300" s="26" t="s">
        <v>23</v>
      </c>
      <c r="H1300" s="26" t="s">
        <v>358</v>
      </c>
      <c r="I1300" s="26">
        <v>36.430523188572209</v>
      </c>
      <c r="J1300" s="26">
        <v>20</v>
      </c>
      <c r="K1300" s="26">
        <f t="shared" si="20"/>
        <v>1.8215261594286105</v>
      </c>
    </row>
    <row r="1301" spans="1:11" x14ac:dyDescent="0.25">
      <c r="A1301" s="26" t="s">
        <v>59</v>
      </c>
      <c r="B1301" s="26" t="s">
        <v>817</v>
      </c>
      <c r="C1301" s="26" t="s">
        <v>834</v>
      </c>
      <c r="D1301" s="26" t="s">
        <v>834</v>
      </c>
      <c r="E1301" s="26">
        <v>56.883330000000001</v>
      </c>
      <c r="F1301" s="26">
        <v>18.633330000000001</v>
      </c>
      <c r="G1301" s="26" t="s">
        <v>24</v>
      </c>
      <c r="H1301" s="26" t="s">
        <v>358</v>
      </c>
      <c r="I1301" s="26">
        <v>1.0199996581077593</v>
      </c>
      <c r="J1301" s="26">
        <v>26</v>
      </c>
      <c r="K1301" s="26">
        <f t="shared" si="20"/>
        <v>3.9230756081067665E-2</v>
      </c>
    </row>
    <row r="1302" spans="1:11" x14ac:dyDescent="0.25">
      <c r="A1302" s="26" t="s">
        <v>59</v>
      </c>
      <c r="B1302" s="26" t="s">
        <v>817</v>
      </c>
      <c r="C1302" s="26" t="s">
        <v>834</v>
      </c>
      <c r="D1302" s="26" t="s">
        <v>834</v>
      </c>
      <c r="E1302" s="26">
        <v>56.883330000000001</v>
      </c>
      <c r="F1302" s="26">
        <v>18.633330000000001</v>
      </c>
      <c r="G1302" s="26" t="s">
        <v>35</v>
      </c>
      <c r="H1302" s="26" t="s">
        <v>360</v>
      </c>
      <c r="I1302" s="26">
        <v>0.99575323204933686</v>
      </c>
      <c r="J1302" s="26">
        <v>167</v>
      </c>
      <c r="K1302" s="26">
        <f t="shared" si="20"/>
        <v>5.9625942038882447E-3</v>
      </c>
    </row>
    <row r="1303" spans="1:11" x14ac:dyDescent="0.25">
      <c r="A1303" s="26" t="s">
        <v>59</v>
      </c>
      <c r="B1303" s="26" t="s">
        <v>817</v>
      </c>
      <c r="C1303" s="26" t="s">
        <v>834</v>
      </c>
      <c r="D1303" s="26" t="s">
        <v>834</v>
      </c>
      <c r="E1303" s="26">
        <v>56.883330000000001</v>
      </c>
      <c r="F1303" s="26">
        <v>18.633330000000001</v>
      </c>
      <c r="G1303" s="26" t="s">
        <v>26</v>
      </c>
      <c r="H1303" s="26" t="s">
        <v>360</v>
      </c>
      <c r="I1303" s="26">
        <v>0.65286275492786516</v>
      </c>
      <c r="J1303" s="26">
        <v>8.5000000000000006E-3</v>
      </c>
      <c r="K1303" s="26">
        <f t="shared" si="20"/>
        <v>76.807382932690018</v>
      </c>
    </row>
    <row r="1304" spans="1:11" x14ac:dyDescent="0.25">
      <c r="A1304" s="26" t="s">
        <v>56</v>
      </c>
      <c r="B1304" s="26" t="s">
        <v>817</v>
      </c>
      <c r="C1304" s="26" t="s">
        <v>835</v>
      </c>
      <c r="D1304" s="26" t="s">
        <v>835</v>
      </c>
      <c r="E1304" s="26">
        <v>55.67483</v>
      </c>
      <c r="F1304" s="26">
        <v>14.271166669999999</v>
      </c>
      <c r="G1304" s="26" t="s">
        <v>17</v>
      </c>
      <c r="H1304" s="26" t="s">
        <v>358</v>
      </c>
      <c r="I1304" s="26">
        <v>96.819999999999965</v>
      </c>
      <c r="J1304" s="26">
        <v>137.28</v>
      </c>
      <c r="K1304" s="26">
        <f t="shared" si="20"/>
        <v>0.70527389277389252</v>
      </c>
    </row>
    <row r="1305" spans="1:11" x14ac:dyDescent="0.25">
      <c r="A1305" s="26" t="s">
        <v>56</v>
      </c>
      <c r="B1305" s="26" t="s">
        <v>817</v>
      </c>
      <c r="C1305" s="26" t="s">
        <v>835</v>
      </c>
      <c r="D1305" s="26" t="s">
        <v>835</v>
      </c>
      <c r="E1305" s="26">
        <v>55.67483</v>
      </c>
      <c r="F1305" s="26">
        <v>14.271166669999999</v>
      </c>
      <c r="G1305" s="26" t="s">
        <v>23</v>
      </c>
      <c r="H1305" s="26" t="s">
        <v>358</v>
      </c>
      <c r="I1305" s="26">
        <v>3.3464000000000005</v>
      </c>
      <c r="J1305" s="26">
        <v>20</v>
      </c>
      <c r="K1305" s="26">
        <f t="shared" si="20"/>
        <v>0.16732000000000002</v>
      </c>
    </row>
    <row r="1306" spans="1:11" x14ac:dyDescent="0.25">
      <c r="A1306" s="26" t="s">
        <v>56</v>
      </c>
      <c r="B1306" s="26" t="s">
        <v>817</v>
      </c>
      <c r="C1306" s="26" t="s">
        <v>835</v>
      </c>
      <c r="D1306" s="26" t="s">
        <v>835</v>
      </c>
      <c r="E1306" s="26">
        <v>55.67483</v>
      </c>
      <c r="F1306" s="26">
        <v>14.271166669999999</v>
      </c>
      <c r="G1306" s="26" t="s">
        <v>24</v>
      </c>
      <c r="H1306" s="26" t="s">
        <v>358</v>
      </c>
      <c r="I1306" s="26">
        <v>52.639999999999993</v>
      </c>
      <c r="J1306" s="26">
        <v>185.9</v>
      </c>
      <c r="K1306" s="26">
        <f t="shared" si="20"/>
        <v>0.2831629908552985</v>
      </c>
    </row>
    <row r="1307" spans="1:11" x14ac:dyDescent="0.25">
      <c r="A1307" s="26" t="s">
        <v>56</v>
      </c>
      <c r="B1307" s="26" t="s">
        <v>817</v>
      </c>
      <c r="C1307" s="26" t="s">
        <v>836</v>
      </c>
      <c r="D1307" s="26" t="s">
        <v>836</v>
      </c>
      <c r="E1307" s="26">
        <v>56.012169999999998</v>
      </c>
      <c r="F1307" s="26">
        <v>14.699</v>
      </c>
      <c r="G1307" s="26" t="s">
        <v>36</v>
      </c>
      <c r="H1307" s="26" t="s">
        <v>410</v>
      </c>
      <c r="I1307" s="26">
        <v>0.78061889720305477</v>
      </c>
      <c r="J1307" s="26">
        <v>0.1</v>
      </c>
      <c r="K1307" s="26">
        <f t="shared" si="20"/>
        <v>7.8061889720305473</v>
      </c>
    </row>
    <row r="1308" spans="1:11" x14ac:dyDescent="0.25">
      <c r="A1308" s="26" t="s">
        <v>57</v>
      </c>
      <c r="B1308" s="26" t="s">
        <v>817</v>
      </c>
      <c r="C1308" s="26" t="s">
        <v>837</v>
      </c>
      <c r="D1308" s="26" t="s">
        <v>837</v>
      </c>
      <c r="E1308" s="26">
        <v>65.583330000000004</v>
      </c>
      <c r="F1308" s="26">
        <v>22.883330000000001</v>
      </c>
      <c r="G1308" s="26" t="s">
        <v>27</v>
      </c>
      <c r="H1308" s="26" t="s">
        <v>361</v>
      </c>
      <c r="I1308" s="26">
        <v>5.766407587679403</v>
      </c>
      <c r="J1308" s="26">
        <v>75</v>
      </c>
      <c r="K1308" s="26">
        <f t="shared" si="20"/>
        <v>7.6885434502392033E-2</v>
      </c>
    </row>
    <row r="1309" spans="1:11" x14ac:dyDescent="0.25">
      <c r="A1309" s="26" t="s">
        <v>57</v>
      </c>
      <c r="B1309" s="26" t="s">
        <v>817</v>
      </c>
      <c r="C1309" s="26" t="s">
        <v>837</v>
      </c>
      <c r="D1309" s="26" t="s">
        <v>837</v>
      </c>
      <c r="E1309" s="26">
        <v>65.583330000000004</v>
      </c>
      <c r="F1309" s="26">
        <v>22.883330000000001</v>
      </c>
      <c r="G1309" s="26" t="s">
        <v>23</v>
      </c>
      <c r="H1309" s="26" t="s">
        <v>358</v>
      </c>
      <c r="I1309" s="26">
        <v>35.77726234633144</v>
      </c>
      <c r="J1309" s="26">
        <v>20</v>
      </c>
      <c r="K1309" s="26">
        <f t="shared" si="20"/>
        <v>1.7888631173165721</v>
      </c>
    </row>
    <row r="1310" spans="1:11" x14ac:dyDescent="0.25">
      <c r="A1310" s="26" t="s">
        <v>57</v>
      </c>
      <c r="B1310" s="26" t="s">
        <v>817</v>
      </c>
      <c r="C1310" s="26" t="s">
        <v>837</v>
      </c>
      <c r="D1310" s="26" t="s">
        <v>837</v>
      </c>
      <c r="E1310" s="26">
        <v>65.583330000000004</v>
      </c>
      <c r="F1310" s="26">
        <v>22.883330000000001</v>
      </c>
      <c r="G1310" s="26" t="s">
        <v>24</v>
      </c>
      <c r="H1310" s="26" t="s">
        <v>358</v>
      </c>
      <c r="I1310" s="26">
        <v>2.2534890325361694</v>
      </c>
      <c r="J1310" s="26">
        <v>26</v>
      </c>
      <c r="K1310" s="26">
        <f t="shared" si="20"/>
        <v>8.6672655097544973E-2</v>
      </c>
    </row>
    <row r="1311" spans="1:11" x14ac:dyDescent="0.25">
      <c r="A1311" s="26" t="s">
        <v>57</v>
      </c>
      <c r="B1311" s="26" t="s">
        <v>817</v>
      </c>
      <c r="C1311" s="26" t="s">
        <v>837</v>
      </c>
      <c r="D1311" s="26" t="s">
        <v>837</v>
      </c>
      <c r="E1311" s="26">
        <v>65.583330000000004</v>
      </c>
      <c r="F1311" s="26">
        <v>22.883330000000001</v>
      </c>
      <c r="G1311" s="26" t="s">
        <v>35</v>
      </c>
      <c r="H1311" s="26" t="s">
        <v>360</v>
      </c>
      <c r="I1311" s="26">
        <v>0.55856514078100394</v>
      </c>
      <c r="J1311" s="26">
        <v>167</v>
      </c>
      <c r="K1311" s="26">
        <f t="shared" si="20"/>
        <v>3.3447014418024187E-3</v>
      </c>
    </row>
    <row r="1312" spans="1:11" x14ac:dyDescent="0.25">
      <c r="A1312" s="26" t="s">
        <v>57</v>
      </c>
      <c r="B1312" s="26" t="s">
        <v>817</v>
      </c>
      <c r="C1312" s="26" t="s">
        <v>837</v>
      </c>
      <c r="D1312" s="26" t="s">
        <v>837</v>
      </c>
      <c r="E1312" s="26">
        <v>65.583330000000004</v>
      </c>
      <c r="F1312" s="26">
        <v>22.883330000000001</v>
      </c>
      <c r="G1312" s="26" t="s">
        <v>25</v>
      </c>
      <c r="H1312" s="26" t="s">
        <v>363</v>
      </c>
      <c r="I1312" s="26">
        <v>8.804786173689056</v>
      </c>
      <c r="J1312" s="26">
        <v>162.88999999999999</v>
      </c>
      <c r="K1312" s="26">
        <f t="shared" si="20"/>
        <v>5.4053570960089982E-2</v>
      </c>
    </row>
    <row r="1313" spans="1:11" x14ac:dyDescent="0.25">
      <c r="A1313" s="26" t="s">
        <v>57</v>
      </c>
      <c r="B1313" s="26" t="s">
        <v>817</v>
      </c>
      <c r="C1313" s="26" t="s">
        <v>837</v>
      </c>
      <c r="D1313" s="26" t="s">
        <v>837</v>
      </c>
      <c r="E1313" s="26">
        <v>65.583330000000004</v>
      </c>
      <c r="F1313" s="26">
        <v>22.883330000000001</v>
      </c>
      <c r="G1313" s="26" t="s">
        <v>26</v>
      </c>
      <c r="H1313" s="26" t="s">
        <v>360</v>
      </c>
      <c r="I1313" s="26">
        <v>0.34966742292506969</v>
      </c>
      <c r="J1313" s="26">
        <v>8.5000000000000006E-3</v>
      </c>
      <c r="K1313" s="26">
        <f t="shared" si="20"/>
        <v>41.13734387353761</v>
      </c>
    </row>
    <row r="1314" spans="1:11" x14ac:dyDescent="0.25">
      <c r="A1314" s="26" t="s">
        <v>57</v>
      </c>
      <c r="B1314" s="26" t="s">
        <v>817</v>
      </c>
      <c r="C1314" s="26" t="s">
        <v>837</v>
      </c>
      <c r="D1314" s="26" t="s">
        <v>837</v>
      </c>
      <c r="E1314" s="26">
        <v>65.583330000000004</v>
      </c>
      <c r="F1314" s="26">
        <v>22.883330000000001</v>
      </c>
      <c r="G1314" s="26" t="s">
        <v>28</v>
      </c>
      <c r="H1314" s="26" t="s">
        <v>362</v>
      </c>
      <c r="I1314" s="26">
        <v>2.1930710304808071E-3</v>
      </c>
      <c r="J1314" s="26">
        <v>6.4999999999999997E-3</v>
      </c>
      <c r="K1314" s="26">
        <f t="shared" si="20"/>
        <v>0.33739554315089343</v>
      </c>
    </row>
    <row r="1315" spans="1:11" x14ac:dyDescent="0.25">
      <c r="A1315" s="26" t="s">
        <v>56</v>
      </c>
      <c r="B1315" s="26" t="s">
        <v>817</v>
      </c>
      <c r="C1315" s="26" t="s">
        <v>838</v>
      </c>
      <c r="D1315" s="26" t="s">
        <v>838</v>
      </c>
      <c r="E1315" s="26">
        <v>56.076658929799997</v>
      </c>
      <c r="F1315" s="26">
        <v>15.7499926331</v>
      </c>
      <c r="G1315" s="26" t="s">
        <v>17</v>
      </c>
      <c r="H1315" s="26" t="s">
        <v>358</v>
      </c>
      <c r="I1315" s="26">
        <v>90.64</v>
      </c>
      <c r="J1315" s="26">
        <v>137.28</v>
      </c>
      <c r="K1315" s="26">
        <f t="shared" si="20"/>
        <v>0.66025641025641024</v>
      </c>
    </row>
    <row r="1316" spans="1:11" x14ac:dyDescent="0.25">
      <c r="A1316" s="26" t="s">
        <v>56</v>
      </c>
      <c r="B1316" s="26" t="s">
        <v>817</v>
      </c>
      <c r="C1316" s="26" t="s">
        <v>838</v>
      </c>
      <c r="D1316" s="26" t="s">
        <v>838</v>
      </c>
      <c r="E1316" s="26">
        <v>56.076658929799997</v>
      </c>
      <c r="F1316" s="26">
        <v>15.7499926331</v>
      </c>
      <c r="G1316" s="26" t="s">
        <v>23</v>
      </c>
      <c r="H1316" s="26" t="s">
        <v>358</v>
      </c>
      <c r="I1316" s="26">
        <v>5.3240000000000007</v>
      </c>
      <c r="J1316" s="26">
        <v>20</v>
      </c>
      <c r="K1316" s="26">
        <f t="shared" si="20"/>
        <v>0.26620000000000005</v>
      </c>
    </row>
    <row r="1317" spans="1:11" x14ac:dyDescent="0.25">
      <c r="A1317" s="26" t="s">
        <v>56</v>
      </c>
      <c r="B1317" s="26" t="s">
        <v>817</v>
      </c>
      <c r="C1317" s="26" t="s">
        <v>838</v>
      </c>
      <c r="D1317" s="26" t="s">
        <v>838</v>
      </c>
      <c r="E1317" s="26">
        <v>56.076658929799997</v>
      </c>
      <c r="F1317" s="26">
        <v>15.7499926331</v>
      </c>
      <c r="G1317" s="26" t="s">
        <v>24</v>
      </c>
      <c r="H1317" s="26" t="s">
        <v>358</v>
      </c>
      <c r="I1317" s="26">
        <v>63.36</v>
      </c>
      <c r="J1317" s="26">
        <v>185.9</v>
      </c>
      <c r="K1317" s="26">
        <f t="shared" si="20"/>
        <v>0.3408284023668639</v>
      </c>
    </row>
    <row r="1318" spans="1:11" x14ac:dyDescent="0.25">
      <c r="A1318" s="26" t="s">
        <v>67</v>
      </c>
      <c r="B1318" s="26" t="s">
        <v>817</v>
      </c>
      <c r="C1318" s="26" t="s">
        <v>839</v>
      </c>
      <c r="D1318" s="26" t="s">
        <v>839</v>
      </c>
      <c r="E1318" s="26">
        <v>63.68</v>
      </c>
      <c r="F1318" s="26">
        <v>20.88</v>
      </c>
      <c r="G1318" s="26" t="s">
        <v>35</v>
      </c>
      <c r="H1318" s="26" t="s">
        <v>360</v>
      </c>
      <c r="I1318" s="26">
        <v>0.20102852679912256</v>
      </c>
      <c r="J1318" s="26">
        <v>167</v>
      </c>
      <c r="K1318" s="26">
        <f t="shared" si="20"/>
        <v>1.20376363352768E-3</v>
      </c>
    </row>
    <row r="1319" spans="1:11" x14ac:dyDescent="0.25">
      <c r="A1319" s="26" t="s">
        <v>67</v>
      </c>
      <c r="B1319" s="26" t="s">
        <v>817</v>
      </c>
      <c r="C1319" s="26" t="s">
        <v>839</v>
      </c>
      <c r="D1319" s="26" t="s">
        <v>839</v>
      </c>
      <c r="E1319" s="26">
        <v>63.68</v>
      </c>
      <c r="F1319" s="26">
        <v>20.88</v>
      </c>
      <c r="G1319" s="26" t="s">
        <v>26</v>
      </c>
      <c r="H1319" s="26" t="s">
        <v>360</v>
      </c>
      <c r="I1319" s="26">
        <v>0.27003967900148734</v>
      </c>
      <c r="J1319" s="26">
        <v>8.5000000000000006E-3</v>
      </c>
      <c r="K1319" s="26">
        <f t="shared" si="20"/>
        <v>31.769374000174981</v>
      </c>
    </row>
    <row r="1320" spans="1:11" x14ac:dyDescent="0.25">
      <c r="A1320" s="26" t="s">
        <v>67</v>
      </c>
      <c r="B1320" s="26" t="s">
        <v>817</v>
      </c>
      <c r="C1320" s="26" t="s">
        <v>839</v>
      </c>
      <c r="D1320" s="26" t="s">
        <v>839</v>
      </c>
      <c r="E1320" s="26">
        <v>63.68</v>
      </c>
      <c r="F1320" s="26">
        <v>20.88</v>
      </c>
      <c r="G1320" s="26" t="s">
        <v>27</v>
      </c>
      <c r="H1320" s="26" t="s">
        <v>361</v>
      </c>
      <c r="I1320" s="26">
        <v>5.5102098920733713</v>
      </c>
      <c r="J1320" s="26">
        <v>75</v>
      </c>
      <c r="K1320" s="26">
        <f t="shared" si="20"/>
        <v>7.3469465227644956E-2</v>
      </c>
    </row>
    <row r="1321" spans="1:11" x14ac:dyDescent="0.25">
      <c r="A1321" s="26" t="s">
        <v>67</v>
      </c>
      <c r="B1321" s="26" t="s">
        <v>817</v>
      </c>
      <c r="C1321" s="26" t="s">
        <v>839</v>
      </c>
      <c r="D1321" s="26" t="s">
        <v>839</v>
      </c>
      <c r="E1321" s="26">
        <v>63.68</v>
      </c>
      <c r="F1321" s="26">
        <v>20.88</v>
      </c>
      <c r="G1321" s="26" t="s">
        <v>23</v>
      </c>
      <c r="H1321" s="26" t="s">
        <v>358</v>
      </c>
      <c r="I1321" s="26">
        <v>26.414068031451226</v>
      </c>
      <c r="J1321" s="26">
        <v>20</v>
      </c>
      <c r="K1321" s="26">
        <f t="shared" si="20"/>
        <v>1.3207034015725614</v>
      </c>
    </row>
    <row r="1322" spans="1:11" x14ac:dyDescent="0.25">
      <c r="A1322" s="26" t="s">
        <v>67</v>
      </c>
      <c r="B1322" s="26" t="s">
        <v>817</v>
      </c>
      <c r="C1322" s="26" t="s">
        <v>839</v>
      </c>
      <c r="D1322" s="26" t="s">
        <v>839</v>
      </c>
      <c r="E1322" s="26">
        <v>63.68</v>
      </c>
      <c r="F1322" s="26">
        <v>20.88</v>
      </c>
      <c r="G1322" s="26" t="s">
        <v>24</v>
      </c>
      <c r="H1322" s="26" t="s">
        <v>358</v>
      </c>
      <c r="I1322" s="26">
        <v>3.5411739070957062</v>
      </c>
      <c r="J1322" s="26">
        <v>26</v>
      </c>
      <c r="K1322" s="26">
        <f t="shared" si="20"/>
        <v>0.13619899642675792</v>
      </c>
    </row>
    <row r="1323" spans="1:11" x14ac:dyDescent="0.25">
      <c r="A1323" s="26" t="s">
        <v>67</v>
      </c>
      <c r="B1323" s="26" t="s">
        <v>817</v>
      </c>
      <c r="C1323" s="26" t="s">
        <v>839</v>
      </c>
      <c r="D1323" s="26" t="s">
        <v>839</v>
      </c>
      <c r="E1323" s="26">
        <v>63.68</v>
      </c>
      <c r="F1323" s="26">
        <v>20.88</v>
      </c>
      <c r="G1323" s="26" t="s">
        <v>25</v>
      </c>
      <c r="H1323" s="26" t="s">
        <v>363</v>
      </c>
      <c r="I1323" s="26">
        <v>5.12206450963801</v>
      </c>
      <c r="J1323" s="26">
        <v>162.88999999999999</v>
      </c>
      <c r="K1323" s="26">
        <f t="shared" si="20"/>
        <v>3.1444929152421947E-2</v>
      </c>
    </row>
    <row r="1324" spans="1:11" x14ac:dyDescent="0.25">
      <c r="A1324" s="26" t="s">
        <v>67</v>
      </c>
      <c r="B1324" s="26" t="s">
        <v>817</v>
      </c>
      <c r="C1324" s="26" t="s">
        <v>839</v>
      </c>
      <c r="D1324" s="26" t="s">
        <v>839</v>
      </c>
      <c r="E1324" s="26">
        <v>63.68</v>
      </c>
      <c r="F1324" s="26">
        <v>20.88</v>
      </c>
      <c r="G1324" s="26" t="s">
        <v>28</v>
      </c>
      <c r="H1324" s="26" t="s">
        <v>362</v>
      </c>
      <c r="I1324" s="26">
        <v>1.2390001550075724E-3</v>
      </c>
      <c r="J1324" s="26">
        <v>6.4999999999999997E-3</v>
      </c>
      <c r="K1324" s="26">
        <f t="shared" si="20"/>
        <v>0.19061540846270345</v>
      </c>
    </row>
    <row r="1325" spans="1:11" x14ac:dyDescent="0.25">
      <c r="A1325" s="26" t="s">
        <v>67</v>
      </c>
      <c r="B1325" s="26" t="s">
        <v>817</v>
      </c>
      <c r="C1325" s="26" t="s">
        <v>839</v>
      </c>
      <c r="D1325" s="26" t="s">
        <v>839</v>
      </c>
      <c r="E1325" s="26">
        <v>63.68</v>
      </c>
      <c r="F1325" s="26">
        <v>20.88</v>
      </c>
      <c r="G1325" s="26" t="s">
        <v>27</v>
      </c>
      <c r="H1325" s="26" t="s">
        <v>361</v>
      </c>
      <c r="I1325" s="26">
        <v>4.8876905152330714</v>
      </c>
      <c r="J1325" s="26">
        <v>75</v>
      </c>
      <c r="K1325" s="26">
        <f t="shared" si="20"/>
        <v>6.5169206869774288E-2</v>
      </c>
    </row>
    <row r="1326" spans="1:11" x14ac:dyDescent="0.25">
      <c r="A1326" s="26" t="s">
        <v>67</v>
      </c>
      <c r="B1326" s="26" t="s">
        <v>817</v>
      </c>
      <c r="C1326" s="26" t="s">
        <v>839</v>
      </c>
      <c r="D1326" s="26" t="s">
        <v>839</v>
      </c>
      <c r="E1326" s="26">
        <v>63.68</v>
      </c>
      <c r="F1326" s="26">
        <v>20.88</v>
      </c>
      <c r="G1326" s="26" t="s">
        <v>23</v>
      </c>
      <c r="H1326" s="26" t="s">
        <v>358</v>
      </c>
      <c r="I1326" s="26">
        <v>56.487404325703984</v>
      </c>
      <c r="J1326" s="26">
        <v>20</v>
      </c>
      <c r="K1326" s="26">
        <f t="shared" si="20"/>
        <v>2.8243702162851991</v>
      </c>
    </row>
    <row r="1327" spans="1:11" x14ac:dyDescent="0.25">
      <c r="A1327" s="26" t="s">
        <v>67</v>
      </c>
      <c r="B1327" s="26" t="s">
        <v>817</v>
      </c>
      <c r="C1327" s="26" t="s">
        <v>839</v>
      </c>
      <c r="D1327" s="26" t="s">
        <v>839</v>
      </c>
      <c r="E1327" s="26">
        <v>63.68</v>
      </c>
      <c r="F1327" s="26">
        <v>20.88</v>
      </c>
      <c r="G1327" s="26" t="s">
        <v>24</v>
      </c>
      <c r="H1327" s="26" t="s">
        <v>358</v>
      </c>
      <c r="I1327" s="26">
        <v>1.226654854961134</v>
      </c>
      <c r="J1327" s="26">
        <v>26</v>
      </c>
      <c r="K1327" s="26">
        <f t="shared" si="20"/>
        <v>4.7179032883120538E-2</v>
      </c>
    </row>
    <row r="1328" spans="1:11" x14ac:dyDescent="0.25">
      <c r="A1328" s="26" t="s">
        <v>67</v>
      </c>
      <c r="B1328" s="26" t="s">
        <v>817</v>
      </c>
      <c r="C1328" s="26" t="s">
        <v>839</v>
      </c>
      <c r="D1328" s="26" t="s">
        <v>839</v>
      </c>
      <c r="E1328" s="26">
        <v>63.68</v>
      </c>
      <c r="F1328" s="26">
        <v>20.88</v>
      </c>
      <c r="G1328" s="26" t="s">
        <v>28</v>
      </c>
      <c r="H1328" s="26" t="s">
        <v>362</v>
      </c>
      <c r="I1328" s="26">
        <v>1.4307110371956221E-3</v>
      </c>
      <c r="J1328" s="26">
        <v>6.4999999999999997E-3</v>
      </c>
      <c r="K1328" s="26">
        <f t="shared" si="20"/>
        <v>0.22010939033778804</v>
      </c>
    </row>
    <row r="1329" spans="1:11" x14ac:dyDescent="0.25">
      <c r="A1329" s="26" t="s">
        <v>57</v>
      </c>
      <c r="B1329" s="26" t="s">
        <v>817</v>
      </c>
      <c r="C1329" s="26" t="s">
        <v>840</v>
      </c>
      <c r="D1329" s="26" t="s">
        <v>840</v>
      </c>
      <c r="E1329" s="26">
        <v>65.056669999999997</v>
      </c>
      <c r="F1329" s="26">
        <v>21.475000000000001</v>
      </c>
      <c r="G1329" s="26" t="s">
        <v>23</v>
      </c>
      <c r="H1329" s="26" t="s">
        <v>358</v>
      </c>
      <c r="I1329" s="26">
        <v>36.557387775272197</v>
      </c>
      <c r="J1329" s="26">
        <v>20</v>
      </c>
      <c r="K1329" s="26">
        <f t="shared" si="20"/>
        <v>1.8278693887636099</v>
      </c>
    </row>
    <row r="1330" spans="1:11" x14ac:dyDescent="0.25">
      <c r="A1330" s="26" t="s">
        <v>57</v>
      </c>
      <c r="B1330" s="26" t="s">
        <v>817</v>
      </c>
      <c r="C1330" s="26" t="s">
        <v>840</v>
      </c>
      <c r="D1330" s="26" t="s">
        <v>840</v>
      </c>
      <c r="E1330" s="26">
        <v>65.056669999999997</v>
      </c>
      <c r="F1330" s="26">
        <v>21.475000000000001</v>
      </c>
      <c r="G1330" s="26" t="s">
        <v>24</v>
      </c>
      <c r="H1330" s="26" t="s">
        <v>358</v>
      </c>
      <c r="I1330" s="26">
        <v>7.8806088889029855</v>
      </c>
      <c r="J1330" s="26">
        <v>26</v>
      </c>
      <c r="K1330" s="26">
        <f t="shared" si="20"/>
        <v>0.30310034188088408</v>
      </c>
    </row>
    <row r="1331" spans="1:11" x14ac:dyDescent="0.25">
      <c r="A1331" s="26" t="s">
        <v>57</v>
      </c>
      <c r="B1331" s="26" t="s">
        <v>817</v>
      </c>
      <c r="C1331" s="26" t="s">
        <v>840</v>
      </c>
      <c r="D1331" s="26" t="s">
        <v>840</v>
      </c>
      <c r="E1331" s="26">
        <v>65.056669999999997</v>
      </c>
      <c r="F1331" s="26">
        <v>21.475000000000001</v>
      </c>
      <c r="G1331" s="26" t="s">
        <v>25</v>
      </c>
      <c r="H1331" s="26" t="s">
        <v>363</v>
      </c>
      <c r="I1331" s="26">
        <v>9.0031229157873049</v>
      </c>
      <c r="J1331" s="26">
        <v>162.88999999999999</v>
      </c>
      <c r="K1331" s="26">
        <f t="shared" si="20"/>
        <v>5.5271182489946009E-2</v>
      </c>
    </row>
    <row r="1332" spans="1:11" x14ac:dyDescent="0.25">
      <c r="A1332" s="26" t="s">
        <v>57</v>
      </c>
      <c r="B1332" s="26" t="s">
        <v>817</v>
      </c>
      <c r="C1332" s="26" t="s">
        <v>840</v>
      </c>
      <c r="D1332" s="26" t="s">
        <v>840</v>
      </c>
      <c r="E1332" s="26">
        <v>65.056669999999997</v>
      </c>
      <c r="F1332" s="26">
        <v>21.475000000000001</v>
      </c>
      <c r="G1332" s="26" t="s">
        <v>35</v>
      </c>
      <c r="H1332" s="26" t="s">
        <v>360</v>
      </c>
      <c r="I1332" s="26">
        <v>0.38115928709453739</v>
      </c>
      <c r="J1332" s="26">
        <v>167</v>
      </c>
      <c r="K1332" s="26">
        <f t="shared" si="20"/>
        <v>2.2823909406858526E-3</v>
      </c>
    </row>
    <row r="1333" spans="1:11" x14ac:dyDescent="0.25">
      <c r="A1333" s="26" t="s">
        <v>57</v>
      </c>
      <c r="B1333" s="26" t="s">
        <v>817</v>
      </c>
      <c r="C1333" s="26" t="s">
        <v>840</v>
      </c>
      <c r="D1333" s="26" t="s">
        <v>840</v>
      </c>
      <c r="E1333" s="26">
        <v>65.056669999999997</v>
      </c>
      <c r="F1333" s="26">
        <v>21.475000000000001</v>
      </c>
      <c r="G1333" s="26" t="s">
        <v>27</v>
      </c>
      <c r="H1333" s="26" t="s">
        <v>361</v>
      </c>
      <c r="I1333" s="26">
        <v>5.6093365944911646</v>
      </c>
      <c r="J1333" s="26">
        <v>75</v>
      </c>
      <c r="K1333" s="26">
        <f t="shared" si="20"/>
        <v>7.4791154593215531E-2</v>
      </c>
    </row>
    <row r="1334" spans="1:11" x14ac:dyDescent="0.25">
      <c r="A1334" s="26" t="s">
        <v>57</v>
      </c>
      <c r="B1334" s="26" t="s">
        <v>817</v>
      </c>
      <c r="C1334" s="26" t="s">
        <v>840</v>
      </c>
      <c r="D1334" s="26" t="s">
        <v>840</v>
      </c>
      <c r="E1334" s="26">
        <v>65.056669999999997</v>
      </c>
      <c r="F1334" s="26">
        <v>21.475000000000001</v>
      </c>
      <c r="G1334" s="26" t="s">
        <v>26</v>
      </c>
      <c r="H1334" s="26" t="s">
        <v>360</v>
      </c>
      <c r="I1334" s="26">
        <v>0.50930770857666496</v>
      </c>
      <c r="J1334" s="26">
        <v>8.5000000000000006E-3</v>
      </c>
      <c r="K1334" s="26">
        <f t="shared" si="20"/>
        <v>59.918553950195871</v>
      </c>
    </row>
    <row r="1335" spans="1:11" x14ac:dyDescent="0.25">
      <c r="A1335" s="26" t="s">
        <v>57</v>
      </c>
      <c r="B1335" s="26" t="s">
        <v>817</v>
      </c>
      <c r="C1335" s="26" t="s">
        <v>840</v>
      </c>
      <c r="D1335" s="26" t="s">
        <v>840</v>
      </c>
      <c r="E1335" s="26">
        <v>65.056669999999997</v>
      </c>
      <c r="F1335" s="26">
        <v>21.475000000000001</v>
      </c>
      <c r="G1335" s="26" t="s">
        <v>28</v>
      </c>
      <c r="H1335" s="26" t="s">
        <v>362</v>
      </c>
      <c r="I1335" s="26">
        <v>2.0283876475919193E-3</v>
      </c>
      <c r="J1335" s="26">
        <v>6.4999999999999997E-3</v>
      </c>
      <c r="K1335" s="26">
        <f t="shared" si="20"/>
        <v>0.31205963809106452</v>
      </c>
    </row>
    <row r="1336" spans="1:11" x14ac:dyDescent="0.25">
      <c r="A1336" s="26" t="s">
        <v>64</v>
      </c>
      <c r="B1336" s="26" t="s">
        <v>817</v>
      </c>
      <c r="C1336" s="26" t="s">
        <v>841</v>
      </c>
      <c r="D1336" s="26" t="s">
        <v>841</v>
      </c>
      <c r="E1336" s="26">
        <v>56.233330000000002</v>
      </c>
      <c r="F1336" s="26">
        <v>12.37</v>
      </c>
      <c r="G1336" s="26" t="s">
        <v>35</v>
      </c>
      <c r="H1336" s="26" t="s">
        <v>360</v>
      </c>
      <c r="I1336" s="26">
        <v>0.14573223822428619</v>
      </c>
      <c r="J1336" s="26">
        <v>167</v>
      </c>
      <c r="K1336" s="26">
        <f t="shared" si="20"/>
        <v>8.7264813307955796E-4</v>
      </c>
    </row>
    <row r="1337" spans="1:11" x14ac:dyDescent="0.25">
      <c r="A1337" s="26" t="s">
        <v>64</v>
      </c>
      <c r="B1337" s="26" t="s">
        <v>817</v>
      </c>
      <c r="C1337" s="26" t="s">
        <v>841</v>
      </c>
      <c r="D1337" s="26" t="s">
        <v>841</v>
      </c>
      <c r="E1337" s="26">
        <v>56.233330000000002</v>
      </c>
      <c r="F1337" s="26">
        <v>12.37</v>
      </c>
      <c r="G1337" s="26" t="s">
        <v>27</v>
      </c>
      <c r="H1337" s="26" t="s">
        <v>361</v>
      </c>
      <c r="I1337" s="26">
        <v>4.87553683574719</v>
      </c>
      <c r="J1337" s="26">
        <v>75</v>
      </c>
      <c r="K1337" s="26">
        <f t="shared" si="20"/>
        <v>6.5007157809962537E-2</v>
      </c>
    </row>
    <row r="1338" spans="1:11" x14ac:dyDescent="0.25">
      <c r="A1338" s="26" t="s">
        <v>64</v>
      </c>
      <c r="B1338" s="26" t="s">
        <v>817</v>
      </c>
      <c r="C1338" s="26" t="s">
        <v>841</v>
      </c>
      <c r="D1338" s="26" t="s">
        <v>841</v>
      </c>
      <c r="E1338" s="26">
        <v>56.233330000000002</v>
      </c>
      <c r="F1338" s="26">
        <v>12.37</v>
      </c>
      <c r="G1338" s="26" t="s">
        <v>23</v>
      </c>
      <c r="H1338" s="26" t="s">
        <v>358</v>
      </c>
      <c r="I1338" s="26">
        <v>25.446660636635329</v>
      </c>
      <c r="J1338" s="26">
        <v>20</v>
      </c>
      <c r="K1338" s="26">
        <f t="shared" si="20"/>
        <v>1.2723330318317665</v>
      </c>
    </row>
    <row r="1339" spans="1:11" x14ac:dyDescent="0.25">
      <c r="A1339" s="26" t="s">
        <v>64</v>
      </c>
      <c r="B1339" s="26" t="s">
        <v>817</v>
      </c>
      <c r="C1339" s="26" t="s">
        <v>841</v>
      </c>
      <c r="D1339" s="26" t="s">
        <v>841</v>
      </c>
      <c r="E1339" s="26">
        <v>56.233330000000002</v>
      </c>
      <c r="F1339" s="26">
        <v>12.37</v>
      </c>
      <c r="G1339" s="26" t="s">
        <v>24</v>
      </c>
      <c r="H1339" s="26" t="s">
        <v>358</v>
      </c>
      <c r="I1339" s="26">
        <v>17.974501929653844</v>
      </c>
      <c r="J1339" s="26">
        <v>26</v>
      </c>
      <c r="K1339" s="26">
        <f t="shared" si="20"/>
        <v>0.69132699729437863</v>
      </c>
    </row>
    <row r="1340" spans="1:11" x14ac:dyDescent="0.25">
      <c r="A1340" s="26" t="s">
        <v>64</v>
      </c>
      <c r="B1340" s="26" t="s">
        <v>817</v>
      </c>
      <c r="C1340" s="26" t="s">
        <v>841</v>
      </c>
      <c r="D1340" s="26" t="s">
        <v>841</v>
      </c>
      <c r="E1340" s="26">
        <v>56.233330000000002</v>
      </c>
      <c r="F1340" s="26">
        <v>12.37</v>
      </c>
      <c r="G1340" s="26" t="s">
        <v>25</v>
      </c>
      <c r="H1340" s="26" t="s">
        <v>363</v>
      </c>
      <c r="I1340" s="26">
        <v>1.8527102502452784</v>
      </c>
      <c r="J1340" s="26">
        <v>162.88999999999999</v>
      </c>
      <c r="K1340" s="26">
        <f t="shared" si="20"/>
        <v>1.13739962566473E-2</v>
      </c>
    </row>
    <row r="1341" spans="1:11" x14ac:dyDescent="0.25">
      <c r="A1341" s="26" t="s">
        <v>64</v>
      </c>
      <c r="B1341" s="26" t="s">
        <v>817</v>
      </c>
      <c r="C1341" s="26" t="s">
        <v>841</v>
      </c>
      <c r="D1341" s="26" t="s">
        <v>841</v>
      </c>
      <c r="E1341" s="26">
        <v>56.233330000000002</v>
      </c>
      <c r="F1341" s="26">
        <v>12.37</v>
      </c>
      <c r="G1341" s="26" t="s">
        <v>26</v>
      </c>
      <c r="H1341" s="26" t="s">
        <v>360</v>
      </c>
      <c r="I1341" s="26">
        <v>0.18492802129424382</v>
      </c>
      <c r="J1341" s="26">
        <v>8.5000000000000006E-3</v>
      </c>
      <c r="K1341" s="26">
        <f t="shared" si="20"/>
        <v>21.7562377993228</v>
      </c>
    </row>
    <row r="1342" spans="1:11" x14ac:dyDescent="0.25">
      <c r="A1342" s="26" t="s">
        <v>64</v>
      </c>
      <c r="B1342" s="26" t="s">
        <v>817</v>
      </c>
      <c r="C1342" s="26" t="s">
        <v>841</v>
      </c>
      <c r="D1342" s="26" t="s">
        <v>841</v>
      </c>
      <c r="E1342" s="26">
        <v>56.233330000000002</v>
      </c>
      <c r="F1342" s="26">
        <v>12.37</v>
      </c>
      <c r="G1342" s="26" t="s">
        <v>28</v>
      </c>
      <c r="H1342" s="26" t="s">
        <v>362</v>
      </c>
      <c r="I1342" s="26">
        <v>5.0871545474436757E-4</v>
      </c>
      <c r="J1342" s="26">
        <v>6.4999999999999997E-3</v>
      </c>
      <c r="K1342" s="26">
        <f t="shared" si="20"/>
        <v>7.8263916114518092E-2</v>
      </c>
    </row>
    <row r="1343" spans="1:11" x14ac:dyDescent="0.25">
      <c r="A1343" s="26" t="s">
        <v>69</v>
      </c>
      <c r="B1343" s="26" t="s">
        <v>817</v>
      </c>
      <c r="C1343" s="26" t="s">
        <v>842</v>
      </c>
      <c r="D1343" s="26" t="s">
        <v>842</v>
      </c>
      <c r="E1343" s="26">
        <v>58.033329999999999</v>
      </c>
      <c r="F1343" s="26">
        <v>16.766670000000001</v>
      </c>
      <c r="G1343" s="26" t="s">
        <v>17</v>
      </c>
      <c r="H1343" s="26" t="s">
        <v>358</v>
      </c>
      <c r="I1343" s="26">
        <v>400.28343283841832</v>
      </c>
      <c r="J1343" s="26">
        <v>137.28</v>
      </c>
      <c r="K1343" s="26">
        <f t="shared" si="20"/>
        <v>2.9158175468999001</v>
      </c>
    </row>
    <row r="1344" spans="1:11" x14ac:dyDescent="0.25">
      <c r="A1344" s="26" t="s">
        <v>69</v>
      </c>
      <c r="B1344" s="26" t="s">
        <v>817</v>
      </c>
      <c r="C1344" s="26" t="s">
        <v>842</v>
      </c>
      <c r="D1344" s="26" t="s">
        <v>842</v>
      </c>
      <c r="E1344" s="26">
        <v>58.033329999999999</v>
      </c>
      <c r="F1344" s="26">
        <v>16.766670000000001</v>
      </c>
      <c r="G1344" s="26" t="s">
        <v>23</v>
      </c>
      <c r="H1344" s="26" t="s">
        <v>358</v>
      </c>
      <c r="I1344" s="26">
        <v>7.739793366172032</v>
      </c>
      <c r="J1344" s="26">
        <v>20</v>
      </c>
      <c r="K1344" s="26">
        <f t="shared" si="20"/>
        <v>0.3869896683086016</v>
      </c>
    </row>
    <row r="1345" spans="1:11" x14ac:dyDescent="0.25">
      <c r="A1345" s="26" t="s">
        <v>69</v>
      </c>
      <c r="B1345" s="26" t="s">
        <v>817</v>
      </c>
      <c r="C1345" s="26" t="s">
        <v>842</v>
      </c>
      <c r="D1345" s="26" t="s">
        <v>842</v>
      </c>
      <c r="E1345" s="26">
        <v>58.033329999999999</v>
      </c>
      <c r="F1345" s="26">
        <v>16.766670000000001</v>
      </c>
      <c r="G1345" s="26" t="s">
        <v>24</v>
      </c>
      <c r="H1345" s="26" t="s">
        <v>358</v>
      </c>
      <c r="I1345" s="26">
        <v>195.13831733503042</v>
      </c>
      <c r="J1345" s="26">
        <v>185.9</v>
      </c>
      <c r="K1345" s="26">
        <f t="shared" si="20"/>
        <v>1.0496950905596041</v>
      </c>
    </row>
    <row r="1346" spans="1:11" x14ac:dyDescent="0.25">
      <c r="A1346" s="26" t="s">
        <v>69</v>
      </c>
      <c r="B1346" s="26" t="s">
        <v>817</v>
      </c>
      <c r="C1346" s="26" t="s">
        <v>842</v>
      </c>
      <c r="D1346" s="26" t="s">
        <v>842</v>
      </c>
      <c r="E1346" s="26">
        <v>58.033329999999999</v>
      </c>
      <c r="F1346" s="26">
        <v>16.766670000000001</v>
      </c>
      <c r="G1346" s="26" t="s">
        <v>16</v>
      </c>
      <c r="H1346" s="26" t="s">
        <v>359</v>
      </c>
      <c r="I1346" s="26">
        <v>0.21884852998662849</v>
      </c>
      <c r="J1346" s="26">
        <v>5</v>
      </c>
      <c r="K1346" s="26">
        <f t="shared" si="20"/>
        <v>4.37697059973257E-2</v>
      </c>
    </row>
    <row r="1347" spans="1:11" x14ac:dyDescent="0.25">
      <c r="A1347" s="26" t="s">
        <v>69</v>
      </c>
      <c r="B1347" s="26" t="s">
        <v>817</v>
      </c>
      <c r="C1347" s="26" t="s">
        <v>842</v>
      </c>
      <c r="D1347" s="26" t="s">
        <v>842</v>
      </c>
      <c r="E1347" s="26">
        <v>58.033329999999999</v>
      </c>
      <c r="F1347" s="26">
        <v>16.766670000000001</v>
      </c>
      <c r="G1347" s="26" t="s">
        <v>22</v>
      </c>
      <c r="H1347" s="26" t="s">
        <v>359</v>
      </c>
      <c r="I1347" s="26">
        <v>0.57099492376478467</v>
      </c>
      <c r="J1347" s="26">
        <v>30</v>
      </c>
      <c r="K1347" s="26">
        <f t="shared" ref="K1347:K1410" si="21">I1347/J1347</f>
        <v>1.9033164125492823E-2</v>
      </c>
    </row>
    <row r="1348" spans="1:11" x14ac:dyDescent="0.25">
      <c r="A1348" s="26" t="s">
        <v>69</v>
      </c>
      <c r="B1348" s="26" t="s">
        <v>817</v>
      </c>
      <c r="C1348" s="26" t="s">
        <v>842</v>
      </c>
      <c r="D1348" s="26" t="s">
        <v>842</v>
      </c>
      <c r="E1348" s="26">
        <v>58.033329999999999</v>
      </c>
      <c r="F1348" s="26">
        <v>16.766670000000001</v>
      </c>
      <c r="G1348" s="26" t="s">
        <v>23</v>
      </c>
      <c r="H1348" s="26" t="s">
        <v>358</v>
      </c>
      <c r="I1348" s="26">
        <v>53.583061633517019</v>
      </c>
      <c r="J1348" s="26">
        <v>20</v>
      </c>
      <c r="K1348" s="26">
        <f t="shared" si="21"/>
        <v>2.6791530816758509</v>
      </c>
    </row>
    <row r="1349" spans="1:11" x14ac:dyDescent="0.25">
      <c r="A1349" s="26" t="s">
        <v>69</v>
      </c>
      <c r="B1349" s="26" t="s">
        <v>817</v>
      </c>
      <c r="C1349" s="26" t="s">
        <v>842</v>
      </c>
      <c r="D1349" s="26" t="s">
        <v>842</v>
      </c>
      <c r="E1349" s="26">
        <v>58.033329999999999</v>
      </c>
      <c r="F1349" s="26">
        <v>16.766670000000001</v>
      </c>
      <c r="G1349" s="26" t="s">
        <v>24</v>
      </c>
      <c r="H1349" s="26" t="s">
        <v>358</v>
      </c>
      <c r="I1349" s="26">
        <v>1.8434289501369436</v>
      </c>
      <c r="J1349" s="26">
        <v>26</v>
      </c>
      <c r="K1349" s="26">
        <f t="shared" si="21"/>
        <v>7.0901113466805527E-2</v>
      </c>
    </row>
    <row r="1350" spans="1:11" x14ac:dyDescent="0.25">
      <c r="A1350" s="26" t="s">
        <v>69</v>
      </c>
      <c r="B1350" s="26" t="s">
        <v>817</v>
      </c>
      <c r="C1350" s="26" t="s">
        <v>842</v>
      </c>
      <c r="D1350" s="26" t="s">
        <v>842</v>
      </c>
      <c r="E1350" s="26">
        <v>58.033329999999999</v>
      </c>
      <c r="F1350" s="26">
        <v>16.766670000000001</v>
      </c>
      <c r="G1350" s="26" t="s">
        <v>27</v>
      </c>
      <c r="H1350" s="26" t="s">
        <v>361</v>
      </c>
      <c r="I1350" s="26">
        <v>4.9985705790945065</v>
      </c>
      <c r="J1350" s="26">
        <v>75</v>
      </c>
      <c r="K1350" s="26">
        <f t="shared" si="21"/>
        <v>6.6647607721260091E-2</v>
      </c>
    </row>
    <row r="1351" spans="1:11" x14ac:dyDescent="0.25">
      <c r="A1351" s="26" t="s">
        <v>69</v>
      </c>
      <c r="B1351" s="26" t="s">
        <v>817</v>
      </c>
      <c r="C1351" s="26" t="s">
        <v>842</v>
      </c>
      <c r="D1351" s="26" t="s">
        <v>842</v>
      </c>
      <c r="E1351" s="26">
        <v>58.033329999999999</v>
      </c>
      <c r="F1351" s="26">
        <v>16.766670000000001</v>
      </c>
      <c r="G1351" s="26" t="s">
        <v>28</v>
      </c>
      <c r="H1351" s="26" t="s">
        <v>362</v>
      </c>
      <c r="I1351" s="26">
        <v>1.4370246378382552E-3</v>
      </c>
      <c r="J1351" s="26">
        <v>6.4999999999999997E-3</v>
      </c>
      <c r="K1351" s="26">
        <f t="shared" si="21"/>
        <v>0.22108071351357772</v>
      </c>
    </row>
    <row r="1352" spans="1:11" x14ac:dyDescent="0.25">
      <c r="A1352" s="26" t="s">
        <v>69</v>
      </c>
      <c r="B1352" s="26" t="s">
        <v>817</v>
      </c>
      <c r="C1352" s="26" t="s">
        <v>842</v>
      </c>
      <c r="D1352" s="26" t="s">
        <v>842</v>
      </c>
      <c r="E1352" s="26">
        <v>58.033329999999999</v>
      </c>
      <c r="F1352" s="26">
        <v>16.766670000000001</v>
      </c>
      <c r="G1352" s="26" t="s">
        <v>27</v>
      </c>
      <c r="H1352" s="26" t="s">
        <v>361</v>
      </c>
      <c r="I1352" s="26">
        <v>7.9653361795303299</v>
      </c>
      <c r="J1352" s="26">
        <v>75</v>
      </c>
      <c r="K1352" s="26">
        <f t="shared" si="21"/>
        <v>0.10620448239373773</v>
      </c>
    </row>
    <row r="1353" spans="1:11" x14ac:dyDescent="0.25">
      <c r="A1353" s="26" t="s">
        <v>69</v>
      </c>
      <c r="B1353" s="26" t="s">
        <v>817</v>
      </c>
      <c r="C1353" s="26" t="s">
        <v>842</v>
      </c>
      <c r="D1353" s="26" t="s">
        <v>842</v>
      </c>
      <c r="E1353" s="26">
        <v>58.033329999999999</v>
      </c>
      <c r="F1353" s="26">
        <v>16.766670000000001</v>
      </c>
      <c r="G1353" s="26" t="s">
        <v>23</v>
      </c>
      <c r="H1353" s="26" t="s">
        <v>358</v>
      </c>
      <c r="I1353" s="26">
        <v>62.462893519951336</v>
      </c>
      <c r="J1353" s="26">
        <v>20</v>
      </c>
      <c r="K1353" s="26">
        <f t="shared" si="21"/>
        <v>3.1231446759975667</v>
      </c>
    </row>
    <row r="1354" spans="1:11" x14ac:dyDescent="0.25">
      <c r="A1354" s="26" t="s">
        <v>69</v>
      </c>
      <c r="B1354" s="26" t="s">
        <v>817</v>
      </c>
      <c r="C1354" s="26" t="s">
        <v>842</v>
      </c>
      <c r="D1354" s="26" t="s">
        <v>842</v>
      </c>
      <c r="E1354" s="26">
        <v>58.033329999999999</v>
      </c>
      <c r="F1354" s="26">
        <v>16.766670000000001</v>
      </c>
      <c r="G1354" s="26" t="s">
        <v>24</v>
      </c>
      <c r="H1354" s="26" t="s">
        <v>358</v>
      </c>
      <c r="I1354" s="26">
        <v>11.209485777384044</v>
      </c>
      <c r="J1354" s="26">
        <v>26</v>
      </c>
      <c r="K1354" s="26">
        <f t="shared" si="21"/>
        <v>0.43113406836092477</v>
      </c>
    </row>
    <row r="1355" spans="1:11" x14ac:dyDescent="0.25">
      <c r="A1355" s="26" t="s">
        <v>69</v>
      </c>
      <c r="B1355" s="26" t="s">
        <v>817</v>
      </c>
      <c r="C1355" s="26" t="s">
        <v>842</v>
      </c>
      <c r="D1355" s="26" t="s">
        <v>842</v>
      </c>
      <c r="E1355" s="26">
        <v>58.033329999999999</v>
      </c>
      <c r="F1355" s="26">
        <v>16.766670000000001</v>
      </c>
      <c r="G1355" s="26" t="s">
        <v>35</v>
      </c>
      <c r="H1355" s="26" t="s">
        <v>360</v>
      </c>
      <c r="I1355" s="26">
        <v>0.2244994432064365</v>
      </c>
      <c r="J1355" s="26">
        <v>167</v>
      </c>
      <c r="K1355" s="26">
        <f t="shared" si="21"/>
        <v>1.3443080431523144E-3</v>
      </c>
    </row>
    <row r="1356" spans="1:11" x14ac:dyDescent="0.25">
      <c r="A1356" s="26" t="s">
        <v>69</v>
      </c>
      <c r="B1356" s="26" t="s">
        <v>817</v>
      </c>
      <c r="C1356" s="26" t="s">
        <v>842</v>
      </c>
      <c r="D1356" s="26" t="s">
        <v>842</v>
      </c>
      <c r="E1356" s="26">
        <v>58.033329999999999</v>
      </c>
      <c r="F1356" s="26">
        <v>16.766670000000001</v>
      </c>
      <c r="G1356" s="26" t="s">
        <v>26</v>
      </c>
      <c r="H1356" s="26" t="s">
        <v>360</v>
      </c>
      <c r="I1356" s="26">
        <v>0.30838936427834207</v>
      </c>
      <c r="J1356" s="26">
        <v>8.5000000000000006E-3</v>
      </c>
      <c r="K1356" s="26">
        <f t="shared" si="21"/>
        <v>36.281101679804948</v>
      </c>
    </row>
    <row r="1357" spans="1:11" x14ac:dyDescent="0.25">
      <c r="A1357" s="26" t="s">
        <v>66</v>
      </c>
      <c r="B1357" s="26" t="s">
        <v>817</v>
      </c>
      <c r="C1357" s="26" t="s">
        <v>843</v>
      </c>
      <c r="D1357" s="26" t="s">
        <v>843</v>
      </c>
      <c r="E1357" s="26">
        <v>59.566670000000002</v>
      </c>
      <c r="F1357" s="26">
        <v>18.83333</v>
      </c>
      <c r="G1357" s="26" t="s">
        <v>35</v>
      </c>
      <c r="H1357" s="26" t="s">
        <v>360</v>
      </c>
      <c r="I1357" s="26">
        <v>0.20664290678291808</v>
      </c>
      <c r="J1357" s="26">
        <v>167</v>
      </c>
      <c r="K1357" s="26">
        <f t="shared" si="21"/>
        <v>1.2373826753468149E-3</v>
      </c>
    </row>
    <row r="1358" spans="1:11" x14ac:dyDescent="0.25">
      <c r="A1358" s="26" t="s">
        <v>66</v>
      </c>
      <c r="B1358" s="26" t="s">
        <v>817</v>
      </c>
      <c r="C1358" s="26" t="s">
        <v>843</v>
      </c>
      <c r="D1358" s="26" t="s">
        <v>843</v>
      </c>
      <c r="E1358" s="26">
        <v>59.566670000000002</v>
      </c>
      <c r="F1358" s="26">
        <v>18.83333</v>
      </c>
      <c r="G1358" s="26" t="s">
        <v>27</v>
      </c>
      <c r="H1358" s="26" t="s">
        <v>361</v>
      </c>
      <c r="I1358" s="26">
        <v>15.451935082107997</v>
      </c>
      <c r="J1358" s="26">
        <v>75</v>
      </c>
      <c r="K1358" s="26">
        <f t="shared" si="21"/>
        <v>0.20602580109477331</v>
      </c>
    </row>
    <row r="1359" spans="1:11" x14ac:dyDescent="0.25">
      <c r="A1359" s="26" t="s">
        <v>66</v>
      </c>
      <c r="B1359" s="26" t="s">
        <v>817</v>
      </c>
      <c r="C1359" s="26" t="s">
        <v>843</v>
      </c>
      <c r="D1359" s="26" t="s">
        <v>843</v>
      </c>
      <c r="E1359" s="26">
        <v>59.566670000000002</v>
      </c>
      <c r="F1359" s="26">
        <v>18.83333</v>
      </c>
      <c r="G1359" s="26" t="s">
        <v>23</v>
      </c>
      <c r="H1359" s="26" t="s">
        <v>358</v>
      </c>
      <c r="I1359" s="26">
        <v>42.413442457085793</v>
      </c>
      <c r="J1359" s="26">
        <v>20</v>
      </c>
      <c r="K1359" s="26">
        <f t="shared" si="21"/>
        <v>2.1206721228542897</v>
      </c>
    </row>
    <row r="1360" spans="1:11" x14ac:dyDescent="0.25">
      <c r="A1360" s="26" t="s">
        <v>66</v>
      </c>
      <c r="B1360" s="26" t="s">
        <v>817</v>
      </c>
      <c r="C1360" s="26" t="s">
        <v>843</v>
      </c>
      <c r="D1360" s="26" t="s">
        <v>843</v>
      </c>
      <c r="E1360" s="26">
        <v>59.566670000000002</v>
      </c>
      <c r="F1360" s="26">
        <v>18.83333</v>
      </c>
      <c r="G1360" s="26" t="s">
        <v>24</v>
      </c>
      <c r="H1360" s="26" t="s">
        <v>358</v>
      </c>
      <c r="I1360" s="26">
        <v>12.728238159902968</v>
      </c>
      <c r="J1360" s="26">
        <v>26</v>
      </c>
      <c r="K1360" s="26">
        <f t="shared" si="21"/>
        <v>0.48954762153472953</v>
      </c>
    </row>
    <row r="1361" spans="1:11" x14ac:dyDescent="0.25">
      <c r="A1361" s="26" t="s">
        <v>66</v>
      </c>
      <c r="B1361" s="26" t="s">
        <v>817</v>
      </c>
      <c r="C1361" s="26" t="s">
        <v>843</v>
      </c>
      <c r="D1361" s="26" t="s">
        <v>843</v>
      </c>
      <c r="E1361" s="26">
        <v>59.566670000000002</v>
      </c>
      <c r="F1361" s="26">
        <v>18.83333</v>
      </c>
      <c r="G1361" s="26" t="s">
        <v>25</v>
      </c>
      <c r="H1361" s="26" t="s">
        <v>363</v>
      </c>
      <c r="I1361" s="26">
        <v>20.746946498171415</v>
      </c>
      <c r="J1361" s="26">
        <v>162.88999999999999</v>
      </c>
      <c r="K1361" s="26">
        <f t="shared" si="21"/>
        <v>0.12736783410996019</v>
      </c>
    </row>
    <row r="1362" spans="1:11" x14ac:dyDescent="0.25">
      <c r="A1362" s="26" t="s">
        <v>66</v>
      </c>
      <c r="B1362" s="26" t="s">
        <v>817</v>
      </c>
      <c r="C1362" s="26" t="s">
        <v>843</v>
      </c>
      <c r="D1362" s="26" t="s">
        <v>843</v>
      </c>
      <c r="E1362" s="26">
        <v>59.566670000000002</v>
      </c>
      <c r="F1362" s="26">
        <v>18.83333</v>
      </c>
      <c r="G1362" s="26" t="s">
        <v>26</v>
      </c>
      <c r="H1362" s="26" t="s">
        <v>360</v>
      </c>
      <c r="I1362" s="26">
        <v>0.33507899987263945</v>
      </c>
      <c r="J1362" s="26">
        <v>8.5000000000000006E-3</v>
      </c>
      <c r="K1362" s="26">
        <f t="shared" si="21"/>
        <v>39.421058808545816</v>
      </c>
    </row>
    <row r="1363" spans="1:11" x14ac:dyDescent="0.25">
      <c r="A1363" s="26" t="s">
        <v>66</v>
      </c>
      <c r="B1363" s="26" t="s">
        <v>817</v>
      </c>
      <c r="C1363" s="26" t="s">
        <v>843</v>
      </c>
      <c r="D1363" s="26" t="s">
        <v>843</v>
      </c>
      <c r="E1363" s="26">
        <v>59.566670000000002</v>
      </c>
      <c r="F1363" s="26">
        <v>18.83333</v>
      </c>
      <c r="G1363" s="26" t="s">
        <v>28</v>
      </c>
      <c r="H1363" s="26" t="s">
        <v>362</v>
      </c>
      <c r="I1363" s="26">
        <v>1.866778227381548E-3</v>
      </c>
      <c r="J1363" s="26">
        <v>6.4999999999999997E-3</v>
      </c>
      <c r="K1363" s="26">
        <f t="shared" si="21"/>
        <v>0.28719665036639203</v>
      </c>
    </row>
    <row r="1364" spans="1:11" x14ac:dyDescent="0.25">
      <c r="A1364" s="26" t="s">
        <v>69</v>
      </c>
      <c r="B1364" s="26" t="s">
        <v>817</v>
      </c>
      <c r="C1364" s="26" t="s">
        <v>844</v>
      </c>
      <c r="D1364" s="26" t="s">
        <v>844</v>
      </c>
      <c r="E1364" s="26">
        <v>58.7</v>
      </c>
      <c r="F1364" s="26">
        <v>18.066669999999998</v>
      </c>
      <c r="G1364" s="26" t="s">
        <v>27</v>
      </c>
      <c r="H1364" s="26" t="s">
        <v>361</v>
      </c>
      <c r="I1364" s="26">
        <v>4.3872266018204673</v>
      </c>
      <c r="J1364" s="26">
        <v>75</v>
      </c>
      <c r="K1364" s="26">
        <f t="shared" si="21"/>
        <v>5.8496354690939563E-2</v>
      </c>
    </row>
    <row r="1365" spans="1:11" x14ac:dyDescent="0.25">
      <c r="A1365" s="26" t="s">
        <v>69</v>
      </c>
      <c r="B1365" s="26" t="s">
        <v>817</v>
      </c>
      <c r="C1365" s="26" t="s">
        <v>844</v>
      </c>
      <c r="D1365" s="26" t="s">
        <v>844</v>
      </c>
      <c r="E1365" s="26">
        <v>58.7</v>
      </c>
      <c r="F1365" s="26">
        <v>18.066669999999998</v>
      </c>
      <c r="G1365" s="26" t="s">
        <v>23</v>
      </c>
      <c r="H1365" s="26" t="s">
        <v>358</v>
      </c>
      <c r="I1365" s="26">
        <v>10.15280392193093</v>
      </c>
      <c r="J1365" s="26">
        <v>20</v>
      </c>
      <c r="K1365" s="26">
        <f t="shared" si="21"/>
        <v>0.50764019609654654</v>
      </c>
    </row>
    <row r="1366" spans="1:11" x14ac:dyDescent="0.25">
      <c r="A1366" s="26" t="s">
        <v>69</v>
      </c>
      <c r="B1366" s="26" t="s">
        <v>817</v>
      </c>
      <c r="C1366" s="26" t="s">
        <v>844</v>
      </c>
      <c r="D1366" s="26" t="s">
        <v>844</v>
      </c>
      <c r="E1366" s="26">
        <v>58.7</v>
      </c>
      <c r="F1366" s="26">
        <v>18.066669999999998</v>
      </c>
      <c r="G1366" s="26" t="s">
        <v>24</v>
      </c>
      <c r="H1366" s="26" t="s">
        <v>358</v>
      </c>
      <c r="I1366" s="26">
        <v>9.6972567789758717</v>
      </c>
      <c r="J1366" s="26">
        <v>26</v>
      </c>
      <c r="K1366" s="26">
        <f t="shared" si="21"/>
        <v>0.37297141457599509</v>
      </c>
    </row>
    <row r="1367" spans="1:11" x14ac:dyDescent="0.25">
      <c r="A1367" s="26" t="s">
        <v>69</v>
      </c>
      <c r="B1367" s="26" t="s">
        <v>817</v>
      </c>
      <c r="C1367" s="26" t="s">
        <v>844</v>
      </c>
      <c r="D1367" s="26" t="s">
        <v>844</v>
      </c>
      <c r="E1367" s="26">
        <v>58.7</v>
      </c>
      <c r="F1367" s="26">
        <v>18.066669999999998</v>
      </c>
      <c r="G1367" s="26" t="s">
        <v>35</v>
      </c>
      <c r="H1367" s="26" t="s">
        <v>360</v>
      </c>
      <c r="I1367" s="26">
        <v>0.59817193647488676</v>
      </c>
      <c r="J1367" s="26">
        <v>167</v>
      </c>
      <c r="K1367" s="26">
        <f t="shared" si="21"/>
        <v>3.5818678830831542E-3</v>
      </c>
    </row>
    <row r="1368" spans="1:11" x14ac:dyDescent="0.25">
      <c r="A1368" s="26" t="s">
        <v>69</v>
      </c>
      <c r="B1368" s="26" t="s">
        <v>817</v>
      </c>
      <c r="C1368" s="26" t="s">
        <v>844</v>
      </c>
      <c r="D1368" s="26" t="s">
        <v>844</v>
      </c>
      <c r="E1368" s="26">
        <v>58.7</v>
      </c>
      <c r="F1368" s="26">
        <v>18.066669999999998</v>
      </c>
      <c r="G1368" s="26" t="s">
        <v>25</v>
      </c>
      <c r="H1368" s="26" t="s">
        <v>363</v>
      </c>
      <c r="I1368" s="26">
        <v>14.171667899332766</v>
      </c>
      <c r="J1368" s="26">
        <v>162.88999999999999</v>
      </c>
      <c r="K1368" s="26">
        <f t="shared" si="21"/>
        <v>8.7001460490716234E-2</v>
      </c>
    </row>
    <row r="1369" spans="1:11" x14ac:dyDescent="0.25">
      <c r="A1369" s="26" t="s">
        <v>69</v>
      </c>
      <c r="B1369" s="26" t="s">
        <v>817</v>
      </c>
      <c r="C1369" s="26" t="s">
        <v>844</v>
      </c>
      <c r="D1369" s="26" t="s">
        <v>844</v>
      </c>
      <c r="E1369" s="26">
        <v>58.7</v>
      </c>
      <c r="F1369" s="26">
        <v>18.066669999999998</v>
      </c>
      <c r="G1369" s="26" t="s">
        <v>26</v>
      </c>
      <c r="H1369" s="26" t="s">
        <v>360</v>
      </c>
      <c r="I1369" s="26">
        <v>0.30185384327483328</v>
      </c>
      <c r="J1369" s="26">
        <v>8.5000000000000006E-3</v>
      </c>
      <c r="K1369" s="26">
        <f t="shared" si="21"/>
        <v>35.512216855862739</v>
      </c>
    </row>
    <row r="1370" spans="1:11" x14ac:dyDescent="0.25">
      <c r="A1370" s="26" t="s">
        <v>69</v>
      </c>
      <c r="B1370" s="26" t="s">
        <v>817</v>
      </c>
      <c r="C1370" s="26" t="s">
        <v>844</v>
      </c>
      <c r="D1370" s="26" t="s">
        <v>844</v>
      </c>
      <c r="E1370" s="26">
        <v>58.7</v>
      </c>
      <c r="F1370" s="26">
        <v>18.066669999999998</v>
      </c>
      <c r="G1370" s="26" t="s">
        <v>28</v>
      </c>
      <c r="H1370" s="26" t="s">
        <v>362</v>
      </c>
      <c r="I1370" s="26">
        <v>1.5828370404334926E-3</v>
      </c>
      <c r="J1370" s="26">
        <v>6.4999999999999997E-3</v>
      </c>
      <c r="K1370" s="26">
        <f t="shared" si="21"/>
        <v>0.24351339083592197</v>
      </c>
    </row>
    <row r="1371" spans="1:11" x14ac:dyDescent="0.25">
      <c r="A1371" s="26" t="s">
        <v>58</v>
      </c>
      <c r="B1371" s="26" t="s">
        <v>817</v>
      </c>
      <c r="C1371" s="26" t="s">
        <v>845</v>
      </c>
      <c r="D1371" s="26" t="s">
        <v>845</v>
      </c>
      <c r="E1371" s="26">
        <v>61.45</v>
      </c>
      <c r="F1371" s="26">
        <v>17.16667</v>
      </c>
      <c r="G1371" s="26" t="s">
        <v>35</v>
      </c>
      <c r="H1371" s="26" t="s">
        <v>360</v>
      </c>
      <c r="I1371" s="26">
        <v>0.24428999418681518</v>
      </c>
      <c r="J1371" s="26">
        <v>167</v>
      </c>
      <c r="K1371" s="26">
        <f t="shared" si="21"/>
        <v>1.4628143364479951E-3</v>
      </c>
    </row>
    <row r="1372" spans="1:11" x14ac:dyDescent="0.25">
      <c r="A1372" s="26" t="s">
        <v>58</v>
      </c>
      <c r="B1372" s="26" t="s">
        <v>817</v>
      </c>
      <c r="C1372" s="26" t="s">
        <v>845</v>
      </c>
      <c r="D1372" s="26" t="s">
        <v>845</v>
      </c>
      <c r="E1372" s="26">
        <v>61.45</v>
      </c>
      <c r="F1372" s="26">
        <v>17.16667</v>
      </c>
      <c r="G1372" s="26" t="s">
        <v>27</v>
      </c>
      <c r="H1372" s="26" t="s">
        <v>361</v>
      </c>
      <c r="I1372" s="26">
        <v>6.4874837697217655</v>
      </c>
      <c r="J1372" s="26">
        <v>75</v>
      </c>
      <c r="K1372" s="26">
        <f t="shared" si="21"/>
        <v>8.6499783596290208E-2</v>
      </c>
    </row>
    <row r="1373" spans="1:11" x14ac:dyDescent="0.25">
      <c r="A1373" s="26" t="s">
        <v>58</v>
      </c>
      <c r="B1373" s="26" t="s">
        <v>817</v>
      </c>
      <c r="C1373" s="26" t="s">
        <v>845</v>
      </c>
      <c r="D1373" s="26" t="s">
        <v>845</v>
      </c>
      <c r="E1373" s="26">
        <v>61.45</v>
      </c>
      <c r="F1373" s="26">
        <v>17.16667</v>
      </c>
      <c r="G1373" s="26" t="s">
        <v>23</v>
      </c>
      <c r="H1373" s="26" t="s">
        <v>358</v>
      </c>
      <c r="I1373" s="26">
        <v>18.064553205163932</v>
      </c>
      <c r="J1373" s="26">
        <v>20</v>
      </c>
      <c r="K1373" s="26">
        <f t="shared" si="21"/>
        <v>0.90322766025819656</v>
      </c>
    </row>
    <row r="1374" spans="1:11" x14ac:dyDescent="0.25">
      <c r="A1374" s="26" t="s">
        <v>58</v>
      </c>
      <c r="B1374" s="26" t="s">
        <v>817</v>
      </c>
      <c r="C1374" s="26" t="s">
        <v>845</v>
      </c>
      <c r="D1374" s="26" t="s">
        <v>845</v>
      </c>
      <c r="E1374" s="26">
        <v>61.45</v>
      </c>
      <c r="F1374" s="26">
        <v>17.16667</v>
      </c>
      <c r="G1374" s="26" t="s">
        <v>24</v>
      </c>
      <c r="H1374" s="26" t="s">
        <v>358</v>
      </c>
      <c r="I1374" s="26">
        <v>5.6639281768863263</v>
      </c>
      <c r="J1374" s="26">
        <v>26</v>
      </c>
      <c r="K1374" s="26">
        <f t="shared" si="21"/>
        <v>0.21784339141870485</v>
      </c>
    </row>
    <row r="1375" spans="1:11" x14ac:dyDescent="0.25">
      <c r="A1375" s="26" t="s">
        <v>58</v>
      </c>
      <c r="B1375" s="26" t="s">
        <v>817</v>
      </c>
      <c r="C1375" s="26" t="s">
        <v>845</v>
      </c>
      <c r="D1375" s="26" t="s">
        <v>845</v>
      </c>
      <c r="E1375" s="26">
        <v>61.45</v>
      </c>
      <c r="F1375" s="26">
        <v>17.16667</v>
      </c>
      <c r="G1375" s="26" t="s">
        <v>25</v>
      </c>
      <c r="H1375" s="26" t="s">
        <v>363</v>
      </c>
      <c r="I1375" s="26">
        <v>4.5906005143012178</v>
      </c>
      <c r="J1375" s="26">
        <v>162.88999999999999</v>
      </c>
      <c r="K1375" s="26">
        <f t="shared" si="21"/>
        <v>2.8182212009952842E-2</v>
      </c>
    </row>
    <row r="1376" spans="1:11" x14ac:dyDescent="0.25">
      <c r="A1376" s="26" t="s">
        <v>58</v>
      </c>
      <c r="B1376" s="26" t="s">
        <v>817</v>
      </c>
      <c r="C1376" s="26" t="s">
        <v>845</v>
      </c>
      <c r="D1376" s="26" t="s">
        <v>845</v>
      </c>
      <c r="E1376" s="26">
        <v>61.45</v>
      </c>
      <c r="F1376" s="26">
        <v>17.16667</v>
      </c>
      <c r="G1376" s="26" t="s">
        <v>26</v>
      </c>
      <c r="H1376" s="26" t="s">
        <v>360</v>
      </c>
      <c r="I1376" s="26">
        <v>0.28175090354876375</v>
      </c>
      <c r="J1376" s="26">
        <v>8.5000000000000006E-3</v>
      </c>
      <c r="K1376" s="26">
        <f t="shared" si="21"/>
        <v>33.147165123383971</v>
      </c>
    </row>
    <row r="1377" spans="1:11" x14ac:dyDescent="0.25">
      <c r="A1377" s="26" t="s">
        <v>58</v>
      </c>
      <c r="B1377" s="26" t="s">
        <v>817</v>
      </c>
      <c r="C1377" s="26" t="s">
        <v>845</v>
      </c>
      <c r="D1377" s="26" t="s">
        <v>845</v>
      </c>
      <c r="E1377" s="26">
        <v>61.45</v>
      </c>
      <c r="F1377" s="26">
        <v>17.16667</v>
      </c>
      <c r="G1377" s="26" t="s">
        <v>28</v>
      </c>
      <c r="H1377" s="26" t="s">
        <v>362</v>
      </c>
      <c r="I1377" s="26">
        <v>1.496923189986143E-3</v>
      </c>
      <c r="J1377" s="26">
        <v>6.4999999999999997E-3</v>
      </c>
      <c r="K1377" s="26">
        <f t="shared" si="21"/>
        <v>0.23029587538248356</v>
      </c>
    </row>
    <row r="1378" spans="1:11" x14ac:dyDescent="0.25">
      <c r="A1378" s="26" t="s">
        <v>66</v>
      </c>
      <c r="B1378" s="26" t="s">
        <v>817</v>
      </c>
      <c r="C1378" s="26" t="s">
        <v>846</v>
      </c>
      <c r="D1378" s="26" t="s">
        <v>846</v>
      </c>
      <c r="E1378" s="26">
        <v>59.404499999999999</v>
      </c>
      <c r="F1378" s="26">
        <v>18.95767</v>
      </c>
      <c r="G1378" s="26" t="s">
        <v>36</v>
      </c>
      <c r="H1378" s="26" t="s">
        <v>410</v>
      </c>
      <c r="I1378" s="26">
        <v>0.2117611547453313</v>
      </c>
      <c r="J1378" s="26">
        <v>0.1</v>
      </c>
      <c r="K1378" s="26">
        <f t="shared" si="21"/>
        <v>2.117611547453313</v>
      </c>
    </row>
    <row r="1379" spans="1:11" x14ac:dyDescent="0.25">
      <c r="A1379" s="26" t="s">
        <v>66</v>
      </c>
      <c r="B1379" s="26" t="s">
        <v>817</v>
      </c>
      <c r="C1379" s="26" t="s">
        <v>847</v>
      </c>
      <c r="D1379" s="26" t="s">
        <v>847</v>
      </c>
      <c r="E1379" s="26">
        <v>58.75</v>
      </c>
      <c r="F1379" s="26">
        <v>20.5</v>
      </c>
      <c r="G1379" s="26" t="s">
        <v>23</v>
      </c>
      <c r="H1379" s="26" t="s">
        <v>358</v>
      </c>
      <c r="I1379" s="26">
        <v>22.399298142746019</v>
      </c>
      <c r="J1379" s="26">
        <v>20</v>
      </c>
      <c r="K1379" s="26">
        <f t="shared" si="21"/>
        <v>1.119964907137301</v>
      </c>
    </row>
    <row r="1380" spans="1:11" x14ac:dyDescent="0.25">
      <c r="A1380" s="26" t="s">
        <v>66</v>
      </c>
      <c r="B1380" s="26" t="s">
        <v>817</v>
      </c>
      <c r="C1380" s="26" t="s">
        <v>847</v>
      </c>
      <c r="D1380" s="26" t="s">
        <v>847</v>
      </c>
      <c r="E1380" s="26">
        <v>58.75</v>
      </c>
      <c r="F1380" s="26">
        <v>20.5</v>
      </c>
      <c r="G1380" s="26" t="s">
        <v>24</v>
      </c>
      <c r="H1380" s="26" t="s">
        <v>358</v>
      </c>
      <c r="I1380" s="26">
        <v>12.053071389084554</v>
      </c>
      <c r="J1380" s="26">
        <v>26</v>
      </c>
      <c r="K1380" s="26">
        <f t="shared" si="21"/>
        <v>0.46357966881094437</v>
      </c>
    </row>
    <row r="1381" spans="1:11" x14ac:dyDescent="0.25">
      <c r="A1381" s="26" t="s">
        <v>66</v>
      </c>
      <c r="B1381" s="26" t="s">
        <v>817</v>
      </c>
      <c r="C1381" s="26" t="s">
        <v>847</v>
      </c>
      <c r="D1381" s="26" t="s">
        <v>847</v>
      </c>
      <c r="E1381" s="26">
        <v>58.75</v>
      </c>
      <c r="F1381" s="26">
        <v>20.5</v>
      </c>
      <c r="G1381" s="26" t="s">
        <v>25</v>
      </c>
      <c r="H1381" s="26" t="s">
        <v>363</v>
      </c>
      <c r="I1381" s="26">
        <v>10.916345761210074</v>
      </c>
      <c r="J1381" s="26">
        <v>162.88999999999999</v>
      </c>
      <c r="K1381" s="26">
        <f t="shared" si="21"/>
        <v>6.7016672363006166E-2</v>
      </c>
    </row>
    <row r="1382" spans="1:11" x14ac:dyDescent="0.25">
      <c r="A1382" s="26" t="s">
        <v>66</v>
      </c>
      <c r="B1382" s="26" t="s">
        <v>817</v>
      </c>
      <c r="C1382" s="26" t="s">
        <v>847</v>
      </c>
      <c r="D1382" s="26" t="s">
        <v>847</v>
      </c>
      <c r="E1382" s="26">
        <v>58.75</v>
      </c>
      <c r="F1382" s="26">
        <v>20.5</v>
      </c>
      <c r="G1382" s="26" t="s">
        <v>35</v>
      </c>
      <c r="H1382" s="26" t="s">
        <v>360</v>
      </c>
      <c r="I1382" s="26">
        <v>0.6142925215927334</v>
      </c>
      <c r="J1382" s="26">
        <v>167</v>
      </c>
      <c r="K1382" s="26">
        <f t="shared" si="21"/>
        <v>3.678398332890619E-3</v>
      </c>
    </row>
    <row r="1383" spans="1:11" x14ac:dyDescent="0.25">
      <c r="A1383" s="26" t="s">
        <v>66</v>
      </c>
      <c r="B1383" s="26" t="s">
        <v>817</v>
      </c>
      <c r="C1383" s="26" t="s">
        <v>847</v>
      </c>
      <c r="D1383" s="26" t="s">
        <v>847</v>
      </c>
      <c r="E1383" s="26">
        <v>58.75</v>
      </c>
      <c r="F1383" s="26">
        <v>20.5</v>
      </c>
      <c r="G1383" s="26" t="s">
        <v>27</v>
      </c>
      <c r="H1383" s="26" t="s">
        <v>361</v>
      </c>
      <c r="I1383" s="26">
        <v>5.3342569523806063</v>
      </c>
      <c r="J1383" s="26">
        <v>75</v>
      </c>
      <c r="K1383" s="26">
        <f t="shared" si="21"/>
        <v>7.1123426031741419E-2</v>
      </c>
    </row>
    <row r="1384" spans="1:11" x14ac:dyDescent="0.25">
      <c r="A1384" s="26" t="s">
        <v>66</v>
      </c>
      <c r="B1384" s="26" t="s">
        <v>817</v>
      </c>
      <c r="C1384" s="26" t="s">
        <v>847</v>
      </c>
      <c r="D1384" s="26" t="s">
        <v>847</v>
      </c>
      <c r="E1384" s="26">
        <v>58.75</v>
      </c>
      <c r="F1384" s="26">
        <v>20.5</v>
      </c>
      <c r="G1384" s="26" t="s">
        <v>26</v>
      </c>
      <c r="H1384" s="26" t="s">
        <v>360</v>
      </c>
      <c r="I1384" s="26">
        <v>0.2626708496185946</v>
      </c>
      <c r="J1384" s="26">
        <v>8.5000000000000006E-3</v>
      </c>
      <c r="K1384" s="26">
        <f t="shared" si="21"/>
        <v>30.902452896305245</v>
      </c>
    </row>
    <row r="1385" spans="1:11" x14ac:dyDescent="0.25">
      <c r="A1385" s="26" t="s">
        <v>66</v>
      </c>
      <c r="B1385" s="26" t="s">
        <v>817</v>
      </c>
      <c r="C1385" s="26" t="s">
        <v>847</v>
      </c>
      <c r="D1385" s="26" t="s">
        <v>847</v>
      </c>
      <c r="E1385" s="26">
        <v>58.75</v>
      </c>
      <c r="F1385" s="26">
        <v>20.5</v>
      </c>
      <c r="G1385" s="26" t="s">
        <v>28</v>
      </c>
      <c r="H1385" s="26" t="s">
        <v>362</v>
      </c>
      <c r="I1385" s="26">
        <v>2.2023456123007336E-3</v>
      </c>
      <c r="J1385" s="26">
        <v>6.4999999999999997E-3</v>
      </c>
      <c r="K1385" s="26">
        <f t="shared" si="21"/>
        <v>0.33882240189242058</v>
      </c>
    </row>
    <row r="1386" spans="1:11" x14ac:dyDescent="0.25">
      <c r="A1386" s="26" t="s">
        <v>64</v>
      </c>
      <c r="B1386" s="26" t="s">
        <v>817</v>
      </c>
      <c r="C1386" s="26" t="s">
        <v>848</v>
      </c>
      <c r="D1386" s="26" t="s">
        <v>848</v>
      </c>
      <c r="E1386" s="26">
        <v>57.3</v>
      </c>
      <c r="F1386" s="26">
        <v>11.9</v>
      </c>
      <c r="G1386" s="26" t="s">
        <v>17</v>
      </c>
      <c r="H1386" s="26" t="s">
        <v>358</v>
      </c>
      <c r="I1386" s="26">
        <v>202.00548589620448</v>
      </c>
      <c r="J1386" s="26">
        <v>137.28</v>
      </c>
      <c r="K1386" s="26">
        <f t="shared" si="21"/>
        <v>1.4714851828103472</v>
      </c>
    </row>
    <row r="1387" spans="1:11" x14ac:dyDescent="0.25">
      <c r="A1387" s="26" t="s">
        <v>64</v>
      </c>
      <c r="B1387" s="26" t="s">
        <v>817</v>
      </c>
      <c r="C1387" s="26" t="s">
        <v>848</v>
      </c>
      <c r="D1387" s="26" t="s">
        <v>848</v>
      </c>
      <c r="E1387" s="26">
        <v>57.3</v>
      </c>
      <c r="F1387" s="26">
        <v>11.9</v>
      </c>
      <c r="G1387" s="26" t="s">
        <v>23</v>
      </c>
      <c r="H1387" s="26" t="s">
        <v>358</v>
      </c>
      <c r="I1387" s="26">
        <v>6.7330354523283482</v>
      </c>
      <c r="J1387" s="26">
        <v>20</v>
      </c>
      <c r="K1387" s="26">
        <f t="shared" si="21"/>
        <v>0.33665177261641743</v>
      </c>
    </row>
    <row r="1388" spans="1:11" x14ac:dyDescent="0.25">
      <c r="A1388" s="26" t="s">
        <v>64</v>
      </c>
      <c r="B1388" s="26" t="s">
        <v>817</v>
      </c>
      <c r="C1388" s="26" t="s">
        <v>848</v>
      </c>
      <c r="D1388" s="26" t="s">
        <v>848</v>
      </c>
      <c r="E1388" s="26">
        <v>57.3</v>
      </c>
      <c r="F1388" s="26">
        <v>11.9</v>
      </c>
      <c r="G1388" s="26" t="s">
        <v>24</v>
      </c>
      <c r="H1388" s="26" t="s">
        <v>358</v>
      </c>
      <c r="I1388" s="26">
        <v>68.11999882801004</v>
      </c>
      <c r="J1388" s="26">
        <v>185.9</v>
      </c>
      <c r="K1388" s="26">
        <f t="shared" si="21"/>
        <v>0.36643356012915568</v>
      </c>
    </row>
    <row r="1389" spans="1:11" x14ac:dyDescent="0.25">
      <c r="A1389" s="26" t="s">
        <v>64</v>
      </c>
      <c r="B1389" s="26" t="s">
        <v>817</v>
      </c>
      <c r="C1389" s="26" t="s">
        <v>848</v>
      </c>
      <c r="D1389" s="26" t="s">
        <v>848</v>
      </c>
      <c r="E1389" s="26">
        <v>57.3</v>
      </c>
      <c r="F1389" s="26">
        <v>11.9</v>
      </c>
      <c r="G1389" s="26" t="s">
        <v>16</v>
      </c>
      <c r="H1389" s="26" t="s">
        <v>359</v>
      </c>
      <c r="I1389" s="26">
        <v>5.4841114883899443E-2</v>
      </c>
      <c r="J1389" s="26">
        <v>5</v>
      </c>
      <c r="K1389" s="26">
        <f t="shared" si="21"/>
        <v>1.0968222976779889E-2</v>
      </c>
    </row>
    <row r="1390" spans="1:11" x14ac:dyDescent="0.25">
      <c r="A1390" s="26" t="s">
        <v>64</v>
      </c>
      <c r="B1390" s="26" t="s">
        <v>817</v>
      </c>
      <c r="C1390" s="26" t="s">
        <v>848</v>
      </c>
      <c r="D1390" s="26" t="s">
        <v>848</v>
      </c>
      <c r="E1390" s="26">
        <v>57.3</v>
      </c>
      <c r="F1390" s="26">
        <v>11.9</v>
      </c>
      <c r="G1390" s="26" t="s">
        <v>22</v>
      </c>
      <c r="H1390" s="26" t="s">
        <v>359</v>
      </c>
      <c r="I1390" s="26">
        <v>0.61297249678918275</v>
      </c>
      <c r="J1390" s="26">
        <v>30</v>
      </c>
      <c r="K1390" s="26">
        <f t="shared" si="21"/>
        <v>2.0432416559639423E-2</v>
      </c>
    </row>
    <row r="1391" spans="1:11" x14ac:dyDescent="0.25">
      <c r="A1391" s="26" t="s">
        <v>67</v>
      </c>
      <c r="B1391" s="26" t="s">
        <v>817</v>
      </c>
      <c r="C1391" s="26" t="s">
        <v>849</v>
      </c>
      <c r="D1391" s="26" t="s">
        <v>849</v>
      </c>
      <c r="E1391" s="26">
        <v>63.531669999999998</v>
      </c>
      <c r="F1391" s="26">
        <v>19.829999999999998</v>
      </c>
      <c r="G1391" s="26" t="s">
        <v>27</v>
      </c>
      <c r="H1391" s="26" t="s">
        <v>361</v>
      </c>
      <c r="I1391" s="26">
        <v>6.6451075296052675</v>
      </c>
      <c r="J1391" s="26">
        <v>75</v>
      </c>
      <c r="K1391" s="26">
        <f t="shared" si="21"/>
        <v>8.8601433728070236E-2</v>
      </c>
    </row>
    <row r="1392" spans="1:11" x14ac:dyDescent="0.25">
      <c r="A1392" s="26" t="s">
        <v>67</v>
      </c>
      <c r="B1392" s="26" t="s">
        <v>817</v>
      </c>
      <c r="C1392" s="26" t="s">
        <v>849</v>
      </c>
      <c r="D1392" s="26" t="s">
        <v>849</v>
      </c>
      <c r="E1392" s="26">
        <v>63.531669999999998</v>
      </c>
      <c r="F1392" s="26">
        <v>19.829999999999998</v>
      </c>
      <c r="G1392" s="26" t="s">
        <v>24</v>
      </c>
      <c r="H1392" s="26" t="s">
        <v>358</v>
      </c>
      <c r="I1392" s="26">
        <v>2.3979157616563596</v>
      </c>
      <c r="J1392" s="26">
        <v>26</v>
      </c>
      <c r="K1392" s="26">
        <f t="shared" si="21"/>
        <v>9.2227529294475363E-2</v>
      </c>
    </row>
    <row r="1393" spans="1:11" x14ac:dyDescent="0.25">
      <c r="A1393" s="26" t="s">
        <v>67</v>
      </c>
      <c r="B1393" s="26" t="s">
        <v>817</v>
      </c>
      <c r="C1393" s="26" t="s">
        <v>849</v>
      </c>
      <c r="D1393" s="26" t="s">
        <v>849</v>
      </c>
      <c r="E1393" s="26">
        <v>63.531669999999998</v>
      </c>
      <c r="F1393" s="26">
        <v>19.829999999999998</v>
      </c>
      <c r="G1393" s="26" t="s">
        <v>23</v>
      </c>
      <c r="H1393" s="26" t="s">
        <v>358</v>
      </c>
      <c r="I1393" s="26">
        <v>58.814912305014055</v>
      </c>
      <c r="J1393" s="26">
        <v>20</v>
      </c>
      <c r="K1393" s="26">
        <f t="shared" si="21"/>
        <v>2.9407456152507025</v>
      </c>
    </row>
    <row r="1394" spans="1:11" x14ac:dyDescent="0.25">
      <c r="A1394" s="26" t="s">
        <v>67</v>
      </c>
      <c r="B1394" s="26" t="s">
        <v>817</v>
      </c>
      <c r="C1394" s="26" t="s">
        <v>849</v>
      </c>
      <c r="D1394" s="26" t="s">
        <v>849</v>
      </c>
      <c r="E1394" s="26">
        <v>63.531669999999998</v>
      </c>
      <c r="F1394" s="26">
        <v>19.829999999999998</v>
      </c>
      <c r="G1394" s="26" t="s">
        <v>28</v>
      </c>
      <c r="H1394" s="26" t="s">
        <v>362</v>
      </c>
      <c r="I1394" s="26">
        <v>1.2131625472612763E-3</v>
      </c>
      <c r="J1394" s="26">
        <v>6.4999999999999997E-3</v>
      </c>
      <c r="K1394" s="26">
        <f t="shared" si="21"/>
        <v>0.1866403918863502</v>
      </c>
    </row>
    <row r="1395" spans="1:11" x14ac:dyDescent="0.25">
      <c r="A1395" s="26" t="s">
        <v>67</v>
      </c>
      <c r="B1395" s="26" t="s">
        <v>817</v>
      </c>
      <c r="C1395" s="26" t="s">
        <v>849</v>
      </c>
      <c r="D1395" s="26" t="s">
        <v>849</v>
      </c>
      <c r="E1395" s="26">
        <v>63.531669999999998</v>
      </c>
      <c r="F1395" s="26">
        <v>19.829999999999998</v>
      </c>
      <c r="G1395" s="26" t="s">
        <v>35</v>
      </c>
      <c r="H1395" s="26" t="s">
        <v>360</v>
      </c>
      <c r="I1395" s="26">
        <v>0.15</v>
      </c>
      <c r="J1395" s="26">
        <v>167</v>
      </c>
      <c r="K1395" s="26">
        <f t="shared" si="21"/>
        <v>8.9820359281437125E-4</v>
      </c>
    </row>
    <row r="1396" spans="1:11" x14ac:dyDescent="0.25">
      <c r="A1396" s="26" t="s">
        <v>67</v>
      </c>
      <c r="B1396" s="26" t="s">
        <v>817</v>
      </c>
      <c r="C1396" s="26" t="s">
        <v>849</v>
      </c>
      <c r="D1396" s="26" t="s">
        <v>849</v>
      </c>
      <c r="E1396" s="26">
        <v>63.531669999999998</v>
      </c>
      <c r="F1396" s="26">
        <v>19.829999999999998</v>
      </c>
      <c r="G1396" s="26" t="s">
        <v>26</v>
      </c>
      <c r="H1396" s="26" t="s">
        <v>360</v>
      </c>
      <c r="I1396" s="26">
        <v>0.22423035030967603</v>
      </c>
      <c r="J1396" s="26">
        <v>8.5000000000000006E-3</v>
      </c>
      <c r="K1396" s="26">
        <f t="shared" si="21"/>
        <v>26.380041212903059</v>
      </c>
    </row>
    <row r="1397" spans="1:11" x14ac:dyDescent="0.25">
      <c r="A1397" s="26" t="s">
        <v>69</v>
      </c>
      <c r="B1397" s="26" t="s">
        <v>817</v>
      </c>
      <c r="C1397" s="26" t="s">
        <v>850</v>
      </c>
      <c r="D1397" s="26" t="s">
        <v>850</v>
      </c>
      <c r="E1397" s="26">
        <v>57.5715</v>
      </c>
      <c r="F1397" s="26">
        <v>16.77533</v>
      </c>
      <c r="G1397" s="26" t="s">
        <v>36</v>
      </c>
      <c r="H1397" s="26" t="s">
        <v>410</v>
      </c>
      <c r="I1397" s="26">
        <v>0.1670975797044042</v>
      </c>
      <c r="J1397" s="26">
        <v>0.1</v>
      </c>
      <c r="K1397" s="26">
        <f t="shared" si="21"/>
        <v>1.670975797044042</v>
      </c>
    </row>
    <row r="1398" spans="1:11" x14ac:dyDescent="0.25">
      <c r="A1398" s="26" t="s">
        <v>69</v>
      </c>
      <c r="B1398" s="26" t="s">
        <v>817</v>
      </c>
      <c r="C1398" s="26" t="s">
        <v>851</v>
      </c>
      <c r="D1398" s="26" t="s">
        <v>851</v>
      </c>
      <c r="E1398" s="26">
        <v>58.662500000000001</v>
      </c>
      <c r="F1398" s="26">
        <v>17.09667</v>
      </c>
      <c r="G1398" s="26" t="s">
        <v>36</v>
      </c>
      <c r="H1398" s="26" t="s">
        <v>410</v>
      </c>
      <c r="I1398" s="26">
        <v>0.74760694547922013</v>
      </c>
      <c r="J1398" s="26">
        <v>0.1</v>
      </c>
      <c r="K1398" s="26">
        <f t="shared" si="21"/>
        <v>7.4760694547922011</v>
      </c>
    </row>
    <row r="1399" spans="1:11" x14ac:dyDescent="0.25">
      <c r="A1399" s="26" t="s">
        <v>68</v>
      </c>
      <c r="B1399" s="26" t="s">
        <v>817</v>
      </c>
      <c r="C1399" s="26" t="s">
        <v>852</v>
      </c>
      <c r="D1399" s="26" t="s">
        <v>852</v>
      </c>
      <c r="E1399" s="26">
        <v>55.990499999999997</v>
      </c>
      <c r="F1399" s="26">
        <v>12.7455</v>
      </c>
      <c r="G1399" s="26" t="s">
        <v>36</v>
      </c>
      <c r="H1399" s="26" t="s">
        <v>410</v>
      </c>
      <c r="I1399" s="26">
        <v>1.4198489836134851</v>
      </c>
      <c r="J1399" s="26">
        <v>0.1</v>
      </c>
      <c r="K1399" s="26">
        <f t="shared" si="21"/>
        <v>14.198489836134851</v>
      </c>
    </row>
    <row r="1400" spans="1:11" x14ac:dyDescent="0.25">
      <c r="A1400" s="26" t="s">
        <v>57</v>
      </c>
      <c r="B1400" s="26" t="s">
        <v>817</v>
      </c>
      <c r="C1400" s="26" t="s">
        <v>853</v>
      </c>
      <c r="D1400" s="26" t="s">
        <v>853</v>
      </c>
      <c r="E1400" s="26">
        <v>65.755499999999998</v>
      </c>
      <c r="F1400" s="26">
        <v>22.417999999999999</v>
      </c>
      <c r="G1400" s="26" t="s">
        <v>35</v>
      </c>
      <c r="H1400" s="26" t="s">
        <v>360</v>
      </c>
      <c r="I1400" s="26">
        <v>0.34827054336895252</v>
      </c>
      <c r="J1400" s="26">
        <v>167</v>
      </c>
      <c r="K1400" s="26">
        <f t="shared" si="21"/>
        <v>2.0854523555027095E-3</v>
      </c>
    </row>
    <row r="1401" spans="1:11" x14ac:dyDescent="0.25">
      <c r="A1401" s="26" t="s">
        <v>57</v>
      </c>
      <c r="B1401" s="26" t="s">
        <v>817</v>
      </c>
      <c r="C1401" s="26" t="s">
        <v>853</v>
      </c>
      <c r="D1401" s="26" t="s">
        <v>853</v>
      </c>
      <c r="E1401" s="26">
        <v>65.755499999999998</v>
      </c>
      <c r="F1401" s="26">
        <v>22.417999999999999</v>
      </c>
      <c r="G1401" s="26" t="s">
        <v>27</v>
      </c>
      <c r="H1401" s="26" t="s">
        <v>361</v>
      </c>
      <c r="I1401" s="26">
        <v>4.6012564052340483</v>
      </c>
      <c r="J1401" s="26">
        <v>75</v>
      </c>
      <c r="K1401" s="26">
        <f t="shared" si="21"/>
        <v>6.1350085403120647E-2</v>
      </c>
    </row>
    <row r="1402" spans="1:11" x14ac:dyDescent="0.25">
      <c r="A1402" s="26" t="s">
        <v>57</v>
      </c>
      <c r="B1402" s="26" t="s">
        <v>817</v>
      </c>
      <c r="C1402" s="26" t="s">
        <v>853</v>
      </c>
      <c r="D1402" s="26" t="s">
        <v>853</v>
      </c>
      <c r="E1402" s="26">
        <v>65.755499999999998</v>
      </c>
      <c r="F1402" s="26">
        <v>22.417999999999999</v>
      </c>
      <c r="G1402" s="26" t="s">
        <v>23</v>
      </c>
      <c r="H1402" s="26" t="s">
        <v>358</v>
      </c>
      <c r="I1402" s="26">
        <v>27.924874875993325</v>
      </c>
      <c r="J1402" s="26">
        <v>20</v>
      </c>
      <c r="K1402" s="26">
        <f t="shared" si="21"/>
        <v>1.3962437437996662</v>
      </c>
    </row>
    <row r="1403" spans="1:11" x14ac:dyDescent="0.25">
      <c r="A1403" s="26" t="s">
        <v>57</v>
      </c>
      <c r="B1403" s="26" t="s">
        <v>817</v>
      </c>
      <c r="C1403" s="26" t="s">
        <v>853</v>
      </c>
      <c r="D1403" s="26" t="s">
        <v>853</v>
      </c>
      <c r="E1403" s="26">
        <v>65.755499999999998</v>
      </c>
      <c r="F1403" s="26">
        <v>22.417999999999999</v>
      </c>
      <c r="G1403" s="26" t="s">
        <v>24</v>
      </c>
      <c r="H1403" s="26" t="s">
        <v>358</v>
      </c>
      <c r="I1403" s="26">
        <v>9.1536539994095083</v>
      </c>
      <c r="J1403" s="26">
        <v>26</v>
      </c>
      <c r="K1403" s="26">
        <f t="shared" si="21"/>
        <v>0.35206361536190417</v>
      </c>
    </row>
    <row r="1404" spans="1:11" x14ac:dyDescent="0.25">
      <c r="A1404" s="26" t="s">
        <v>57</v>
      </c>
      <c r="B1404" s="26" t="s">
        <v>817</v>
      </c>
      <c r="C1404" s="26" t="s">
        <v>853</v>
      </c>
      <c r="D1404" s="26" t="s">
        <v>853</v>
      </c>
      <c r="E1404" s="26">
        <v>65.755499999999998</v>
      </c>
      <c r="F1404" s="26">
        <v>22.417999999999999</v>
      </c>
      <c r="G1404" s="26" t="s">
        <v>26</v>
      </c>
      <c r="H1404" s="26" t="s">
        <v>360</v>
      </c>
      <c r="I1404" s="26">
        <v>0.33976985168628382</v>
      </c>
      <c r="J1404" s="26">
        <v>8.5000000000000006E-3</v>
      </c>
      <c r="K1404" s="26">
        <f t="shared" si="21"/>
        <v>39.97292372779809</v>
      </c>
    </row>
    <row r="1405" spans="1:11" x14ac:dyDescent="0.25">
      <c r="A1405" s="26" t="s">
        <v>57</v>
      </c>
      <c r="B1405" s="26" t="s">
        <v>817</v>
      </c>
      <c r="C1405" s="26" t="s">
        <v>853</v>
      </c>
      <c r="D1405" s="26" t="s">
        <v>853</v>
      </c>
      <c r="E1405" s="26">
        <v>65.755499999999998</v>
      </c>
      <c r="F1405" s="26">
        <v>22.417999999999999</v>
      </c>
      <c r="G1405" s="26" t="s">
        <v>25</v>
      </c>
      <c r="H1405" s="26" t="s">
        <v>363</v>
      </c>
      <c r="I1405" s="26">
        <v>9.1596460092692098</v>
      </c>
      <c r="J1405" s="26">
        <v>162.88999999999999</v>
      </c>
      <c r="K1405" s="26">
        <f t="shared" si="21"/>
        <v>5.6232095335927379E-2</v>
      </c>
    </row>
    <row r="1406" spans="1:11" x14ac:dyDescent="0.25">
      <c r="A1406" s="26" t="s">
        <v>57</v>
      </c>
      <c r="B1406" s="26" t="s">
        <v>817</v>
      </c>
      <c r="C1406" s="26" t="s">
        <v>853</v>
      </c>
      <c r="D1406" s="26" t="s">
        <v>853</v>
      </c>
      <c r="E1406" s="26">
        <v>65.755499999999998</v>
      </c>
      <c r="F1406" s="26">
        <v>22.417999999999999</v>
      </c>
      <c r="G1406" s="26" t="s">
        <v>28</v>
      </c>
      <c r="H1406" s="26" t="s">
        <v>362</v>
      </c>
      <c r="I1406" s="26">
        <v>1.8801464118788417E-3</v>
      </c>
      <c r="J1406" s="26">
        <v>6.4999999999999997E-3</v>
      </c>
      <c r="K1406" s="26">
        <f t="shared" si="21"/>
        <v>0.2892532941352064</v>
      </c>
    </row>
    <row r="1407" spans="1:11" x14ac:dyDescent="0.25">
      <c r="A1407" s="26" t="s">
        <v>69</v>
      </c>
      <c r="B1407" s="26" t="s">
        <v>817</v>
      </c>
      <c r="C1407" s="26" t="s">
        <v>854</v>
      </c>
      <c r="D1407" s="26" t="s">
        <v>854</v>
      </c>
      <c r="E1407" s="26">
        <v>58.736170000000001</v>
      </c>
      <c r="F1407" s="26">
        <v>17.449829999999999</v>
      </c>
      <c r="G1407" s="26" t="s">
        <v>36</v>
      </c>
      <c r="H1407" s="26" t="s">
        <v>410</v>
      </c>
      <c r="I1407" s="26">
        <v>0.18483757311235938</v>
      </c>
      <c r="J1407" s="26">
        <v>0.1</v>
      </c>
      <c r="K1407" s="26">
        <f t="shared" si="21"/>
        <v>1.8483757311235938</v>
      </c>
    </row>
    <row r="1408" spans="1:11" x14ac:dyDescent="0.25">
      <c r="A1408" s="26" t="s">
        <v>56</v>
      </c>
      <c r="B1408" s="26" t="s">
        <v>817</v>
      </c>
      <c r="C1408" s="26" t="s">
        <v>855</v>
      </c>
      <c r="D1408" s="26" t="s">
        <v>855</v>
      </c>
      <c r="E1408" s="26">
        <v>56.12</v>
      </c>
      <c r="F1408" s="26">
        <v>14.78</v>
      </c>
      <c r="G1408" s="26" t="s">
        <v>17</v>
      </c>
      <c r="H1408" s="26" t="s">
        <v>358</v>
      </c>
      <c r="I1408" s="26">
        <v>127.82000000000004</v>
      </c>
      <c r="J1408" s="26">
        <v>137.28</v>
      </c>
      <c r="K1408" s="26">
        <f t="shared" si="21"/>
        <v>0.93108974358974383</v>
      </c>
    </row>
    <row r="1409" spans="1:11" x14ac:dyDescent="0.25">
      <c r="A1409" s="26" t="s">
        <v>56</v>
      </c>
      <c r="B1409" s="26" t="s">
        <v>817</v>
      </c>
      <c r="C1409" s="26" t="s">
        <v>855</v>
      </c>
      <c r="D1409" s="26" t="s">
        <v>855</v>
      </c>
      <c r="E1409" s="26">
        <v>56.12</v>
      </c>
      <c r="F1409" s="26">
        <v>14.78</v>
      </c>
      <c r="G1409" s="26" t="s">
        <v>23</v>
      </c>
      <c r="H1409" s="26" t="s">
        <v>358</v>
      </c>
      <c r="I1409" s="26">
        <v>4.1500000000000004</v>
      </c>
      <c r="J1409" s="26">
        <v>20</v>
      </c>
      <c r="K1409" s="26">
        <f t="shared" si="21"/>
        <v>0.20750000000000002</v>
      </c>
    </row>
    <row r="1410" spans="1:11" x14ac:dyDescent="0.25">
      <c r="A1410" s="26" t="s">
        <v>56</v>
      </c>
      <c r="B1410" s="26" t="s">
        <v>817</v>
      </c>
      <c r="C1410" s="26" t="s">
        <v>855</v>
      </c>
      <c r="D1410" s="26" t="s">
        <v>855</v>
      </c>
      <c r="E1410" s="26">
        <v>56.12</v>
      </c>
      <c r="F1410" s="26">
        <v>14.78</v>
      </c>
      <c r="G1410" s="26" t="s">
        <v>24</v>
      </c>
      <c r="H1410" s="26" t="s">
        <v>358</v>
      </c>
      <c r="I1410" s="26">
        <v>62.997000000000007</v>
      </c>
      <c r="J1410" s="26">
        <v>185.9</v>
      </c>
      <c r="K1410" s="26">
        <f t="shared" si="21"/>
        <v>0.33887573964497042</v>
      </c>
    </row>
    <row r="1411" spans="1:11" x14ac:dyDescent="0.25">
      <c r="A1411" s="26" t="s">
        <v>68</v>
      </c>
      <c r="B1411" s="26" t="s">
        <v>817</v>
      </c>
      <c r="C1411" s="26" t="s">
        <v>856</v>
      </c>
      <c r="D1411" s="26" t="s">
        <v>856</v>
      </c>
      <c r="E1411" s="26">
        <v>55.735500000000002</v>
      </c>
      <c r="F1411" s="26">
        <v>12.956899999999999</v>
      </c>
      <c r="G1411" s="26" t="s">
        <v>36</v>
      </c>
      <c r="H1411" s="26" t="s">
        <v>410</v>
      </c>
      <c r="I1411" s="26">
        <v>0.15985184651392526</v>
      </c>
      <c r="J1411" s="26">
        <v>0.1</v>
      </c>
      <c r="K1411" s="26">
        <f t="shared" ref="K1411:K1474" si="22">I1411/J1411</f>
        <v>1.5985184651392526</v>
      </c>
    </row>
    <row r="1412" spans="1:11" x14ac:dyDescent="0.25">
      <c r="A1412" s="26" t="s">
        <v>69</v>
      </c>
      <c r="B1412" s="26" t="s">
        <v>817</v>
      </c>
      <c r="C1412" s="26" t="s">
        <v>857</v>
      </c>
      <c r="D1412" s="26" t="s">
        <v>857</v>
      </c>
      <c r="E1412" s="26">
        <v>58.708669999999998</v>
      </c>
      <c r="F1412" s="26">
        <v>17.306329999999999</v>
      </c>
      <c r="G1412" s="26" t="s">
        <v>36</v>
      </c>
      <c r="H1412" s="26" t="s">
        <v>410</v>
      </c>
      <c r="I1412" s="26">
        <v>0.23195106642575603</v>
      </c>
      <c r="J1412" s="26">
        <v>0.1</v>
      </c>
      <c r="K1412" s="26">
        <f t="shared" si="22"/>
        <v>2.3195106642575603</v>
      </c>
    </row>
    <row r="1413" spans="1:11" x14ac:dyDescent="0.25">
      <c r="A1413" s="26" t="s">
        <v>66</v>
      </c>
      <c r="B1413" s="26" t="s">
        <v>817</v>
      </c>
      <c r="C1413" s="26" t="s">
        <v>858</v>
      </c>
      <c r="D1413" s="26" t="s">
        <v>858</v>
      </c>
      <c r="E1413" s="26">
        <v>59.233669999999996</v>
      </c>
      <c r="F1413" s="26">
        <v>18.80517</v>
      </c>
      <c r="G1413" s="26" t="s">
        <v>36</v>
      </c>
      <c r="H1413" s="26" t="s">
        <v>410</v>
      </c>
      <c r="I1413" s="26">
        <v>0.25231195698158393</v>
      </c>
      <c r="J1413" s="26">
        <v>0.1</v>
      </c>
      <c r="K1413" s="26">
        <f t="shared" si="22"/>
        <v>2.5231195698158393</v>
      </c>
    </row>
    <row r="1414" spans="1:11" x14ac:dyDescent="0.25">
      <c r="A1414" s="26" t="s">
        <v>56</v>
      </c>
      <c r="B1414" s="26" t="s">
        <v>817</v>
      </c>
      <c r="C1414" s="26" t="s">
        <v>859</v>
      </c>
      <c r="D1414" s="26" t="s">
        <v>859</v>
      </c>
      <c r="E1414" s="26">
        <v>56.170169999999999</v>
      </c>
      <c r="F1414" s="26">
        <v>15.048500000000001</v>
      </c>
      <c r="G1414" s="26" t="s">
        <v>36</v>
      </c>
      <c r="H1414" s="26" t="s">
        <v>410</v>
      </c>
      <c r="I1414" s="26">
        <v>0.4209624984693624</v>
      </c>
      <c r="J1414" s="26">
        <v>0.1</v>
      </c>
      <c r="K1414" s="26">
        <f t="shared" si="22"/>
        <v>4.2096249846936233</v>
      </c>
    </row>
    <row r="1415" spans="1:11" x14ac:dyDescent="0.25">
      <c r="A1415" s="26" t="s">
        <v>56</v>
      </c>
      <c r="B1415" s="26" t="s">
        <v>817</v>
      </c>
      <c r="C1415" s="26" t="s">
        <v>860</v>
      </c>
      <c r="D1415" s="26" t="s">
        <v>860</v>
      </c>
      <c r="E1415" s="26">
        <v>56.058329999999998</v>
      </c>
      <c r="F1415" s="26">
        <v>14.738329999999999</v>
      </c>
      <c r="G1415" s="26" t="s">
        <v>36</v>
      </c>
      <c r="H1415" s="26" t="s">
        <v>410</v>
      </c>
      <c r="I1415" s="26">
        <v>0.2713168005073161</v>
      </c>
      <c r="J1415" s="26">
        <v>0.1</v>
      </c>
      <c r="K1415" s="26">
        <f t="shared" si="22"/>
        <v>2.713168005073161</v>
      </c>
    </row>
    <row r="1416" spans="1:11" x14ac:dyDescent="0.25">
      <c r="A1416" s="26" t="s">
        <v>54</v>
      </c>
      <c r="B1416" s="26" t="s">
        <v>817</v>
      </c>
      <c r="C1416" s="26" t="s">
        <v>861</v>
      </c>
      <c r="D1416" s="26" t="s">
        <v>861</v>
      </c>
      <c r="E1416" s="26">
        <v>55.369100000000003</v>
      </c>
      <c r="F1416" s="26">
        <v>13.1127</v>
      </c>
      <c r="G1416" s="26" t="s">
        <v>36</v>
      </c>
      <c r="H1416" s="26" t="s">
        <v>410</v>
      </c>
      <c r="I1416" s="26">
        <v>0.31875365893847074</v>
      </c>
      <c r="J1416" s="26">
        <v>0.1</v>
      </c>
      <c r="K1416" s="26">
        <f t="shared" si="22"/>
        <v>3.1875365893847074</v>
      </c>
    </row>
    <row r="1417" spans="1:11" x14ac:dyDescent="0.25">
      <c r="A1417" s="26" t="s">
        <v>54</v>
      </c>
      <c r="B1417" s="26" t="s">
        <v>817</v>
      </c>
      <c r="C1417" s="26" t="s">
        <v>862</v>
      </c>
      <c r="D1417" s="26" t="s">
        <v>862</v>
      </c>
      <c r="E1417" s="26">
        <v>55.369</v>
      </c>
      <c r="F1417" s="26">
        <v>13.151</v>
      </c>
      <c r="G1417" s="26" t="s">
        <v>36</v>
      </c>
      <c r="H1417" s="26" t="s">
        <v>410</v>
      </c>
      <c r="I1417" s="26">
        <v>0.7800838466529052</v>
      </c>
      <c r="J1417" s="26">
        <v>0.1</v>
      </c>
      <c r="K1417" s="26">
        <f t="shared" si="22"/>
        <v>7.8008384665290516</v>
      </c>
    </row>
    <row r="1418" spans="1:11" x14ac:dyDescent="0.25">
      <c r="A1418" s="26" t="s">
        <v>56</v>
      </c>
      <c r="B1418" s="26" t="s">
        <v>817</v>
      </c>
      <c r="C1418" s="26" t="s">
        <v>863</v>
      </c>
      <c r="D1418" s="26" t="s">
        <v>863</v>
      </c>
      <c r="E1418" s="26">
        <v>55.95</v>
      </c>
      <c r="F1418" s="26">
        <v>15.783329999999999</v>
      </c>
      <c r="G1418" s="26" t="s">
        <v>27</v>
      </c>
      <c r="H1418" s="26" t="s">
        <v>361</v>
      </c>
      <c r="I1418" s="26">
        <v>8.0076390503982324</v>
      </c>
      <c r="J1418" s="26">
        <v>75</v>
      </c>
      <c r="K1418" s="26">
        <f t="shared" si="22"/>
        <v>0.10676852067197644</v>
      </c>
    </row>
    <row r="1419" spans="1:11" x14ac:dyDescent="0.25">
      <c r="A1419" s="26" t="s">
        <v>56</v>
      </c>
      <c r="B1419" s="26" t="s">
        <v>817</v>
      </c>
      <c r="C1419" s="26" t="s">
        <v>863</v>
      </c>
      <c r="D1419" s="26" t="s">
        <v>863</v>
      </c>
      <c r="E1419" s="26">
        <v>55.95</v>
      </c>
      <c r="F1419" s="26">
        <v>15.783329999999999</v>
      </c>
      <c r="G1419" s="26" t="s">
        <v>23</v>
      </c>
      <c r="H1419" s="26" t="s">
        <v>358</v>
      </c>
      <c r="I1419" s="26">
        <v>18.102708494708455</v>
      </c>
      <c r="J1419" s="26">
        <v>20</v>
      </c>
      <c r="K1419" s="26">
        <f t="shared" si="22"/>
        <v>0.90513542473542274</v>
      </c>
    </row>
    <row r="1420" spans="1:11" x14ac:dyDescent="0.25">
      <c r="A1420" s="26" t="s">
        <v>56</v>
      </c>
      <c r="B1420" s="26" t="s">
        <v>817</v>
      </c>
      <c r="C1420" s="26" t="s">
        <v>863</v>
      </c>
      <c r="D1420" s="26" t="s">
        <v>863</v>
      </c>
      <c r="E1420" s="26">
        <v>55.95</v>
      </c>
      <c r="F1420" s="26">
        <v>15.783329999999999</v>
      </c>
      <c r="G1420" s="26" t="s">
        <v>24</v>
      </c>
      <c r="H1420" s="26" t="s">
        <v>358</v>
      </c>
      <c r="I1420" s="26">
        <v>12.9209496868478</v>
      </c>
      <c r="J1420" s="26">
        <v>26</v>
      </c>
      <c r="K1420" s="26">
        <f t="shared" si="22"/>
        <v>0.49695960334029998</v>
      </c>
    </row>
    <row r="1421" spans="1:11" x14ac:dyDescent="0.25">
      <c r="A1421" s="26" t="s">
        <v>56</v>
      </c>
      <c r="B1421" s="26" t="s">
        <v>817</v>
      </c>
      <c r="C1421" s="26" t="s">
        <v>863</v>
      </c>
      <c r="D1421" s="26" t="s">
        <v>863</v>
      </c>
      <c r="E1421" s="26">
        <v>55.95</v>
      </c>
      <c r="F1421" s="26">
        <v>15.783329999999999</v>
      </c>
      <c r="G1421" s="26" t="s">
        <v>35</v>
      </c>
      <c r="H1421" s="26" t="s">
        <v>360</v>
      </c>
      <c r="I1421" s="26">
        <v>0.63409475590037689</v>
      </c>
      <c r="J1421" s="26">
        <v>167</v>
      </c>
      <c r="K1421" s="26">
        <f t="shared" si="22"/>
        <v>3.796974586229802E-3</v>
      </c>
    </row>
    <row r="1422" spans="1:11" x14ac:dyDescent="0.25">
      <c r="A1422" s="26" t="s">
        <v>56</v>
      </c>
      <c r="B1422" s="26" t="s">
        <v>817</v>
      </c>
      <c r="C1422" s="26" t="s">
        <v>863</v>
      </c>
      <c r="D1422" s="26" t="s">
        <v>863</v>
      </c>
      <c r="E1422" s="26">
        <v>55.95</v>
      </c>
      <c r="F1422" s="26">
        <v>15.783329999999999</v>
      </c>
      <c r="G1422" s="26" t="s">
        <v>25</v>
      </c>
      <c r="H1422" s="26" t="s">
        <v>363</v>
      </c>
      <c r="I1422" s="26">
        <v>14.297930242697912</v>
      </c>
      <c r="J1422" s="26">
        <v>162.88999999999999</v>
      </c>
      <c r="K1422" s="26">
        <f t="shared" si="22"/>
        <v>8.777659919392175E-2</v>
      </c>
    </row>
    <row r="1423" spans="1:11" x14ac:dyDescent="0.25">
      <c r="A1423" s="26" t="s">
        <v>56</v>
      </c>
      <c r="B1423" s="26" t="s">
        <v>817</v>
      </c>
      <c r="C1423" s="26" t="s">
        <v>863</v>
      </c>
      <c r="D1423" s="26" t="s">
        <v>863</v>
      </c>
      <c r="E1423" s="26">
        <v>55.95</v>
      </c>
      <c r="F1423" s="26">
        <v>15.783329999999999</v>
      </c>
      <c r="G1423" s="26" t="s">
        <v>26</v>
      </c>
      <c r="H1423" s="26" t="s">
        <v>360</v>
      </c>
      <c r="I1423" s="26">
        <v>0.40171868800915111</v>
      </c>
      <c r="J1423" s="26">
        <v>8.5000000000000006E-3</v>
      </c>
      <c r="K1423" s="26">
        <f t="shared" si="22"/>
        <v>47.261022118723659</v>
      </c>
    </row>
    <row r="1424" spans="1:11" x14ac:dyDescent="0.25">
      <c r="A1424" s="26" t="s">
        <v>56</v>
      </c>
      <c r="B1424" s="26" t="s">
        <v>817</v>
      </c>
      <c r="C1424" s="26" t="s">
        <v>863</v>
      </c>
      <c r="D1424" s="26" t="s">
        <v>863</v>
      </c>
      <c r="E1424" s="26">
        <v>55.95</v>
      </c>
      <c r="F1424" s="26">
        <v>15.783329999999999</v>
      </c>
      <c r="G1424" s="26" t="s">
        <v>28</v>
      </c>
      <c r="H1424" s="26" t="s">
        <v>362</v>
      </c>
      <c r="I1424" s="26">
        <v>2.3167153847337201E-3</v>
      </c>
      <c r="J1424" s="26">
        <v>6.4999999999999997E-3</v>
      </c>
      <c r="K1424" s="26">
        <f t="shared" si="22"/>
        <v>0.35641775149749544</v>
      </c>
    </row>
    <row r="1425" spans="1:11" x14ac:dyDescent="0.25">
      <c r="A1425" s="26" t="s">
        <v>56</v>
      </c>
      <c r="B1425" s="26" t="s">
        <v>817</v>
      </c>
      <c r="C1425" s="26" t="s">
        <v>864</v>
      </c>
      <c r="D1425" s="26" t="s">
        <v>864</v>
      </c>
      <c r="E1425" s="26">
        <v>55.75</v>
      </c>
      <c r="F1425" s="26">
        <v>14.283329999999999</v>
      </c>
      <c r="G1425" s="26" t="s">
        <v>35</v>
      </c>
      <c r="H1425" s="26" t="s">
        <v>360</v>
      </c>
      <c r="I1425" s="26">
        <v>0.78490993918067742</v>
      </c>
      <c r="J1425" s="26">
        <v>167</v>
      </c>
      <c r="K1425" s="26">
        <f t="shared" si="22"/>
        <v>4.7000595160519602E-3</v>
      </c>
    </row>
    <row r="1426" spans="1:11" x14ac:dyDescent="0.25">
      <c r="A1426" s="26" t="s">
        <v>56</v>
      </c>
      <c r="B1426" s="26" t="s">
        <v>817</v>
      </c>
      <c r="C1426" s="26" t="s">
        <v>864</v>
      </c>
      <c r="D1426" s="26" t="s">
        <v>864</v>
      </c>
      <c r="E1426" s="26">
        <v>55.75</v>
      </c>
      <c r="F1426" s="26">
        <v>14.283329999999999</v>
      </c>
      <c r="G1426" s="26" t="s">
        <v>27</v>
      </c>
      <c r="H1426" s="26" t="s">
        <v>361</v>
      </c>
      <c r="I1426" s="26">
        <v>8.7230631294239167</v>
      </c>
      <c r="J1426" s="26">
        <v>75</v>
      </c>
      <c r="K1426" s="26">
        <f t="shared" si="22"/>
        <v>0.11630750839231889</v>
      </c>
    </row>
    <row r="1427" spans="1:11" x14ac:dyDescent="0.25">
      <c r="A1427" s="26" t="s">
        <v>56</v>
      </c>
      <c r="B1427" s="26" t="s">
        <v>817</v>
      </c>
      <c r="C1427" s="26" t="s">
        <v>864</v>
      </c>
      <c r="D1427" s="26" t="s">
        <v>864</v>
      </c>
      <c r="E1427" s="26">
        <v>55.75</v>
      </c>
      <c r="F1427" s="26">
        <v>14.283329999999999</v>
      </c>
      <c r="G1427" s="26" t="s">
        <v>23</v>
      </c>
      <c r="H1427" s="26" t="s">
        <v>358</v>
      </c>
      <c r="I1427" s="26">
        <v>17.179468993701569</v>
      </c>
      <c r="J1427" s="26">
        <v>20</v>
      </c>
      <c r="K1427" s="26">
        <f t="shared" si="22"/>
        <v>0.85897344968507849</v>
      </c>
    </row>
    <row r="1428" spans="1:11" x14ac:dyDescent="0.25">
      <c r="A1428" s="26" t="s">
        <v>56</v>
      </c>
      <c r="B1428" s="26" t="s">
        <v>817</v>
      </c>
      <c r="C1428" s="26" t="s">
        <v>864</v>
      </c>
      <c r="D1428" s="26" t="s">
        <v>864</v>
      </c>
      <c r="E1428" s="26">
        <v>55.75</v>
      </c>
      <c r="F1428" s="26">
        <v>14.283329999999999</v>
      </c>
      <c r="G1428" s="26" t="s">
        <v>24</v>
      </c>
      <c r="H1428" s="26" t="s">
        <v>358</v>
      </c>
      <c r="I1428" s="26">
        <v>17.144989581510004</v>
      </c>
      <c r="J1428" s="26">
        <v>26</v>
      </c>
      <c r="K1428" s="26">
        <f t="shared" si="22"/>
        <v>0.65942267621192319</v>
      </c>
    </row>
    <row r="1429" spans="1:11" x14ac:dyDescent="0.25">
      <c r="A1429" s="26" t="s">
        <v>56</v>
      </c>
      <c r="B1429" s="26" t="s">
        <v>817</v>
      </c>
      <c r="C1429" s="26" t="s">
        <v>864</v>
      </c>
      <c r="D1429" s="26" t="s">
        <v>864</v>
      </c>
      <c r="E1429" s="26">
        <v>55.75</v>
      </c>
      <c r="F1429" s="26">
        <v>14.283329999999999</v>
      </c>
      <c r="G1429" s="26" t="s">
        <v>25</v>
      </c>
      <c r="H1429" s="26" t="s">
        <v>363</v>
      </c>
      <c r="I1429" s="26">
        <v>10.760757712422102</v>
      </c>
      <c r="J1429" s="26">
        <v>162.88999999999999</v>
      </c>
      <c r="K1429" s="26">
        <f t="shared" si="22"/>
        <v>6.6061499861391759E-2</v>
      </c>
    </row>
    <row r="1430" spans="1:11" x14ac:dyDescent="0.25">
      <c r="A1430" s="26" t="s">
        <v>56</v>
      </c>
      <c r="B1430" s="26" t="s">
        <v>817</v>
      </c>
      <c r="C1430" s="26" t="s">
        <v>864</v>
      </c>
      <c r="D1430" s="26" t="s">
        <v>864</v>
      </c>
      <c r="E1430" s="26">
        <v>55.75</v>
      </c>
      <c r="F1430" s="26">
        <v>14.283329999999999</v>
      </c>
      <c r="G1430" s="26" t="s">
        <v>26</v>
      </c>
      <c r="H1430" s="26" t="s">
        <v>360</v>
      </c>
      <c r="I1430" s="26">
        <v>0.36819171663498684</v>
      </c>
      <c r="J1430" s="26">
        <v>8.5000000000000006E-3</v>
      </c>
      <c r="K1430" s="26">
        <f t="shared" si="22"/>
        <v>43.316672545292569</v>
      </c>
    </row>
    <row r="1431" spans="1:11" x14ac:dyDescent="0.25">
      <c r="A1431" s="26" t="s">
        <v>56</v>
      </c>
      <c r="B1431" s="26" t="s">
        <v>817</v>
      </c>
      <c r="C1431" s="26" t="s">
        <v>864</v>
      </c>
      <c r="D1431" s="26" t="s">
        <v>864</v>
      </c>
      <c r="E1431" s="26">
        <v>55.75</v>
      </c>
      <c r="F1431" s="26">
        <v>14.283329999999999</v>
      </c>
      <c r="G1431" s="26" t="s">
        <v>28</v>
      </c>
      <c r="H1431" s="26" t="s">
        <v>362</v>
      </c>
      <c r="I1431" s="26">
        <v>1.8077263477247352E-3</v>
      </c>
      <c r="J1431" s="26">
        <v>6.4999999999999997E-3</v>
      </c>
      <c r="K1431" s="26">
        <f t="shared" si="22"/>
        <v>0.27811174580380543</v>
      </c>
    </row>
    <row r="1432" spans="1:11" x14ac:dyDescent="0.25">
      <c r="A1432" s="26" t="s">
        <v>69</v>
      </c>
      <c r="B1432" s="26" t="s">
        <v>817</v>
      </c>
      <c r="C1432" s="26" t="s">
        <v>865</v>
      </c>
      <c r="D1432" s="26" t="s">
        <v>865</v>
      </c>
      <c r="E1432" s="26">
        <v>57.535670000000003</v>
      </c>
      <c r="F1432" s="26">
        <v>16.69783</v>
      </c>
      <c r="G1432" s="26" t="s">
        <v>36</v>
      </c>
      <c r="H1432" s="26" t="s">
        <v>410</v>
      </c>
      <c r="I1432" s="26">
        <v>0.24892640635108265</v>
      </c>
      <c r="J1432" s="26">
        <v>0.1</v>
      </c>
      <c r="K1432" s="26">
        <f t="shared" si="22"/>
        <v>2.4892640635108263</v>
      </c>
    </row>
    <row r="1433" spans="1:11" x14ac:dyDescent="0.25">
      <c r="A1433" s="87" t="s">
        <v>61</v>
      </c>
      <c r="B1433" s="87" t="s">
        <v>355</v>
      </c>
      <c r="C1433" s="87" t="s">
        <v>870</v>
      </c>
      <c r="D1433" s="87" t="s">
        <v>367</v>
      </c>
      <c r="E1433" s="87">
        <v>55.843829999999997</v>
      </c>
      <c r="F1433" s="87">
        <v>10.077500000000001</v>
      </c>
      <c r="G1433" s="87" t="s">
        <v>17</v>
      </c>
      <c r="H1433" s="87" t="s">
        <v>358</v>
      </c>
      <c r="I1433" s="87">
        <v>0.16290374546919045</v>
      </c>
      <c r="J1433" s="87">
        <v>2.2999999999999998</v>
      </c>
      <c r="K1433" s="87">
        <f t="shared" si="22"/>
        <v>7.0827715421387161E-2</v>
      </c>
    </row>
    <row r="1434" spans="1:11" x14ac:dyDescent="0.25">
      <c r="A1434" s="87" t="s">
        <v>61</v>
      </c>
      <c r="B1434" s="87" t="s">
        <v>355</v>
      </c>
      <c r="C1434" s="87" t="s">
        <v>870</v>
      </c>
      <c r="D1434" s="87" t="s">
        <v>367</v>
      </c>
      <c r="E1434" s="87">
        <v>55.843829999999997</v>
      </c>
      <c r="F1434" s="87">
        <v>10.077500000000001</v>
      </c>
      <c r="G1434" s="87" t="s">
        <v>34</v>
      </c>
      <c r="H1434" s="87" t="s">
        <v>871</v>
      </c>
      <c r="I1434" s="87">
        <v>14.285714285714283</v>
      </c>
      <c r="J1434" s="87">
        <v>1.6</v>
      </c>
      <c r="K1434" s="87">
        <f t="shared" si="22"/>
        <v>8.928571428571427</v>
      </c>
    </row>
    <row r="1435" spans="1:11" x14ac:dyDescent="0.25">
      <c r="A1435" s="87" t="s">
        <v>61</v>
      </c>
      <c r="B1435" s="87" t="s">
        <v>355</v>
      </c>
      <c r="C1435" s="87" t="s">
        <v>870</v>
      </c>
      <c r="D1435" s="87" t="s">
        <v>367</v>
      </c>
      <c r="E1435" s="87">
        <v>55.843829999999997</v>
      </c>
      <c r="F1435" s="87">
        <v>10.077500000000001</v>
      </c>
      <c r="G1435" s="87" t="s">
        <v>10</v>
      </c>
      <c r="H1435" s="87" t="s">
        <v>359</v>
      </c>
      <c r="I1435" s="87">
        <v>38.571428571428577</v>
      </c>
      <c r="J1435" s="87">
        <v>24</v>
      </c>
      <c r="K1435" s="87">
        <f t="shared" si="22"/>
        <v>1.6071428571428574</v>
      </c>
    </row>
    <row r="1436" spans="1:11" x14ac:dyDescent="0.25">
      <c r="A1436" s="87" t="s">
        <v>61</v>
      </c>
      <c r="B1436" s="87" t="s">
        <v>355</v>
      </c>
      <c r="C1436" s="87" t="s">
        <v>872</v>
      </c>
      <c r="D1436" s="87" t="s">
        <v>873</v>
      </c>
      <c r="E1436" s="87">
        <v>55.820329999999998</v>
      </c>
      <c r="F1436" s="87">
        <v>10.256169999999999</v>
      </c>
      <c r="G1436" s="87" t="s">
        <v>34</v>
      </c>
      <c r="H1436" s="87" t="s">
        <v>871</v>
      </c>
      <c r="I1436" s="87">
        <v>38.461538461538467</v>
      </c>
      <c r="J1436" s="87">
        <v>1.6</v>
      </c>
      <c r="K1436" s="87">
        <f t="shared" si="22"/>
        <v>24.03846153846154</v>
      </c>
    </row>
    <row r="1437" spans="1:11" x14ac:dyDescent="0.25">
      <c r="A1437" s="87" t="s">
        <v>61</v>
      </c>
      <c r="B1437" s="87" t="s">
        <v>355</v>
      </c>
      <c r="C1437" s="87" t="s">
        <v>872</v>
      </c>
      <c r="D1437" s="87" t="s">
        <v>873</v>
      </c>
      <c r="E1437" s="87">
        <v>55.820329999999998</v>
      </c>
      <c r="F1437" s="87">
        <v>10.256169999999999</v>
      </c>
      <c r="G1437" s="87" t="s">
        <v>10</v>
      </c>
      <c r="H1437" s="87" t="s">
        <v>359</v>
      </c>
      <c r="I1437" s="87">
        <v>76.923076923076934</v>
      </c>
      <c r="J1437" s="87">
        <v>24</v>
      </c>
      <c r="K1437" s="87">
        <f t="shared" si="22"/>
        <v>3.2051282051282057</v>
      </c>
    </row>
    <row r="1438" spans="1:11" x14ac:dyDescent="0.25">
      <c r="A1438" s="87" t="s">
        <v>61</v>
      </c>
      <c r="B1438" s="87" t="s">
        <v>355</v>
      </c>
      <c r="C1438" s="87" t="s">
        <v>874</v>
      </c>
      <c r="D1438" s="87" t="s">
        <v>61</v>
      </c>
      <c r="E1438" s="87">
        <v>55.786000000000001</v>
      </c>
      <c r="F1438" s="87">
        <v>10.101000000000001</v>
      </c>
      <c r="G1438" s="87" t="s">
        <v>34</v>
      </c>
      <c r="H1438" s="87" t="s">
        <v>871</v>
      </c>
      <c r="I1438" s="87">
        <v>1.6949152542372881</v>
      </c>
      <c r="J1438" s="87">
        <v>1.6</v>
      </c>
      <c r="K1438" s="87">
        <f t="shared" si="22"/>
        <v>1.0593220338983049</v>
      </c>
    </row>
    <row r="1439" spans="1:11" x14ac:dyDescent="0.25">
      <c r="A1439" s="87" t="s">
        <v>61</v>
      </c>
      <c r="B1439" s="87" t="s">
        <v>355</v>
      </c>
      <c r="C1439" s="87" t="s">
        <v>874</v>
      </c>
      <c r="D1439" s="87" t="s">
        <v>61</v>
      </c>
      <c r="E1439" s="87">
        <v>55.786000000000001</v>
      </c>
      <c r="F1439" s="87">
        <v>10.101000000000001</v>
      </c>
      <c r="G1439" s="87" t="s">
        <v>10</v>
      </c>
      <c r="H1439" s="87" t="s">
        <v>359</v>
      </c>
      <c r="I1439" s="87">
        <v>17.796610169491526</v>
      </c>
      <c r="J1439" s="87">
        <v>24</v>
      </c>
      <c r="K1439" s="87">
        <f t="shared" si="22"/>
        <v>0.74152542372881358</v>
      </c>
    </row>
    <row r="1440" spans="1:11" x14ac:dyDescent="0.25">
      <c r="A1440" s="87" t="s">
        <v>61</v>
      </c>
      <c r="B1440" s="87" t="s">
        <v>355</v>
      </c>
      <c r="C1440" s="87" t="s">
        <v>875</v>
      </c>
      <c r="D1440" s="87" t="s">
        <v>876</v>
      </c>
      <c r="E1440" s="87">
        <v>55.820169999999997</v>
      </c>
      <c r="F1440" s="87">
        <v>10.256169999999999</v>
      </c>
      <c r="G1440" s="87" t="s">
        <v>34</v>
      </c>
      <c r="H1440" s="87" t="s">
        <v>871</v>
      </c>
      <c r="I1440" s="87">
        <v>7.352941176470587</v>
      </c>
      <c r="J1440" s="87">
        <v>1.6</v>
      </c>
      <c r="K1440" s="87">
        <f t="shared" si="22"/>
        <v>4.5955882352941169</v>
      </c>
    </row>
    <row r="1441" spans="1:11" x14ac:dyDescent="0.25">
      <c r="A1441" s="87" t="s">
        <v>61</v>
      </c>
      <c r="B1441" s="87" t="s">
        <v>355</v>
      </c>
      <c r="C1441" s="87" t="s">
        <v>875</v>
      </c>
      <c r="D1441" s="87" t="s">
        <v>876</v>
      </c>
      <c r="E1441" s="87">
        <v>55.820169999999997</v>
      </c>
      <c r="F1441" s="87">
        <v>10.256169999999999</v>
      </c>
      <c r="G1441" s="87" t="s">
        <v>10</v>
      </c>
      <c r="H1441" s="87" t="s">
        <v>359</v>
      </c>
      <c r="I1441" s="87">
        <v>14.705882352941176</v>
      </c>
      <c r="J1441" s="87">
        <v>24</v>
      </c>
      <c r="K1441" s="87">
        <f t="shared" si="22"/>
        <v>0.61274509803921562</v>
      </c>
    </row>
    <row r="1442" spans="1:11" x14ac:dyDescent="0.25">
      <c r="A1442" s="87" t="s">
        <v>64</v>
      </c>
      <c r="B1442" s="87" t="s">
        <v>355</v>
      </c>
      <c r="C1442" s="87" t="s">
        <v>877</v>
      </c>
      <c r="D1442" s="87" t="s">
        <v>400</v>
      </c>
      <c r="E1442" s="87">
        <v>56.147829999999999</v>
      </c>
      <c r="F1442" s="87">
        <v>10.762</v>
      </c>
      <c r="G1442" s="87" t="s">
        <v>17</v>
      </c>
      <c r="H1442" s="87" t="s">
        <v>358</v>
      </c>
      <c r="I1442" s="87">
        <v>0.23565552699228795</v>
      </c>
      <c r="J1442" s="87">
        <v>2.2999999999999998</v>
      </c>
      <c r="K1442" s="87">
        <f t="shared" si="22"/>
        <v>0.10245892477925564</v>
      </c>
    </row>
    <row r="1443" spans="1:11" x14ac:dyDescent="0.25">
      <c r="A1443" s="87" t="s">
        <v>64</v>
      </c>
      <c r="B1443" s="87" t="s">
        <v>355</v>
      </c>
      <c r="C1443" s="87" t="s">
        <v>877</v>
      </c>
      <c r="D1443" s="87" t="s">
        <v>400</v>
      </c>
      <c r="E1443" s="87">
        <v>56.147829999999999</v>
      </c>
      <c r="F1443" s="87">
        <v>10.762</v>
      </c>
      <c r="G1443" s="87" t="s">
        <v>24</v>
      </c>
      <c r="H1443" s="87" t="s">
        <v>358</v>
      </c>
      <c r="I1443" s="87">
        <v>27.766066838046271</v>
      </c>
      <c r="J1443" s="87">
        <v>120</v>
      </c>
      <c r="K1443" s="87">
        <f t="shared" si="22"/>
        <v>0.23138389031705225</v>
      </c>
    </row>
    <row r="1444" spans="1:11" x14ac:dyDescent="0.25">
      <c r="A1444" s="87" t="s">
        <v>64</v>
      </c>
      <c r="B1444" s="87" t="s">
        <v>355</v>
      </c>
      <c r="C1444" s="87" t="s">
        <v>877</v>
      </c>
      <c r="D1444" s="87" t="s">
        <v>400</v>
      </c>
      <c r="E1444" s="87">
        <v>56.147829999999999</v>
      </c>
      <c r="F1444" s="87">
        <v>10.762</v>
      </c>
      <c r="G1444" s="87" t="s">
        <v>34</v>
      </c>
      <c r="H1444" s="87" t="s">
        <v>871</v>
      </c>
      <c r="I1444" s="87">
        <v>8.3333333333333321</v>
      </c>
      <c r="J1444" s="87">
        <v>1.6</v>
      </c>
      <c r="K1444" s="87">
        <f t="shared" si="22"/>
        <v>5.2083333333333321</v>
      </c>
    </row>
    <row r="1445" spans="1:11" x14ac:dyDescent="0.25">
      <c r="A1445" s="87" t="s">
        <v>64</v>
      </c>
      <c r="B1445" s="87" t="s">
        <v>355</v>
      </c>
      <c r="C1445" s="87" t="s">
        <v>877</v>
      </c>
      <c r="D1445" s="87" t="s">
        <v>400</v>
      </c>
      <c r="E1445" s="87">
        <v>56.147829999999999</v>
      </c>
      <c r="F1445" s="87">
        <v>10.762</v>
      </c>
      <c r="G1445" s="87" t="s">
        <v>10</v>
      </c>
      <c r="H1445" s="87" t="s">
        <v>359</v>
      </c>
      <c r="I1445" s="87">
        <v>39.166666666666664</v>
      </c>
      <c r="J1445" s="87">
        <v>24</v>
      </c>
      <c r="K1445" s="87">
        <f t="shared" si="22"/>
        <v>1.6319444444444444</v>
      </c>
    </row>
    <row r="1446" spans="1:11" x14ac:dyDescent="0.25">
      <c r="A1446" s="87" t="s">
        <v>64</v>
      </c>
      <c r="B1446" s="87" t="s">
        <v>355</v>
      </c>
      <c r="C1446" s="87" t="s">
        <v>878</v>
      </c>
      <c r="D1446" s="87" t="s">
        <v>400</v>
      </c>
      <c r="E1446" s="87">
        <v>56.197670000000002</v>
      </c>
      <c r="F1446" s="87">
        <v>10.7685</v>
      </c>
      <c r="G1446" s="87" t="s">
        <v>17</v>
      </c>
      <c r="H1446" s="87" t="s">
        <v>358</v>
      </c>
      <c r="I1446" s="87">
        <v>0.22694731659281142</v>
      </c>
      <c r="J1446" s="87">
        <v>2.2999999999999998</v>
      </c>
      <c r="K1446" s="87">
        <f t="shared" si="22"/>
        <v>9.8672746344700621E-2</v>
      </c>
    </row>
    <row r="1447" spans="1:11" x14ac:dyDescent="0.25">
      <c r="A1447" s="87" t="s">
        <v>64</v>
      </c>
      <c r="B1447" s="87" t="s">
        <v>355</v>
      </c>
      <c r="C1447" s="87" t="s">
        <v>878</v>
      </c>
      <c r="D1447" s="87" t="s">
        <v>400</v>
      </c>
      <c r="E1447" s="87">
        <v>56.197670000000002</v>
      </c>
      <c r="F1447" s="87">
        <v>10.7685</v>
      </c>
      <c r="G1447" s="87" t="s">
        <v>24</v>
      </c>
      <c r="H1447" s="87" t="s">
        <v>358</v>
      </c>
      <c r="I1447" s="87">
        <v>40.117676021664217</v>
      </c>
      <c r="J1447" s="87">
        <v>120</v>
      </c>
      <c r="K1447" s="87">
        <f t="shared" si="22"/>
        <v>0.33431396684720183</v>
      </c>
    </row>
    <row r="1448" spans="1:11" x14ac:dyDescent="0.25">
      <c r="A1448" s="87" t="s">
        <v>64</v>
      </c>
      <c r="B1448" s="87" t="s">
        <v>355</v>
      </c>
      <c r="C1448" s="87" t="s">
        <v>878</v>
      </c>
      <c r="D1448" s="87" t="s">
        <v>400</v>
      </c>
      <c r="E1448" s="87">
        <v>56.197670000000002</v>
      </c>
      <c r="F1448" s="87">
        <v>10.7685</v>
      </c>
      <c r="G1448" s="87" t="s">
        <v>34</v>
      </c>
      <c r="H1448" s="87" t="s">
        <v>871</v>
      </c>
      <c r="I1448" s="87">
        <v>3.8759689922480614</v>
      </c>
      <c r="J1448" s="87">
        <v>1.6</v>
      </c>
      <c r="K1448" s="87">
        <f t="shared" si="22"/>
        <v>2.4224806201550382</v>
      </c>
    </row>
    <row r="1449" spans="1:11" x14ac:dyDescent="0.25">
      <c r="A1449" s="87" t="s">
        <v>64</v>
      </c>
      <c r="B1449" s="87" t="s">
        <v>355</v>
      </c>
      <c r="C1449" s="87" t="s">
        <v>878</v>
      </c>
      <c r="D1449" s="87" t="s">
        <v>400</v>
      </c>
      <c r="E1449" s="87">
        <v>56.197670000000002</v>
      </c>
      <c r="F1449" s="87">
        <v>10.7685</v>
      </c>
      <c r="G1449" s="87" t="s">
        <v>10</v>
      </c>
      <c r="H1449" s="87" t="s">
        <v>359</v>
      </c>
      <c r="I1449" s="87">
        <v>6.2015503875968987</v>
      </c>
      <c r="J1449" s="87">
        <v>24</v>
      </c>
      <c r="K1449" s="87">
        <f t="shared" si="22"/>
        <v>0.25839793281653745</v>
      </c>
    </row>
    <row r="1450" spans="1:11" x14ac:dyDescent="0.25">
      <c r="A1450" s="87" t="s">
        <v>61</v>
      </c>
      <c r="B1450" s="87" t="s">
        <v>355</v>
      </c>
      <c r="C1450" s="87" t="s">
        <v>879</v>
      </c>
      <c r="D1450" s="87" t="s">
        <v>880</v>
      </c>
      <c r="E1450" s="87">
        <v>56.219169999999998</v>
      </c>
      <c r="F1450" s="87">
        <v>10.45683</v>
      </c>
      <c r="G1450" s="87" t="s">
        <v>17</v>
      </c>
      <c r="H1450" s="87" t="s">
        <v>358</v>
      </c>
      <c r="I1450" s="87">
        <v>1.4469350255730253</v>
      </c>
      <c r="J1450" s="87">
        <v>2.2999999999999998</v>
      </c>
      <c r="K1450" s="87">
        <f t="shared" si="22"/>
        <v>0.62910218503175019</v>
      </c>
    </row>
    <row r="1451" spans="1:11" x14ac:dyDescent="0.25">
      <c r="A1451" s="87" t="s">
        <v>61</v>
      </c>
      <c r="B1451" s="87" t="s">
        <v>355</v>
      </c>
      <c r="C1451" s="87" t="s">
        <v>879</v>
      </c>
      <c r="D1451" s="87" t="s">
        <v>880</v>
      </c>
      <c r="E1451" s="87">
        <v>56.219169999999998</v>
      </c>
      <c r="F1451" s="87">
        <v>10.45683</v>
      </c>
      <c r="G1451" s="87" t="s">
        <v>24</v>
      </c>
      <c r="H1451" s="87" t="s">
        <v>358</v>
      </c>
      <c r="I1451" s="87">
        <v>29.420534192081835</v>
      </c>
      <c r="J1451" s="87">
        <v>120</v>
      </c>
      <c r="K1451" s="87">
        <f t="shared" si="22"/>
        <v>0.24517111826734864</v>
      </c>
    </row>
    <row r="1452" spans="1:11" x14ac:dyDescent="0.25">
      <c r="A1452" s="87" t="s">
        <v>61</v>
      </c>
      <c r="B1452" s="87" t="s">
        <v>355</v>
      </c>
      <c r="C1452" s="87" t="s">
        <v>879</v>
      </c>
      <c r="D1452" s="87" t="s">
        <v>880</v>
      </c>
      <c r="E1452" s="87">
        <v>56.219169999999998</v>
      </c>
      <c r="F1452" s="87">
        <v>10.45683</v>
      </c>
      <c r="G1452" s="87" t="s">
        <v>34</v>
      </c>
      <c r="H1452" s="87" t="s">
        <v>871</v>
      </c>
      <c r="I1452" s="87">
        <v>10.416666666666666</v>
      </c>
      <c r="J1452" s="87">
        <v>1.6</v>
      </c>
      <c r="K1452" s="87">
        <f t="shared" si="22"/>
        <v>6.5104166666666661</v>
      </c>
    </row>
    <row r="1453" spans="1:11" x14ac:dyDescent="0.25">
      <c r="A1453" s="87" t="s">
        <v>61</v>
      </c>
      <c r="B1453" s="87" t="s">
        <v>355</v>
      </c>
      <c r="C1453" s="87" t="s">
        <v>879</v>
      </c>
      <c r="D1453" s="87" t="s">
        <v>880</v>
      </c>
      <c r="E1453" s="87">
        <v>56.219169999999998</v>
      </c>
      <c r="F1453" s="87">
        <v>10.45683</v>
      </c>
      <c r="G1453" s="87" t="s">
        <v>10</v>
      </c>
      <c r="H1453" s="87" t="s">
        <v>359</v>
      </c>
      <c r="I1453" s="87">
        <v>18.229166666666664</v>
      </c>
      <c r="J1453" s="87">
        <v>24</v>
      </c>
      <c r="K1453" s="87">
        <f t="shared" si="22"/>
        <v>0.75954861111111105</v>
      </c>
    </row>
    <row r="1454" spans="1:11" x14ac:dyDescent="0.25">
      <c r="A1454" s="87" t="s">
        <v>61</v>
      </c>
      <c r="B1454" s="87" t="s">
        <v>355</v>
      </c>
      <c r="C1454" s="87" t="s">
        <v>881</v>
      </c>
      <c r="D1454" s="87" t="s">
        <v>880</v>
      </c>
      <c r="E1454" s="87">
        <v>56.209429999999998</v>
      </c>
      <c r="F1454" s="87">
        <v>10.4428</v>
      </c>
      <c r="G1454" s="87" t="s">
        <v>17</v>
      </c>
      <c r="H1454" s="87" t="s">
        <v>358</v>
      </c>
      <c r="I1454" s="87">
        <v>1.7514745859894092</v>
      </c>
      <c r="J1454" s="87">
        <v>2.2999999999999998</v>
      </c>
      <c r="K1454" s="87">
        <f t="shared" si="22"/>
        <v>0.76151068956061274</v>
      </c>
    </row>
    <row r="1455" spans="1:11" x14ac:dyDescent="0.25">
      <c r="A1455" s="87" t="s">
        <v>61</v>
      </c>
      <c r="B1455" s="87" t="s">
        <v>355</v>
      </c>
      <c r="C1455" s="87" t="s">
        <v>881</v>
      </c>
      <c r="D1455" s="87" t="s">
        <v>880</v>
      </c>
      <c r="E1455" s="87">
        <v>56.209429999999998</v>
      </c>
      <c r="F1455" s="87">
        <v>10.4428</v>
      </c>
      <c r="G1455" s="87" t="s">
        <v>24</v>
      </c>
      <c r="H1455" s="87" t="s">
        <v>358</v>
      </c>
      <c r="I1455" s="87">
        <v>33.931700900536271</v>
      </c>
      <c r="J1455" s="87">
        <v>120</v>
      </c>
      <c r="K1455" s="87">
        <f t="shared" si="22"/>
        <v>0.28276417417113558</v>
      </c>
    </row>
    <row r="1456" spans="1:11" x14ac:dyDescent="0.25">
      <c r="A1456" s="87" t="s">
        <v>61</v>
      </c>
      <c r="B1456" s="87" t="s">
        <v>355</v>
      </c>
      <c r="C1456" s="87" t="s">
        <v>881</v>
      </c>
      <c r="D1456" s="87" t="s">
        <v>880</v>
      </c>
      <c r="E1456" s="87">
        <v>56.209429999999998</v>
      </c>
      <c r="F1456" s="87">
        <v>10.4428</v>
      </c>
      <c r="G1456" s="87" t="s">
        <v>34</v>
      </c>
      <c r="H1456" s="87" t="s">
        <v>871</v>
      </c>
      <c r="I1456" s="87">
        <v>7.0821529745042495</v>
      </c>
      <c r="J1456" s="87">
        <v>1.6</v>
      </c>
      <c r="K1456" s="87">
        <f t="shared" si="22"/>
        <v>4.4263456090651561</v>
      </c>
    </row>
    <row r="1457" spans="1:11" x14ac:dyDescent="0.25">
      <c r="A1457" s="87" t="s">
        <v>61</v>
      </c>
      <c r="B1457" s="87" t="s">
        <v>355</v>
      </c>
      <c r="C1457" s="87" t="s">
        <v>881</v>
      </c>
      <c r="D1457" s="87" t="s">
        <v>880</v>
      </c>
      <c r="E1457" s="87">
        <v>56.209429999999998</v>
      </c>
      <c r="F1457" s="87">
        <v>10.4428</v>
      </c>
      <c r="G1457" s="87" t="s">
        <v>10</v>
      </c>
      <c r="H1457" s="87" t="s">
        <v>359</v>
      </c>
      <c r="I1457" s="87">
        <v>14.093484419263454</v>
      </c>
      <c r="J1457" s="87">
        <v>24</v>
      </c>
      <c r="K1457" s="87">
        <f t="shared" si="22"/>
        <v>0.5872285174693106</v>
      </c>
    </row>
    <row r="1458" spans="1:11" x14ac:dyDescent="0.25">
      <c r="A1458" s="87" t="s">
        <v>64</v>
      </c>
      <c r="B1458" s="87" t="s">
        <v>355</v>
      </c>
      <c r="C1458" s="87" t="s">
        <v>882</v>
      </c>
      <c r="D1458" s="87" t="s">
        <v>883</v>
      </c>
      <c r="E1458" s="87">
        <v>56.480200000000004</v>
      </c>
      <c r="F1458" s="87">
        <v>11.519500000000001</v>
      </c>
      <c r="G1458" s="87" t="s">
        <v>17</v>
      </c>
      <c r="H1458" s="87" t="s">
        <v>358</v>
      </c>
      <c r="I1458" s="87">
        <v>5.5079799361605092E-2</v>
      </c>
      <c r="J1458" s="87">
        <v>2.2999999999999998</v>
      </c>
      <c r="K1458" s="87">
        <f t="shared" si="22"/>
        <v>2.394773885287178E-2</v>
      </c>
    </row>
    <row r="1459" spans="1:11" x14ac:dyDescent="0.25">
      <c r="A1459" s="87" t="s">
        <v>64</v>
      </c>
      <c r="B1459" s="87" t="s">
        <v>355</v>
      </c>
      <c r="C1459" s="87" t="s">
        <v>882</v>
      </c>
      <c r="D1459" s="87" t="s">
        <v>883</v>
      </c>
      <c r="E1459" s="87">
        <v>56.480200000000004</v>
      </c>
      <c r="F1459" s="87">
        <v>11.519500000000001</v>
      </c>
      <c r="G1459" s="87" t="s">
        <v>24</v>
      </c>
      <c r="H1459" s="87" t="s">
        <v>358</v>
      </c>
      <c r="I1459" s="87">
        <v>31.571819425444588</v>
      </c>
      <c r="J1459" s="87">
        <v>120</v>
      </c>
      <c r="K1459" s="87">
        <f t="shared" si="22"/>
        <v>0.26309849521203821</v>
      </c>
    </row>
    <row r="1460" spans="1:11" x14ac:dyDescent="0.25">
      <c r="A1460" s="87" t="s">
        <v>64</v>
      </c>
      <c r="B1460" s="87" t="s">
        <v>355</v>
      </c>
      <c r="C1460" s="87" t="s">
        <v>882</v>
      </c>
      <c r="D1460" s="87" t="s">
        <v>883</v>
      </c>
      <c r="E1460" s="87">
        <v>56.480200000000004</v>
      </c>
      <c r="F1460" s="87">
        <v>11.519500000000001</v>
      </c>
      <c r="G1460" s="87" t="s">
        <v>34</v>
      </c>
      <c r="H1460" s="87" t="s">
        <v>871</v>
      </c>
      <c r="I1460" s="87">
        <v>6.024096385542169</v>
      </c>
      <c r="J1460" s="87">
        <v>1.6</v>
      </c>
      <c r="K1460" s="87">
        <f t="shared" si="22"/>
        <v>3.7650602409638556</v>
      </c>
    </row>
    <row r="1461" spans="1:11" x14ac:dyDescent="0.25">
      <c r="A1461" s="87" t="s">
        <v>64</v>
      </c>
      <c r="B1461" s="87" t="s">
        <v>355</v>
      </c>
      <c r="C1461" s="87" t="s">
        <v>882</v>
      </c>
      <c r="D1461" s="87" t="s">
        <v>883</v>
      </c>
      <c r="E1461" s="87">
        <v>56.480200000000004</v>
      </c>
      <c r="F1461" s="87">
        <v>11.519500000000001</v>
      </c>
      <c r="G1461" s="87" t="s">
        <v>10</v>
      </c>
      <c r="H1461" s="87" t="s">
        <v>359</v>
      </c>
      <c r="I1461" s="87">
        <v>10.240963855421688</v>
      </c>
      <c r="J1461" s="87">
        <v>24</v>
      </c>
      <c r="K1461" s="87">
        <f t="shared" si="22"/>
        <v>0.42670682730923698</v>
      </c>
    </row>
    <row r="1462" spans="1:11" x14ac:dyDescent="0.25">
      <c r="A1462" s="87" t="s">
        <v>64</v>
      </c>
      <c r="B1462" s="87" t="s">
        <v>355</v>
      </c>
      <c r="C1462" s="87" t="s">
        <v>884</v>
      </c>
      <c r="D1462" s="87" t="s">
        <v>883</v>
      </c>
      <c r="E1462" s="87">
        <v>56.503300000000003</v>
      </c>
      <c r="F1462" s="87">
        <v>11.556800000000001</v>
      </c>
      <c r="G1462" s="87" t="s">
        <v>24</v>
      </c>
      <c r="H1462" s="87" t="s">
        <v>358</v>
      </c>
      <c r="I1462" s="87">
        <v>30.504462388440285</v>
      </c>
      <c r="J1462" s="87">
        <v>120</v>
      </c>
      <c r="K1462" s="87">
        <f t="shared" si="22"/>
        <v>0.2542038532370024</v>
      </c>
    </row>
    <row r="1463" spans="1:11" x14ac:dyDescent="0.25">
      <c r="A1463" s="87" t="s">
        <v>64</v>
      </c>
      <c r="B1463" s="87" t="s">
        <v>355</v>
      </c>
      <c r="C1463" s="87" t="s">
        <v>884</v>
      </c>
      <c r="D1463" s="87" t="s">
        <v>883</v>
      </c>
      <c r="E1463" s="87">
        <v>56.503300000000003</v>
      </c>
      <c r="F1463" s="87">
        <v>11.556800000000001</v>
      </c>
      <c r="G1463" s="87" t="s">
        <v>34</v>
      </c>
      <c r="H1463" s="87" t="s">
        <v>871</v>
      </c>
      <c r="I1463" s="87">
        <v>5.7471264367816088</v>
      </c>
      <c r="J1463" s="87">
        <v>1.6</v>
      </c>
      <c r="K1463" s="87">
        <f t="shared" si="22"/>
        <v>3.5919540229885052</v>
      </c>
    </row>
    <row r="1464" spans="1:11" x14ac:dyDescent="0.25">
      <c r="A1464" s="87" t="s">
        <v>64</v>
      </c>
      <c r="B1464" s="87" t="s">
        <v>355</v>
      </c>
      <c r="C1464" s="87" t="s">
        <v>884</v>
      </c>
      <c r="D1464" s="87" t="s">
        <v>883</v>
      </c>
      <c r="E1464" s="87">
        <v>56.503300000000003</v>
      </c>
      <c r="F1464" s="87">
        <v>11.556800000000001</v>
      </c>
      <c r="G1464" s="87" t="s">
        <v>10</v>
      </c>
      <c r="H1464" s="87" t="s">
        <v>359</v>
      </c>
      <c r="I1464" s="87">
        <v>9.7701149425287355</v>
      </c>
      <c r="J1464" s="87">
        <v>24</v>
      </c>
      <c r="K1464" s="87">
        <f t="shared" si="22"/>
        <v>0.40708812260536398</v>
      </c>
    </row>
    <row r="1465" spans="1:11" x14ac:dyDescent="0.25">
      <c r="A1465" s="87" t="s">
        <v>61</v>
      </c>
      <c r="B1465" s="87" t="s">
        <v>355</v>
      </c>
      <c r="C1465" s="87" t="s">
        <v>885</v>
      </c>
      <c r="D1465" s="87" t="s">
        <v>61</v>
      </c>
      <c r="E1465" s="87">
        <v>55.438830000000003</v>
      </c>
      <c r="F1465" s="87">
        <v>11.075670000000001</v>
      </c>
      <c r="G1465" s="87" t="s">
        <v>17</v>
      </c>
      <c r="H1465" s="87" t="s">
        <v>358</v>
      </c>
      <c r="I1465" s="87">
        <v>0.64559986009094084</v>
      </c>
      <c r="J1465" s="87">
        <v>2.2999999999999998</v>
      </c>
      <c r="K1465" s="87">
        <f t="shared" si="22"/>
        <v>0.28069559134388733</v>
      </c>
    </row>
    <row r="1466" spans="1:11" x14ac:dyDescent="0.25">
      <c r="A1466" s="87" t="s">
        <v>61</v>
      </c>
      <c r="B1466" s="87" t="s">
        <v>355</v>
      </c>
      <c r="C1466" s="87" t="s">
        <v>885</v>
      </c>
      <c r="D1466" s="87" t="s">
        <v>61</v>
      </c>
      <c r="E1466" s="87">
        <v>55.438830000000003</v>
      </c>
      <c r="F1466" s="87">
        <v>11.075670000000001</v>
      </c>
      <c r="G1466" s="87" t="s">
        <v>34</v>
      </c>
      <c r="H1466" s="87" t="s">
        <v>871</v>
      </c>
      <c r="I1466" s="87">
        <v>35.714285714285708</v>
      </c>
      <c r="J1466" s="87">
        <v>1.6</v>
      </c>
      <c r="K1466" s="87">
        <f t="shared" si="22"/>
        <v>22.321428571428566</v>
      </c>
    </row>
    <row r="1467" spans="1:11" x14ac:dyDescent="0.25">
      <c r="A1467" s="87" t="s">
        <v>61</v>
      </c>
      <c r="B1467" s="87" t="s">
        <v>355</v>
      </c>
      <c r="C1467" s="87" t="s">
        <v>886</v>
      </c>
      <c r="D1467" s="87" t="s">
        <v>887</v>
      </c>
      <c r="E1467" s="87">
        <v>56.201169999999998</v>
      </c>
      <c r="F1467" s="87">
        <v>10.619669999999999</v>
      </c>
      <c r="G1467" s="87" t="s">
        <v>34</v>
      </c>
      <c r="H1467" s="87" t="s">
        <v>871</v>
      </c>
      <c r="I1467" s="87">
        <v>3.0303030303030303</v>
      </c>
      <c r="J1467" s="87">
        <v>1.6</v>
      </c>
      <c r="K1467" s="87">
        <f t="shared" si="22"/>
        <v>1.8939393939393938</v>
      </c>
    </row>
    <row r="1468" spans="1:11" x14ac:dyDescent="0.25">
      <c r="A1468" s="87" t="s">
        <v>61</v>
      </c>
      <c r="B1468" s="87" t="s">
        <v>355</v>
      </c>
      <c r="C1468" s="87" t="s">
        <v>886</v>
      </c>
      <c r="D1468" s="87" t="s">
        <v>887</v>
      </c>
      <c r="E1468" s="87">
        <v>56.201169999999998</v>
      </c>
      <c r="F1468" s="87">
        <v>10.619669999999999</v>
      </c>
      <c r="G1468" s="87" t="s">
        <v>10</v>
      </c>
      <c r="H1468" s="87" t="s">
        <v>359</v>
      </c>
      <c r="I1468" s="87">
        <v>38.181818181818187</v>
      </c>
      <c r="J1468" s="87">
        <v>24</v>
      </c>
      <c r="K1468" s="87">
        <f t="shared" si="22"/>
        <v>1.5909090909090911</v>
      </c>
    </row>
    <row r="1469" spans="1:11" x14ac:dyDescent="0.25">
      <c r="A1469" s="87" t="s">
        <v>61</v>
      </c>
      <c r="B1469" s="87" t="s">
        <v>355</v>
      </c>
      <c r="C1469" s="87" t="s">
        <v>888</v>
      </c>
      <c r="D1469" s="87" t="s">
        <v>889</v>
      </c>
      <c r="E1469" s="87">
        <v>56.158670000000001</v>
      </c>
      <c r="F1469" s="87">
        <v>10.60183</v>
      </c>
      <c r="G1469" s="87" t="s">
        <v>34</v>
      </c>
      <c r="H1469" s="87" t="s">
        <v>871</v>
      </c>
      <c r="I1469" s="87">
        <v>2.9411764705882355</v>
      </c>
      <c r="J1469" s="87">
        <v>1.6</v>
      </c>
      <c r="K1469" s="87">
        <f t="shared" si="22"/>
        <v>1.8382352941176472</v>
      </c>
    </row>
    <row r="1470" spans="1:11" x14ac:dyDescent="0.25">
      <c r="A1470" s="87" t="s">
        <v>61</v>
      </c>
      <c r="B1470" s="87" t="s">
        <v>355</v>
      </c>
      <c r="C1470" s="87" t="s">
        <v>888</v>
      </c>
      <c r="D1470" s="87" t="s">
        <v>889</v>
      </c>
      <c r="E1470" s="87">
        <v>56.158670000000001</v>
      </c>
      <c r="F1470" s="87">
        <v>10.60183</v>
      </c>
      <c r="G1470" s="87" t="s">
        <v>10</v>
      </c>
      <c r="H1470" s="87" t="s">
        <v>359</v>
      </c>
      <c r="I1470" s="87">
        <v>38.235294117647051</v>
      </c>
      <c r="J1470" s="87">
        <v>24</v>
      </c>
      <c r="K1470" s="87">
        <f t="shared" si="22"/>
        <v>1.5931372549019605</v>
      </c>
    </row>
    <row r="1471" spans="1:11" x14ac:dyDescent="0.25">
      <c r="A1471" s="87" t="s">
        <v>61</v>
      </c>
      <c r="B1471" s="87" t="s">
        <v>355</v>
      </c>
      <c r="C1471" s="87" t="s">
        <v>890</v>
      </c>
      <c r="D1471" s="87" t="s">
        <v>376</v>
      </c>
      <c r="E1471" s="87">
        <v>56.153170000000003</v>
      </c>
      <c r="F1471" s="87">
        <v>10.318669999999999</v>
      </c>
      <c r="G1471" s="87" t="s">
        <v>17</v>
      </c>
      <c r="H1471" s="87" t="s">
        <v>358</v>
      </c>
      <c r="I1471" s="87">
        <v>0.42886539754949271</v>
      </c>
      <c r="J1471" s="87">
        <v>2.2999999999999998</v>
      </c>
      <c r="K1471" s="87">
        <f t="shared" si="22"/>
        <v>0.1864632163258664</v>
      </c>
    </row>
    <row r="1472" spans="1:11" x14ac:dyDescent="0.25">
      <c r="A1472" s="87" t="s">
        <v>61</v>
      </c>
      <c r="B1472" s="87" t="s">
        <v>355</v>
      </c>
      <c r="C1472" s="87" t="s">
        <v>890</v>
      </c>
      <c r="D1472" s="87" t="s">
        <v>376</v>
      </c>
      <c r="E1472" s="87">
        <v>56.153170000000003</v>
      </c>
      <c r="F1472" s="87">
        <v>10.318669999999999</v>
      </c>
      <c r="G1472" s="87" t="s">
        <v>24</v>
      </c>
      <c r="H1472" s="87" t="s">
        <v>358</v>
      </c>
      <c r="I1472" s="87">
        <v>43.868555721262091</v>
      </c>
      <c r="J1472" s="87">
        <v>120</v>
      </c>
      <c r="K1472" s="87">
        <f t="shared" si="22"/>
        <v>0.3655712976771841</v>
      </c>
    </row>
    <row r="1473" spans="1:11" x14ac:dyDescent="0.25">
      <c r="A1473" s="87" t="s">
        <v>61</v>
      </c>
      <c r="B1473" s="87" t="s">
        <v>355</v>
      </c>
      <c r="C1473" s="87" t="s">
        <v>890</v>
      </c>
      <c r="D1473" s="87" t="s">
        <v>376</v>
      </c>
      <c r="E1473" s="87">
        <v>56.153170000000003</v>
      </c>
      <c r="F1473" s="87">
        <v>10.318669999999999</v>
      </c>
      <c r="G1473" s="87" t="s">
        <v>34</v>
      </c>
      <c r="H1473" s="87" t="s">
        <v>871</v>
      </c>
      <c r="I1473" s="87">
        <v>7.4404761904761898</v>
      </c>
      <c r="J1473" s="87">
        <v>1.6</v>
      </c>
      <c r="K1473" s="87">
        <f t="shared" si="22"/>
        <v>4.6502976190476186</v>
      </c>
    </row>
    <row r="1474" spans="1:11" x14ac:dyDescent="0.25">
      <c r="A1474" s="87" t="s">
        <v>61</v>
      </c>
      <c r="B1474" s="87" t="s">
        <v>355</v>
      </c>
      <c r="C1474" s="87" t="s">
        <v>890</v>
      </c>
      <c r="D1474" s="87" t="s">
        <v>376</v>
      </c>
      <c r="E1474" s="87">
        <v>56.153170000000003</v>
      </c>
      <c r="F1474" s="87">
        <v>10.318669999999999</v>
      </c>
      <c r="G1474" s="87" t="s">
        <v>10</v>
      </c>
      <c r="H1474" s="87" t="s">
        <v>359</v>
      </c>
      <c r="I1474" s="87">
        <v>67.857142857142847</v>
      </c>
      <c r="J1474" s="87">
        <v>24</v>
      </c>
      <c r="K1474" s="87">
        <f t="shared" si="22"/>
        <v>2.8273809523809521</v>
      </c>
    </row>
    <row r="1475" spans="1:11" x14ac:dyDescent="0.25">
      <c r="A1475" s="87" t="s">
        <v>61</v>
      </c>
      <c r="B1475" s="87" t="s">
        <v>355</v>
      </c>
      <c r="C1475" s="87" t="s">
        <v>891</v>
      </c>
      <c r="D1475" s="87" t="s">
        <v>376</v>
      </c>
      <c r="E1475" s="87">
        <v>56.141330000000004</v>
      </c>
      <c r="F1475" s="87">
        <v>10.39983</v>
      </c>
      <c r="G1475" s="87" t="s">
        <v>17</v>
      </c>
      <c r="H1475" s="87" t="s">
        <v>358</v>
      </c>
      <c r="I1475" s="87">
        <v>0.40998662803655006</v>
      </c>
      <c r="J1475" s="87">
        <v>2.2999999999999998</v>
      </c>
      <c r="K1475" s="87">
        <f t="shared" ref="K1475:K1538" si="23">I1475/J1475</f>
        <v>0.17825505566806527</v>
      </c>
    </row>
    <row r="1476" spans="1:11" x14ac:dyDescent="0.25">
      <c r="A1476" s="87" t="s">
        <v>61</v>
      </c>
      <c r="B1476" s="87" t="s">
        <v>355</v>
      </c>
      <c r="C1476" s="87" t="s">
        <v>891</v>
      </c>
      <c r="D1476" s="87" t="s">
        <v>376</v>
      </c>
      <c r="E1476" s="87">
        <v>56.141330000000004</v>
      </c>
      <c r="F1476" s="87">
        <v>10.39983</v>
      </c>
      <c r="G1476" s="87" t="s">
        <v>24</v>
      </c>
      <c r="H1476" s="87" t="s">
        <v>358</v>
      </c>
      <c r="I1476" s="87">
        <v>49.940494762647646</v>
      </c>
      <c r="J1476" s="87">
        <v>120</v>
      </c>
      <c r="K1476" s="87">
        <f t="shared" si="23"/>
        <v>0.41617078968873039</v>
      </c>
    </row>
    <row r="1477" spans="1:11" x14ac:dyDescent="0.25">
      <c r="A1477" s="87" t="s">
        <v>61</v>
      </c>
      <c r="B1477" s="87" t="s">
        <v>355</v>
      </c>
      <c r="C1477" s="87" t="s">
        <v>891</v>
      </c>
      <c r="D1477" s="87" t="s">
        <v>376</v>
      </c>
      <c r="E1477" s="87">
        <v>56.141330000000004</v>
      </c>
      <c r="F1477" s="87">
        <v>10.39983</v>
      </c>
      <c r="G1477" s="87" t="s">
        <v>34</v>
      </c>
      <c r="H1477" s="87" t="s">
        <v>871</v>
      </c>
      <c r="I1477" s="87">
        <v>5.4347826086956523</v>
      </c>
      <c r="J1477" s="87">
        <v>1.6</v>
      </c>
      <c r="K1477" s="87">
        <f t="shared" si="23"/>
        <v>3.3967391304347827</v>
      </c>
    </row>
    <row r="1478" spans="1:11" x14ac:dyDescent="0.25">
      <c r="A1478" s="87" t="s">
        <v>61</v>
      </c>
      <c r="B1478" s="87" t="s">
        <v>355</v>
      </c>
      <c r="C1478" s="87" t="s">
        <v>891</v>
      </c>
      <c r="D1478" s="87" t="s">
        <v>376</v>
      </c>
      <c r="E1478" s="87">
        <v>56.141330000000004</v>
      </c>
      <c r="F1478" s="87">
        <v>10.39983</v>
      </c>
      <c r="G1478" s="87" t="s">
        <v>10</v>
      </c>
      <c r="H1478" s="87" t="s">
        <v>359</v>
      </c>
      <c r="I1478" s="87">
        <v>60.461956521739125</v>
      </c>
      <c r="J1478" s="87">
        <v>24</v>
      </c>
      <c r="K1478" s="87">
        <f t="shared" si="23"/>
        <v>2.5192481884057969</v>
      </c>
    </row>
    <row r="1479" spans="1:11" x14ac:dyDescent="0.25">
      <c r="A1479" s="87" t="s">
        <v>61</v>
      </c>
      <c r="B1479" s="87" t="s">
        <v>355</v>
      </c>
      <c r="C1479" s="87" t="s">
        <v>892</v>
      </c>
      <c r="D1479" s="87" t="s">
        <v>378</v>
      </c>
      <c r="E1479" s="87">
        <v>56.269329999999997</v>
      </c>
      <c r="F1479" s="87">
        <v>10.3955</v>
      </c>
      <c r="G1479" s="87" t="s">
        <v>17</v>
      </c>
      <c r="H1479" s="87" t="s">
        <v>358</v>
      </c>
      <c r="I1479" s="87">
        <v>2.1193141945773526</v>
      </c>
      <c r="J1479" s="87">
        <v>2.2999999999999998</v>
      </c>
      <c r="K1479" s="87">
        <f t="shared" si="23"/>
        <v>0.92144095416406646</v>
      </c>
    </row>
    <row r="1480" spans="1:11" x14ac:dyDescent="0.25">
      <c r="A1480" s="87" t="s">
        <v>61</v>
      </c>
      <c r="B1480" s="87" t="s">
        <v>355</v>
      </c>
      <c r="C1480" s="87" t="s">
        <v>892</v>
      </c>
      <c r="D1480" s="87" t="s">
        <v>378</v>
      </c>
      <c r="E1480" s="87">
        <v>56.269329999999997</v>
      </c>
      <c r="F1480" s="87">
        <v>10.3955</v>
      </c>
      <c r="G1480" s="87" t="s">
        <v>24</v>
      </c>
      <c r="H1480" s="87" t="s">
        <v>358</v>
      </c>
      <c r="I1480" s="87">
        <v>86.990430622009569</v>
      </c>
      <c r="J1480" s="87">
        <v>120</v>
      </c>
      <c r="K1480" s="87">
        <f t="shared" si="23"/>
        <v>0.72492025518341308</v>
      </c>
    </row>
    <row r="1481" spans="1:11" x14ac:dyDescent="0.25">
      <c r="A1481" s="87" t="s">
        <v>61</v>
      </c>
      <c r="B1481" s="87" t="s">
        <v>355</v>
      </c>
      <c r="C1481" s="87" t="s">
        <v>892</v>
      </c>
      <c r="D1481" s="87" t="s">
        <v>378</v>
      </c>
      <c r="E1481" s="87">
        <v>56.269329999999997</v>
      </c>
      <c r="F1481" s="87">
        <v>10.3955</v>
      </c>
      <c r="G1481" s="87" t="s">
        <v>34</v>
      </c>
      <c r="H1481" s="87" t="s">
        <v>871</v>
      </c>
      <c r="I1481" s="87">
        <v>1.7211703958691911</v>
      </c>
      <c r="J1481" s="87">
        <v>1.6</v>
      </c>
      <c r="K1481" s="87">
        <f t="shared" si="23"/>
        <v>1.0757314974182444</v>
      </c>
    </row>
    <row r="1482" spans="1:11" x14ac:dyDescent="0.25">
      <c r="A1482" s="87" t="s">
        <v>61</v>
      </c>
      <c r="B1482" s="87" t="s">
        <v>355</v>
      </c>
      <c r="C1482" s="87" t="s">
        <v>892</v>
      </c>
      <c r="D1482" s="87" t="s">
        <v>378</v>
      </c>
      <c r="E1482" s="87">
        <v>56.269329999999997</v>
      </c>
      <c r="F1482" s="87">
        <v>10.3955</v>
      </c>
      <c r="G1482" s="87" t="s">
        <v>10</v>
      </c>
      <c r="H1482" s="87" t="s">
        <v>359</v>
      </c>
      <c r="I1482" s="87">
        <v>31.153184165232368</v>
      </c>
      <c r="J1482" s="87">
        <v>24</v>
      </c>
      <c r="K1482" s="87">
        <f t="shared" si="23"/>
        <v>1.2980493402180153</v>
      </c>
    </row>
    <row r="1483" spans="1:11" x14ac:dyDescent="0.25">
      <c r="A1483" s="87" t="s">
        <v>61</v>
      </c>
      <c r="B1483" s="87" t="s">
        <v>355</v>
      </c>
      <c r="C1483" s="87" t="s">
        <v>893</v>
      </c>
      <c r="D1483" s="87" t="s">
        <v>894</v>
      </c>
      <c r="E1483" s="87">
        <v>55.881329999999998</v>
      </c>
      <c r="F1483" s="87">
        <v>10.387499999999999</v>
      </c>
      <c r="G1483" s="87" t="s">
        <v>17</v>
      </c>
      <c r="H1483" s="87" t="s">
        <v>358</v>
      </c>
      <c r="I1483" s="87">
        <v>0.66473744950952118</v>
      </c>
      <c r="J1483" s="87">
        <v>2.2999999999999998</v>
      </c>
      <c r="K1483" s="87">
        <f t="shared" si="23"/>
        <v>0.28901628239544402</v>
      </c>
    </row>
    <row r="1484" spans="1:11" x14ac:dyDescent="0.25">
      <c r="A1484" s="87" t="s">
        <v>61</v>
      </c>
      <c r="B1484" s="87" t="s">
        <v>355</v>
      </c>
      <c r="C1484" s="87" t="s">
        <v>893</v>
      </c>
      <c r="D1484" s="87" t="s">
        <v>894</v>
      </c>
      <c r="E1484" s="87">
        <v>55.881329999999998</v>
      </c>
      <c r="F1484" s="87">
        <v>10.387499999999999</v>
      </c>
      <c r="G1484" s="87" t="s">
        <v>24</v>
      </c>
      <c r="H1484" s="87" t="s">
        <v>358</v>
      </c>
      <c r="I1484" s="87">
        <v>51.950567416810919</v>
      </c>
      <c r="J1484" s="87">
        <v>120</v>
      </c>
      <c r="K1484" s="87">
        <f t="shared" si="23"/>
        <v>0.43292139514009098</v>
      </c>
    </row>
    <row r="1485" spans="1:11" x14ac:dyDescent="0.25">
      <c r="A1485" s="87" t="s">
        <v>61</v>
      </c>
      <c r="B1485" s="87" t="s">
        <v>355</v>
      </c>
      <c r="C1485" s="87" t="s">
        <v>893</v>
      </c>
      <c r="D1485" s="87" t="s">
        <v>894</v>
      </c>
      <c r="E1485" s="87">
        <v>55.881329999999998</v>
      </c>
      <c r="F1485" s="87">
        <v>10.387499999999999</v>
      </c>
      <c r="G1485" s="87" t="s">
        <v>34</v>
      </c>
      <c r="H1485" s="87" t="s">
        <v>871</v>
      </c>
      <c r="I1485" s="87">
        <v>4.6979865771812088</v>
      </c>
      <c r="J1485" s="87">
        <v>1.6</v>
      </c>
      <c r="K1485" s="87">
        <f t="shared" si="23"/>
        <v>2.9362416107382554</v>
      </c>
    </row>
    <row r="1486" spans="1:11" x14ac:dyDescent="0.25">
      <c r="A1486" s="87" t="s">
        <v>61</v>
      </c>
      <c r="B1486" s="87" t="s">
        <v>355</v>
      </c>
      <c r="C1486" s="87" t="s">
        <v>893</v>
      </c>
      <c r="D1486" s="87" t="s">
        <v>894</v>
      </c>
      <c r="E1486" s="87">
        <v>55.881329999999998</v>
      </c>
      <c r="F1486" s="87">
        <v>10.387499999999999</v>
      </c>
      <c r="G1486" s="87" t="s">
        <v>10</v>
      </c>
      <c r="H1486" s="87" t="s">
        <v>359</v>
      </c>
      <c r="I1486" s="87">
        <v>18.959731543624162</v>
      </c>
      <c r="J1486" s="87">
        <v>24</v>
      </c>
      <c r="K1486" s="87">
        <f t="shared" si="23"/>
        <v>0.78998881431767343</v>
      </c>
    </row>
    <row r="1487" spans="1:11" x14ac:dyDescent="0.25">
      <c r="A1487" s="87" t="s">
        <v>61</v>
      </c>
      <c r="B1487" s="87" t="s">
        <v>355</v>
      </c>
      <c r="C1487" s="87" t="s">
        <v>895</v>
      </c>
      <c r="D1487" s="87" t="s">
        <v>378</v>
      </c>
      <c r="E1487" s="87">
        <v>56.252330000000001</v>
      </c>
      <c r="F1487" s="87">
        <v>10.441330000000001</v>
      </c>
      <c r="G1487" s="87" t="s">
        <v>17</v>
      </c>
      <c r="H1487" s="87" t="s">
        <v>358</v>
      </c>
      <c r="I1487" s="87">
        <v>1.7508383961117866</v>
      </c>
      <c r="J1487" s="87">
        <v>2.2999999999999998</v>
      </c>
      <c r="K1487" s="87">
        <f t="shared" si="23"/>
        <v>0.76123408526599423</v>
      </c>
    </row>
    <row r="1488" spans="1:11" x14ac:dyDescent="0.25">
      <c r="A1488" s="87" t="s">
        <v>61</v>
      </c>
      <c r="B1488" s="87" t="s">
        <v>355</v>
      </c>
      <c r="C1488" s="87" t="s">
        <v>895</v>
      </c>
      <c r="D1488" s="87" t="s">
        <v>378</v>
      </c>
      <c r="E1488" s="87">
        <v>56.252330000000001</v>
      </c>
      <c r="F1488" s="87">
        <v>10.441330000000001</v>
      </c>
      <c r="G1488" s="87" t="s">
        <v>24</v>
      </c>
      <c r="H1488" s="87" t="s">
        <v>358</v>
      </c>
      <c r="I1488" s="87">
        <v>74.325030376670696</v>
      </c>
      <c r="J1488" s="87">
        <v>120</v>
      </c>
      <c r="K1488" s="87">
        <f t="shared" si="23"/>
        <v>0.6193752531389225</v>
      </c>
    </row>
    <row r="1489" spans="1:11" x14ac:dyDescent="0.25">
      <c r="A1489" s="87" t="s">
        <v>61</v>
      </c>
      <c r="B1489" s="87" t="s">
        <v>355</v>
      </c>
      <c r="C1489" s="87" t="s">
        <v>895</v>
      </c>
      <c r="D1489" s="87" t="s">
        <v>378</v>
      </c>
      <c r="E1489" s="87">
        <v>56.252330000000001</v>
      </c>
      <c r="F1489" s="87">
        <v>10.441330000000001</v>
      </c>
      <c r="G1489" s="87" t="s">
        <v>34</v>
      </c>
      <c r="H1489" s="87" t="s">
        <v>871</v>
      </c>
      <c r="I1489" s="87">
        <v>1.6260162601626016</v>
      </c>
      <c r="J1489" s="87">
        <v>1.6</v>
      </c>
      <c r="K1489" s="87">
        <f t="shared" si="23"/>
        <v>1.0162601626016259</v>
      </c>
    </row>
    <row r="1490" spans="1:11" x14ac:dyDescent="0.25">
      <c r="A1490" s="87" t="s">
        <v>61</v>
      </c>
      <c r="B1490" s="87" t="s">
        <v>355</v>
      </c>
      <c r="C1490" s="87" t="s">
        <v>895</v>
      </c>
      <c r="D1490" s="87" t="s">
        <v>378</v>
      </c>
      <c r="E1490" s="87">
        <v>56.252330000000001</v>
      </c>
      <c r="F1490" s="87">
        <v>10.441330000000001</v>
      </c>
      <c r="G1490" s="87" t="s">
        <v>10</v>
      </c>
      <c r="H1490" s="87" t="s">
        <v>359</v>
      </c>
      <c r="I1490" s="87">
        <v>15.528455284552843</v>
      </c>
      <c r="J1490" s="87">
        <v>24</v>
      </c>
      <c r="K1490" s="87">
        <f t="shared" si="23"/>
        <v>0.64701897018970178</v>
      </c>
    </row>
    <row r="1491" spans="1:11" x14ac:dyDescent="0.25">
      <c r="A1491" s="87" t="s">
        <v>61</v>
      </c>
      <c r="B1491" s="87" t="s">
        <v>355</v>
      </c>
      <c r="C1491" s="87" t="s">
        <v>896</v>
      </c>
      <c r="D1491" s="87" t="s">
        <v>897</v>
      </c>
      <c r="E1491" s="87">
        <v>56.049169999999997</v>
      </c>
      <c r="F1491" s="87">
        <v>10.398669999999999</v>
      </c>
      <c r="G1491" s="87" t="s">
        <v>17</v>
      </c>
      <c r="H1491" s="87" t="s">
        <v>358</v>
      </c>
      <c r="I1491" s="87">
        <v>0.40410065373957921</v>
      </c>
      <c r="J1491" s="87">
        <v>2.2999999999999998</v>
      </c>
      <c r="K1491" s="87">
        <f t="shared" si="23"/>
        <v>0.17569593640851272</v>
      </c>
    </row>
    <row r="1492" spans="1:11" x14ac:dyDescent="0.25">
      <c r="A1492" s="87" t="s">
        <v>61</v>
      </c>
      <c r="B1492" s="87" t="s">
        <v>355</v>
      </c>
      <c r="C1492" s="87" t="s">
        <v>896</v>
      </c>
      <c r="D1492" s="87" t="s">
        <v>897</v>
      </c>
      <c r="E1492" s="87">
        <v>56.049169999999997</v>
      </c>
      <c r="F1492" s="87">
        <v>10.398669999999999</v>
      </c>
      <c r="G1492" s="87" t="s">
        <v>24</v>
      </c>
      <c r="H1492" s="87" t="s">
        <v>358</v>
      </c>
      <c r="I1492" s="87">
        <v>49.945289593322187</v>
      </c>
      <c r="J1492" s="87">
        <v>120</v>
      </c>
      <c r="K1492" s="87">
        <f t="shared" si="23"/>
        <v>0.4162107466110182</v>
      </c>
    </row>
    <row r="1493" spans="1:11" x14ac:dyDescent="0.25">
      <c r="A1493" s="87" t="s">
        <v>61</v>
      </c>
      <c r="B1493" s="87" t="s">
        <v>355</v>
      </c>
      <c r="C1493" s="87" t="s">
        <v>896</v>
      </c>
      <c r="D1493" s="87" t="s">
        <v>897</v>
      </c>
      <c r="E1493" s="87">
        <v>56.049169999999997</v>
      </c>
      <c r="F1493" s="87">
        <v>10.398669999999999</v>
      </c>
      <c r="G1493" s="87" t="s">
        <v>34</v>
      </c>
      <c r="H1493" s="87" t="s">
        <v>871</v>
      </c>
      <c r="I1493" s="87">
        <v>5.1393087334926104</v>
      </c>
      <c r="J1493" s="87">
        <v>1.6</v>
      </c>
      <c r="K1493" s="87">
        <f t="shared" si="23"/>
        <v>3.2120679584328813</v>
      </c>
    </row>
    <row r="1494" spans="1:11" x14ac:dyDescent="0.25">
      <c r="A1494" s="87" t="s">
        <v>61</v>
      </c>
      <c r="B1494" s="87" t="s">
        <v>355</v>
      </c>
      <c r="C1494" s="87" t="s">
        <v>896</v>
      </c>
      <c r="D1494" s="87" t="s">
        <v>897</v>
      </c>
      <c r="E1494" s="87">
        <v>56.049169999999997</v>
      </c>
      <c r="F1494" s="87">
        <v>10.398669999999999</v>
      </c>
      <c r="G1494" s="87" t="s">
        <v>10</v>
      </c>
      <c r="H1494" s="87" t="s">
        <v>359</v>
      </c>
      <c r="I1494" s="87">
        <v>35.041316908404589</v>
      </c>
      <c r="J1494" s="87">
        <v>24</v>
      </c>
      <c r="K1494" s="87">
        <f t="shared" si="23"/>
        <v>1.4600548711835246</v>
      </c>
    </row>
    <row r="1495" spans="1:11" x14ac:dyDescent="0.25">
      <c r="A1495" s="87" t="s">
        <v>64</v>
      </c>
      <c r="B1495" s="87" t="s">
        <v>355</v>
      </c>
      <c r="C1495" s="87" t="s">
        <v>898</v>
      </c>
      <c r="D1495" s="87" t="s">
        <v>899</v>
      </c>
      <c r="E1495" s="87">
        <v>56.617669999999997</v>
      </c>
      <c r="F1495" s="87">
        <v>10.53417</v>
      </c>
      <c r="G1495" s="87" t="s">
        <v>17</v>
      </c>
      <c r="H1495" s="87" t="s">
        <v>358</v>
      </c>
      <c r="I1495" s="87">
        <v>0.39801605888256941</v>
      </c>
      <c r="J1495" s="87">
        <v>2.2999999999999998</v>
      </c>
      <c r="K1495" s="87">
        <f t="shared" si="23"/>
        <v>0.17305046038372585</v>
      </c>
    </row>
    <row r="1496" spans="1:11" x14ac:dyDescent="0.25">
      <c r="A1496" s="87" t="s">
        <v>64</v>
      </c>
      <c r="B1496" s="87" t="s">
        <v>355</v>
      </c>
      <c r="C1496" s="87" t="s">
        <v>898</v>
      </c>
      <c r="D1496" s="87" t="s">
        <v>899</v>
      </c>
      <c r="E1496" s="87">
        <v>56.617669999999997</v>
      </c>
      <c r="F1496" s="87">
        <v>10.53417</v>
      </c>
      <c r="G1496" s="87" t="s">
        <v>24</v>
      </c>
      <c r="H1496" s="87" t="s">
        <v>358</v>
      </c>
      <c r="I1496" s="87">
        <v>18.568417530946803</v>
      </c>
      <c r="J1496" s="87">
        <v>120</v>
      </c>
      <c r="K1496" s="87">
        <f t="shared" si="23"/>
        <v>0.15473681275789003</v>
      </c>
    </row>
    <row r="1497" spans="1:11" x14ac:dyDescent="0.25">
      <c r="A1497" s="87" t="s">
        <v>64</v>
      </c>
      <c r="B1497" s="87" t="s">
        <v>355</v>
      </c>
      <c r="C1497" s="87" t="s">
        <v>898</v>
      </c>
      <c r="D1497" s="87" t="s">
        <v>899</v>
      </c>
      <c r="E1497" s="87">
        <v>56.617669999999997</v>
      </c>
      <c r="F1497" s="87">
        <v>10.53417</v>
      </c>
      <c r="G1497" s="87" t="s">
        <v>34</v>
      </c>
      <c r="H1497" s="87" t="s">
        <v>871</v>
      </c>
      <c r="I1497" s="87">
        <v>6.1728395061728394</v>
      </c>
      <c r="J1497" s="87">
        <v>1.6</v>
      </c>
      <c r="K1497" s="87">
        <f t="shared" si="23"/>
        <v>3.8580246913580245</v>
      </c>
    </row>
    <row r="1498" spans="1:11" x14ac:dyDescent="0.25">
      <c r="A1498" s="87" t="s">
        <v>64</v>
      </c>
      <c r="B1498" s="87" t="s">
        <v>355</v>
      </c>
      <c r="C1498" s="87" t="s">
        <v>898</v>
      </c>
      <c r="D1498" s="87" t="s">
        <v>899</v>
      </c>
      <c r="E1498" s="87">
        <v>56.617669999999997</v>
      </c>
      <c r="F1498" s="87">
        <v>10.53417</v>
      </c>
      <c r="G1498" s="87" t="s">
        <v>10</v>
      </c>
      <c r="H1498" s="87" t="s">
        <v>359</v>
      </c>
      <c r="I1498" s="87">
        <v>3.0864197530864192</v>
      </c>
      <c r="J1498" s="87">
        <v>24</v>
      </c>
      <c r="K1498" s="87">
        <f t="shared" si="23"/>
        <v>0.12860082304526746</v>
      </c>
    </row>
    <row r="1499" spans="1:11" x14ac:dyDescent="0.25">
      <c r="A1499" s="87" t="s">
        <v>64</v>
      </c>
      <c r="B1499" s="87" t="s">
        <v>355</v>
      </c>
      <c r="C1499" s="87" t="s">
        <v>900</v>
      </c>
      <c r="D1499" s="87" t="s">
        <v>386</v>
      </c>
      <c r="E1499" s="87">
        <v>56.578499999999998</v>
      </c>
      <c r="F1499" s="87">
        <v>10.595829999999999</v>
      </c>
      <c r="G1499" s="87" t="s">
        <v>24</v>
      </c>
      <c r="H1499" s="87" t="s">
        <v>358</v>
      </c>
      <c r="I1499" s="87">
        <v>8.5607905769614732</v>
      </c>
      <c r="J1499" s="87">
        <v>120</v>
      </c>
      <c r="K1499" s="87">
        <f t="shared" si="23"/>
        <v>7.133992147467895E-2</v>
      </c>
    </row>
    <row r="1500" spans="1:11" x14ac:dyDescent="0.25">
      <c r="A1500" s="87" t="s">
        <v>64</v>
      </c>
      <c r="B1500" s="87" t="s">
        <v>355</v>
      </c>
      <c r="C1500" s="87" t="s">
        <v>900</v>
      </c>
      <c r="D1500" s="87" t="s">
        <v>386</v>
      </c>
      <c r="E1500" s="87">
        <v>56.578499999999998</v>
      </c>
      <c r="F1500" s="87">
        <v>10.595829999999999</v>
      </c>
      <c r="G1500" s="87" t="s">
        <v>34</v>
      </c>
      <c r="H1500" s="87" t="s">
        <v>871</v>
      </c>
      <c r="I1500" s="87">
        <v>14.705882352941176</v>
      </c>
      <c r="J1500" s="87">
        <v>1.6</v>
      </c>
      <c r="K1500" s="87">
        <f t="shared" si="23"/>
        <v>9.1911764705882337</v>
      </c>
    </row>
    <row r="1501" spans="1:11" x14ac:dyDescent="0.25">
      <c r="A1501" s="87" t="s">
        <v>64</v>
      </c>
      <c r="B1501" s="87" t="s">
        <v>355</v>
      </c>
      <c r="C1501" s="87" t="s">
        <v>900</v>
      </c>
      <c r="D1501" s="87" t="s">
        <v>386</v>
      </c>
      <c r="E1501" s="87">
        <v>56.578499999999998</v>
      </c>
      <c r="F1501" s="87">
        <v>10.595829999999999</v>
      </c>
      <c r="G1501" s="87" t="s">
        <v>10</v>
      </c>
      <c r="H1501" s="87" t="s">
        <v>359</v>
      </c>
      <c r="I1501" s="87">
        <v>7.352941176470587</v>
      </c>
      <c r="J1501" s="87">
        <v>24</v>
      </c>
      <c r="K1501" s="87">
        <f t="shared" si="23"/>
        <v>0.30637254901960781</v>
      </c>
    </row>
    <row r="1502" spans="1:11" x14ac:dyDescent="0.25">
      <c r="A1502" s="87" t="s">
        <v>64</v>
      </c>
      <c r="B1502" s="87" t="s">
        <v>355</v>
      </c>
      <c r="C1502" s="87" t="s">
        <v>901</v>
      </c>
      <c r="D1502" s="87" t="s">
        <v>64</v>
      </c>
      <c r="E1502" s="87">
        <v>56.24633</v>
      </c>
      <c r="F1502" s="87">
        <v>11.02867</v>
      </c>
      <c r="G1502" s="87" t="s">
        <v>17</v>
      </c>
      <c r="H1502" s="87" t="s">
        <v>358</v>
      </c>
      <c r="I1502" s="87">
        <v>0.37141610087293886</v>
      </c>
      <c r="J1502" s="87">
        <v>2.2999999999999998</v>
      </c>
      <c r="K1502" s="87">
        <f t="shared" si="23"/>
        <v>0.16148526124910387</v>
      </c>
    </row>
    <row r="1503" spans="1:11" x14ac:dyDescent="0.25">
      <c r="A1503" s="87" t="s">
        <v>64</v>
      </c>
      <c r="B1503" s="87" t="s">
        <v>355</v>
      </c>
      <c r="C1503" s="87" t="s">
        <v>901</v>
      </c>
      <c r="D1503" s="87" t="s">
        <v>64</v>
      </c>
      <c r="E1503" s="87">
        <v>56.24633</v>
      </c>
      <c r="F1503" s="87">
        <v>11.02867</v>
      </c>
      <c r="G1503" s="87" t="s">
        <v>24</v>
      </c>
      <c r="H1503" s="87" t="s">
        <v>358</v>
      </c>
      <c r="I1503" s="87">
        <v>24.790494665373423</v>
      </c>
      <c r="J1503" s="87">
        <v>120</v>
      </c>
      <c r="K1503" s="87">
        <f t="shared" si="23"/>
        <v>0.20658745554477853</v>
      </c>
    </row>
    <row r="1504" spans="1:11" x14ac:dyDescent="0.25">
      <c r="A1504" s="87" t="s">
        <v>64</v>
      </c>
      <c r="B1504" s="87" t="s">
        <v>355</v>
      </c>
      <c r="C1504" s="87" t="s">
        <v>901</v>
      </c>
      <c r="D1504" s="87" t="s">
        <v>64</v>
      </c>
      <c r="E1504" s="87">
        <v>56.24633</v>
      </c>
      <c r="F1504" s="87">
        <v>11.02867</v>
      </c>
      <c r="G1504" s="87" t="s">
        <v>34</v>
      </c>
      <c r="H1504" s="87" t="s">
        <v>871</v>
      </c>
      <c r="I1504" s="87">
        <v>13.888888888888891</v>
      </c>
      <c r="J1504" s="87">
        <v>1.6</v>
      </c>
      <c r="K1504" s="87">
        <f t="shared" si="23"/>
        <v>8.6805555555555571</v>
      </c>
    </row>
    <row r="1505" spans="1:11" x14ac:dyDescent="0.25">
      <c r="A1505" s="87" t="s">
        <v>64</v>
      </c>
      <c r="B1505" s="87" t="s">
        <v>355</v>
      </c>
      <c r="C1505" s="87" t="s">
        <v>902</v>
      </c>
      <c r="D1505" s="87" t="s">
        <v>390</v>
      </c>
      <c r="E1505" s="87">
        <v>56.470329999999997</v>
      </c>
      <c r="F1505" s="87">
        <v>10.26033</v>
      </c>
      <c r="G1505" s="87" t="s">
        <v>17</v>
      </c>
      <c r="H1505" s="87" t="s">
        <v>358</v>
      </c>
      <c r="I1505" s="87">
        <v>1.0381233076442404</v>
      </c>
      <c r="J1505" s="87">
        <v>2.2999999999999998</v>
      </c>
      <c r="K1505" s="87">
        <f t="shared" si="23"/>
        <v>0.45135795984532195</v>
      </c>
    </row>
    <row r="1506" spans="1:11" x14ac:dyDescent="0.25">
      <c r="A1506" s="87" t="s">
        <v>64</v>
      </c>
      <c r="B1506" s="87" t="s">
        <v>355</v>
      </c>
      <c r="C1506" s="87" t="s">
        <v>902</v>
      </c>
      <c r="D1506" s="87" t="s">
        <v>390</v>
      </c>
      <c r="E1506" s="87">
        <v>56.470329999999997</v>
      </c>
      <c r="F1506" s="87">
        <v>10.26033</v>
      </c>
      <c r="G1506" s="87" t="s">
        <v>24</v>
      </c>
      <c r="H1506" s="87" t="s">
        <v>358</v>
      </c>
      <c r="I1506" s="87">
        <v>36.036034159550084</v>
      </c>
      <c r="J1506" s="87">
        <v>120</v>
      </c>
      <c r="K1506" s="87">
        <f t="shared" si="23"/>
        <v>0.30030028466291736</v>
      </c>
    </row>
    <row r="1507" spans="1:11" x14ac:dyDescent="0.25">
      <c r="A1507" s="87" t="s">
        <v>64</v>
      </c>
      <c r="B1507" s="87" t="s">
        <v>355</v>
      </c>
      <c r="C1507" s="87" t="s">
        <v>902</v>
      </c>
      <c r="D1507" s="87" t="s">
        <v>390</v>
      </c>
      <c r="E1507" s="87">
        <v>56.470329999999997</v>
      </c>
      <c r="F1507" s="87">
        <v>10.26033</v>
      </c>
      <c r="G1507" s="87" t="s">
        <v>34</v>
      </c>
      <c r="H1507" s="87" t="s">
        <v>871</v>
      </c>
      <c r="I1507" s="87">
        <v>3.5087719298245612</v>
      </c>
      <c r="J1507" s="87">
        <v>1.6</v>
      </c>
      <c r="K1507" s="87">
        <f t="shared" si="23"/>
        <v>2.1929824561403506</v>
      </c>
    </row>
    <row r="1508" spans="1:11" x14ac:dyDescent="0.25">
      <c r="A1508" s="87" t="s">
        <v>64</v>
      </c>
      <c r="B1508" s="87" t="s">
        <v>355</v>
      </c>
      <c r="C1508" s="87" t="s">
        <v>902</v>
      </c>
      <c r="D1508" s="87" t="s">
        <v>390</v>
      </c>
      <c r="E1508" s="87">
        <v>56.470329999999997</v>
      </c>
      <c r="F1508" s="87">
        <v>10.26033</v>
      </c>
      <c r="G1508" s="87" t="s">
        <v>10</v>
      </c>
      <c r="H1508" s="87" t="s">
        <v>359</v>
      </c>
      <c r="I1508" s="87">
        <v>18.596491228070175</v>
      </c>
      <c r="J1508" s="87">
        <v>24</v>
      </c>
      <c r="K1508" s="87">
        <f t="shared" si="23"/>
        <v>0.77485380116959057</v>
      </c>
    </row>
    <row r="1509" spans="1:11" x14ac:dyDescent="0.25">
      <c r="A1509" s="87" t="s">
        <v>64</v>
      </c>
      <c r="B1509" s="87" t="s">
        <v>355</v>
      </c>
      <c r="C1509" s="87" t="s">
        <v>903</v>
      </c>
      <c r="D1509" s="87" t="s">
        <v>904</v>
      </c>
      <c r="E1509" s="87">
        <v>56.472830000000002</v>
      </c>
      <c r="F1509" s="87">
        <v>10.239330000000001</v>
      </c>
      <c r="G1509" s="87" t="s">
        <v>17</v>
      </c>
      <c r="H1509" s="87" t="s">
        <v>358</v>
      </c>
      <c r="I1509" s="87">
        <v>0.45002545608824773</v>
      </c>
      <c r="J1509" s="87">
        <v>2.2999999999999998</v>
      </c>
      <c r="K1509" s="87">
        <f t="shared" si="23"/>
        <v>0.19566324177749903</v>
      </c>
    </row>
    <row r="1510" spans="1:11" x14ac:dyDescent="0.25">
      <c r="A1510" s="87" t="s">
        <v>64</v>
      </c>
      <c r="B1510" s="87" t="s">
        <v>355</v>
      </c>
      <c r="C1510" s="87" t="s">
        <v>903</v>
      </c>
      <c r="D1510" s="87" t="s">
        <v>904</v>
      </c>
      <c r="E1510" s="87">
        <v>56.472830000000002</v>
      </c>
      <c r="F1510" s="87">
        <v>10.239330000000001</v>
      </c>
      <c r="G1510" s="87" t="s">
        <v>24</v>
      </c>
      <c r="H1510" s="87" t="s">
        <v>358</v>
      </c>
      <c r="I1510" s="87">
        <v>17.400509121764955</v>
      </c>
      <c r="J1510" s="87">
        <v>120</v>
      </c>
      <c r="K1510" s="87">
        <f t="shared" si="23"/>
        <v>0.14500424268137463</v>
      </c>
    </row>
    <row r="1511" spans="1:11" x14ac:dyDescent="0.25">
      <c r="A1511" s="87" t="s">
        <v>64</v>
      </c>
      <c r="B1511" s="87" t="s">
        <v>355</v>
      </c>
      <c r="C1511" s="87" t="s">
        <v>903</v>
      </c>
      <c r="D1511" s="87" t="s">
        <v>904</v>
      </c>
      <c r="E1511" s="87">
        <v>56.472830000000002</v>
      </c>
      <c r="F1511" s="87">
        <v>10.239330000000001</v>
      </c>
      <c r="G1511" s="87" t="s">
        <v>34</v>
      </c>
      <c r="H1511" s="87" t="s">
        <v>871</v>
      </c>
      <c r="I1511" s="87">
        <v>12.345679012345677</v>
      </c>
      <c r="J1511" s="87">
        <v>1.6</v>
      </c>
      <c r="K1511" s="87">
        <f t="shared" si="23"/>
        <v>7.7160493827160481</v>
      </c>
    </row>
    <row r="1512" spans="1:11" x14ac:dyDescent="0.25">
      <c r="A1512" s="87" t="s">
        <v>64</v>
      </c>
      <c r="B1512" s="87" t="s">
        <v>355</v>
      </c>
      <c r="C1512" s="87" t="s">
        <v>903</v>
      </c>
      <c r="D1512" s="87" t="s">
        <v>904</v>
      </c>
      <c r="E1512" s="87">
        <v>56.472830000000002</v>
      </c>
      <c r="F1512" s="87">
        <v>10.239330000000001</v>
      </c>
      <c r="G1512" s="87" t="s">
        <v>10</v>
      </c>
      <c r="H1512" s="87" t="s">
        <v>359</v>
      </c>
      <c r="I1512" s="87">
        <v>44.444444444444443</v>
      </c>
      <c r="J1512" s="87">
        <v>24</v>
      </c>
      <c r="K1512" s="87">
        <f t="shared" si="23"/>
        <v>1.8518518518518519</v>
      </c>
    </row>
    <row r="1513" spans="1:11" x14ac:dyDescent="0.25">
      <c r="A1513" s="87" t="s">
        <v>61</v>
      </c>
      <c r="B1513" s="87" t="s">
        <v>355</v>
      </c>
      <c r="C1513" s="87" t="s">
        <v>905</v>
      </c>
      <c r="D1513" s="87" t="s">
        <v>906</v>
      </c>
      <c r="E1513" s="87">
        <v>56.020499999999998</v>
      </c>
      <c r="F1513" s="87">
        <v>10.24267</v>
      </c>
      <c r="G1513" s="87" t="s">
        <v>34</v>
      </c>
      <c r="H1513" s="87" t="s">
        <v>871</v>
      </c>
      <c r="I1513" s="87">
        <v>4</v>
      </c>
      <c r="J1513" s="87">
        <v>1.6</v>
      </c>
      <c r="K1513" s="87">
        <f t="shared" si="23"/>
        <v>2.5</v>
      </c>
    </row>
    <row r="1514" spans="1:11" x14ac:dyDescent="0.25">
      <c r="A1514" s="87" t="s">
        <v>61</v>
      </c>
      <c r="B1514" s="87" t="s">
        <v>355</v>
      </c>
      <c r="C1514" s="87" t="s">
        <v>905</v>
      </c>
      <c r="D1514" s="87" t="s">
        <v>906</v>
      </c>
      <c r="E1514" s="87">
        <v>56.020499999999998</v>
      </c>
      <c r="F1514" s="87">
        <v>10.24267</v>
      </c>
      <c r="G1514" s="87" t="s">
        <v>10</v>
      </c>
      <c r="H1514" s="87" t="s">
        <v>359</v>
      </c>
      <c r="I1514" s="87">
        <v>11.199999999999998</v>
      </c>
      <c r="J1514" s="87">
        <v>24</v>
      </c>
      <c r="K1514" s="87">
        <f t="shared" si="23"/>
        <v>0.46666666666666656</v>
      </c>
    </row>
    <row r="1515" spans="1:11" x14ac:dyDescent="0.25">
      <c r="A1515" s="87" t="s">
        <v>61</v>
      </c>
      <c r="B1515" s="87" t="s">
        <v>355</v>
      </c>
      <c r="C1515" s="87" t="s">
        <v>907</v>
      </c>
      <c r="D1515" s="87" t="s">
        <v>908</v>
      </c>
      <c r="E1515" s="87">
        <v>56.00967</v>
      </c>
      <c r="F1515" s="87">
        <v>10.22367</v>
      </c>
      <c r="G1515" s="87" t="s">
        <v>34</v>
      </c>
      <c r="H1515" s="87" t="s">
        <v>871</v>
      </c>
      <c r="I1515" s="87">
        <v>2.5380710659898478</v>
      </c>
      <c r="J1515" s="87">
        <v>1.6</v>
      </c>
      <c r="K1515" s="87">
        <f t="shared" si="23"/>
        <v>1.5862944162436547</v>
      </c>
    </row>
    <row r="1516" spans="1:11" x14ac:dyDescent="0.25">
      <c r="A1516" s="87" t="s">
        <v>61</v>
      </c>
      <c r="B1516" s="87" t="s">
        <v>355</v>
      </c>
      <c r="C1516" s="87" t="s">
        <v>907</v>
      </c>
      <c r="D1516" s="87" t="s">
        <v>908</v>
      </c>
      <c r="E1516" s="87">
        <v>56.00967</v>
      </c>
      <c r="F1516" s="87">
        <v>10.22367</v>
      </c>
      <c r="G1516" s="87" t="s">
        <v>10</v>
      </c>
      <c r="H1516" s="87" t="s">
        <v>359</v>
      </c>
      <c r="I1516" s="87">
        <v>26.142131979695431</v>
      </c>
      <c r="J1516" s="87">
        <v>24</v>
      </c>
      <c r="K1516" s="87">
        <f t="shared" si="23"/>
        <v>1.0892554991539762</v>
      </c>
    </row>
    <row r="1517" spans="1:11" x14ac:dyDescent="0.25">
      <c r="A1517" s="87" t="s">
        <v>54</v>
      </c>
      <c r="B1517" s="87" t="s">
        <v>355</v>
      </c>
      <c r="C1517" s="87" t="s">
        <v>909</v>
      </c>
      <c r="D1517" s="87" t="s">
        <v>910</v>
      </c>
      <c r="E1517" s="87">
        <v>55</v>
      </c>
      <c r="F1517" s="87">
        <v>13.3</v>
      </c>
      <c r="G1517" s="87" t="s">
        <v>17</v>
      </c>
      <c r="H1517" s="87" t="s">
        <v>358</v>
      </c>
      <c r="I1517" s="87">
        <v>0.69969353007945512</v>
      </c>
      <c r="J1517" s="87">
        <v>2.2999999999999998</v>
      </c>
      <c r="K1517" s="87">
        <f t="shared" si="23"/>
        <v>0.30421457829541532</v>
      </c>
    </row>
    <row r="1518" spans="1:11" x14ac:dyDescent="0.25">
      <c r="A1518" s="87" t="s">
        <v>54</v>
      </c>
      <c r="B1518" s="87" t="s">
        <v>355</v>
      </c>
      <c r="C1518" s="87" t="s">
        <v>909</v>
      </c>
      <c r="D1518" s="87" t="s">
        <v>910</v>
      </c>
      <c r="E1518" s="87">
        <v>55</v>
      </c>
      <c r="F1518" s="87">
        <v>13.3</v>
      </c>
      <c r="G1518" s="87" t="s">
        <v>24</v>
      </c>
      <c r="H1518" s="87" t="s">
        <v>358</v>
      </c>
      <c r="I1518" s="87">
        <v>102.5300794551646</v>
      </c>
      <c r="J1518" s="87">
        <v>120</v>
      </c>
      <c r="K1518" s="87">
        <f t="shared" si="23"/>
        <v>0.85441732879303833</v>
      </c>
    </row>
    <row r="1519" spans="1:11" x14ac:dyDescent="0.25">
      <c r="A1519" s="87" t="s">
        <v>54</v>
      </c>
      <c r="B1519" s="87" t="s">
        <v>355</v>
      </c>
      <c r="C1519" s="87" t="s">
        <v>909</v>
      </c>
      <c r="D1519" s="87" t="s">
        <v>910</v>
      </c>
      <c r="E1519" s="87">
        <v>55</v>
      </c>
      <c r="F1519" s="87">
        <v>13.3</v>
      </c>
      <c r="G1519" s="87" t="s">
        <v>34</v>
      </c>
      <c r="H1519" s="87" t="s">
        <v>871</v>
      </c>
      <c r="I1519" s="87">
        <v>1.7857142857142858</v>
      </c>
      <c r="J1519" s="87">
        <v>1.6</v>
      </c>
      <c r="K1519" s="87">
        <f t="shared" si="23"/>
        <v>1.1160714285714286</v>
      </c>
    </row>
    <row r="1520" spans="1:11" x14ac:dyDescent="0.25">
      <c r="A1520" s="87" t="s">
        <v>54</v>
      </c>
      <c r="B1520" s="87" t="s">
        <v>355</v>
      </c>
      <c r="C1520" s="87" t="s">
        <v>909</v>
      </c>
      <c r="D1520" s="87" t="s">
        <v>910</v>
      </c>
      <c r="E1520" s="87">
        <v>55</v>
      </c>
      <c r="F1520" s="87">
        <v>13.3</v>
      </c>
      <c r="G1520" s="87" t="s">
        <v>10</v>
      </c>
      <c r="H1520" s="87" t="s">
        <v>359</v>
      </c>
      <c r="I1520" s="87">
        <v>44.1621216101315</v>
      </c>
      <c r="J1520" s="87">
        <v>24</v>
      </c>
      <c r="K1520" s="87">
        <f t="shared" si="23"/>
        <v>1.8400884004221458</v>
      </c>
    </row>
    <row r="1521" spans="1:11" x14ac:dyDescent="0.25">
      <c r="A1521" s="87" t="s">
        <v>64</v>
      </c>
      <c r="B1521" s="87" t="s">
        <v>355</v>
      </c>
      <c r="C1521" s="87" t="s">
        <v>911</v>
      </c>
      <c r="D1521" s="87" t="s">
        <v>912</v>
      </c>
      <c r="E1521" s="87">
        <v>56.233330000000002</v>
      </c>
      <c r="F1521" s="87">
        <v>12.36867</v>
      </c>
      <c r="G1521" s="87" t="s">
        <v>17</v>
      </c>
      <c r="H1521" s="87" t="s">
        <v>358</v>
      </c>
      <c r="I1521" s="87">
        <v>0.10664170005225572</v>
      </c>
      <c r="J1521" s="87">
        <v>2.2999999999999998</v>
      </c>
      <c r="K1521" s="87">
        <f t="shared" si="23"/>
        <v>4.6365956544459012E-2</v>
      </c>
    </row>
    <row r="1522" spans="1:11" x14ac:dyDescent="0.25">
      <c r="A1522" s="87" t="s">
        <v>64</v>
      </c>
      <c r="B1522" s="87" t="s">
        <v>355</v>
      </c>
      <c r="C1522" s="87" t="s">
        <v>911</v>
      </c>
      <c r="D1522" s="87" t="s">
        <v>912</v>
      </c>
      <c r="E1522" s="87">
        <v>56.233330000000002</v>
      </c>
      <c r="F1522" s="87">
        <v>12.36867</v>
      </c>
      <c r="G1522" s="87" t="s">
        <v>24</v>
      </c>
      <c r="H1522" s="87" t="s">
        <v>358</v>
      </c>
      <c r="I1522" s="87">
        <v>36.437728618707546</v>
      </c>
      <c r="J1522" s="87">
        <v>120</v>
      </c>
      <c r="K1522" s="87">
        <f t="shared" si="23"/>
        <v>0.30364773848922955</v>
      </c>
    </row>
    <row r="1523" spans="1:11" x14ac:dyDescent="0.25">
      <c r="A1523" s="87" t="s">
        <v>64</v>
      </c>
      <c r="B1523" s="87" t="s">
        <v>355</v>
      </c>
      <c r="C1523" s="87" t="s">
        <v>911</v>
      </c>
      <c r="D1523" s="87" t="s">
        <v>912</v>
      </c>
      <c r="E1523" s="87">
        <v>56.233330000000002</v>
      </c>
      <c r="F1523" s="87">
        <v>12.36867</v>
      </c>
      <c r="G1523" s="87" t="s">
        <v>34</v>
      </c>
      <c r="H1523" s="87" t="s">
        <v>871</v>
      </c>
      <c r="I1523" s="87">
        <v>5.8139534883720918</v>
      </c>
      <c r="J1523" s="87">
        <v>1.6</v>
      </c>
      <c r="K1523" s="87">
        <f t="shared" si="23"/>
        <v>3.633720930232557</v>
      </c>
    </row>
    <row r="1524" spans="1:11" x14ac:dyDescent="0.25">
      <c r="A1524" s="87" t="s">
        <v>64</v>
      </c>
      <c r="B1524" s="87" t="s">
        <v>355</v>
      </c>
      <c r="C1524" s="87" t="s">
        <v>911</v>
      </c>
      <c r="D1524" s="87" t="s">
        <v>912</v>
      </c>
      <c r="E1524" s="87">
        <v>56.233330000000002</v>
      </c>
      <c r="F1524" s="87">
        <v>12.36867</v>
      </c>
      <c r="G1524" s="87" t="s">
        <v>10</v>
      </c>
      <c r="H1524" s="87" t="s">
        <v>359</v>
      </c>
      <c r="I1524" s="87">
        <v>2.9069767441860463</v>
      </c>
      <c r="J1524" s="87">
        <v>24</v>
      </c>
      <c r="K1524" s="87">
        <f t="shared" si="23"/>
        <v>0.12112403100775193</v>
      </c>
    </row>
    <row r="1525" spans="1:11" x14ac:dyDescent="0.25">
      <c r="A1525" s="87" t="s">
        <v>68</v>
      </c>
      <c r="B1525" s="87" t="s">
        <v>355</v>
      </c>
      <c r="C1525" s="87" t="s">
        <v>440</v>
      </c>
      <c r="D1525" s="87" t="s">
        <v>441</v>
      </c>
      <c r="E1525" s="87">
        <v>55.980969999999999</v>
      </c>
      <c r="F1525" s="87">
        <v>12.577999999999999</v>
      </c>
      <c r="G1525" s="87" t="s">
        <v>17</v>
      </c>
      <c r="H1525" s="87" t="s">
        <v>358</v>
      </c>
      <c r="I1525" s="87">
        <v>0.29810584958217279</v>
      </c>
      <c r="J1525" s="87">
        <v>2.2999999999999998</v>
      </c>
      <c r="K1525" s="87">
        <f t="shared" si="23"/>
        <v>0.12961123894877077</v>
      </c>
    </row>
    <row r="1526" spans="1:11" x14ac:dyDescent="0.25">
      <c r="A1526" s="87" t="s">
        <v>68</v>
      </c>
      <c r="B1526" s="87" t="s">
        <v>355</v>
      </c>
      <c r="C1526" s="87" t="s">
        <v>440</v>
      </c>
      <c r="D1526" s="87" t="s">
        <v>441</v>
      </c>
      <c r="E1526" s="87">
        <v>55.980969999999999</v>
      </c>
      <c r="F1526" s="87">
        <v>12.577999999999999</v>
      </c>
      <c r="G1526" s="87" t="s">
        <v>34</v>
      </c>
      <c r="H1526" s="87" t="s">
        <v>871</v>
      </c>
      <c r="I1526" s="87">
        <v>12.195121951219512</v>
      </c>
      <c r="J1526" s="87">
        <v>1.6</v>
      </c>
      <c r="K1526" s="87">
        <f t="shared" si="23"/>
        <v>7.6219512195121952</v>
      </c>
    </row>
    <row r="1527" spans="1:11" x14ac:dyDescent="0.25">
      <c r="A1527" s="87" t="s">
        <v>68</v>
      </c>
      <c r="B1527" s="87" t="s">
        <v>355</v>
      </c>
      <c r="C1527" s="87" t="s">
        <v>440</v>
      </c>
      <c r="D1527" s="87" t="s">
        <v>441</v>
      </c>
      <c r="E1527" s="87">
        <v>55.980969999999999</v>
      </c>
      <c r="F1527" s="87">
        <v>12.577999999999999</v>
      </c>
      <c r="G1527" s="87" t="s">
        <v>10</v>
      </c>
      <c r="H1527" s="87" t="s">
        <v>359</v>
      </c>
      <c r="I1527" s="87">
        <v>656.09756097560989</v>
      </c>
      <c r="J1527" s="87">
        <v>24</v>
      </c>
      <c r="K1527" s="87">
        <f t="shared" si="23"/>
        <v>27.337398373983746</v>
      </c>
    </row>
    <row r="1528" spans="1:11" x14ac:dyDescent="0.25">
      <c r="A1528" s="87" t="s">
        <v>64</v>
      </c>
      <c r="B1528" s="87" t="s">
        <v>355</v>
      </c>
      <c r="C1528" s="87" t="s">
        <v>913</v>
      </c>
      <c r="D1528" s="87" t="s">
        <v>914</v>
      </c>
      <c r="E1528" s="87">
        <v>55.991999999999997</v>
      </c>
      <c r="F1528" s="87">
        <v>11.85417</v>
      </c>
      <c r="G1528" s="87" t="s">
        <v>34</v>
      </c>
      <c r="H1528" s="87" t="s">
        <v>871</v>
      </c>
      <c r="I1528" s="87">
        <v>13.888888888888891</v>
      </c>
      <c r="J1528" s="87">
        <v>1.6</v>
      </c>
      <c r="K1528" s="87">
        <f t="shared" si="23"/>
        <v>8.6805555555555571</v>
      </c>
    </row>
    <row r="1529" spans="1:11" x14ac:dyDescent="0.25">
      <c r="A1529" s="87" t="s">
        <v>64</v>
      </c>
      <c r="B1529" s="87" t="s">
        <v>355</v>
      </c>
      <c r="C1529" s="87" t="s">
        <v>913</v>
      </c>
      <c r="D1529" s="87" t="s">
        <v>914</v>
      </c>
      <c r="E1529" s="87">
        <v>55.991999999999997</v>
      </c>
      <c r="F1529" s="87">
        <v>11.85417</v>
      </c>
      <c r="G1529" s="87" t="s">
        <v>10</v>
      </c>
      <c r="H1529" s="87" t="s">
        <v>359</v>
      </c>
      <c r="I1529" s="87">
        <v>22.222222222222221</v>
      </c>
      <c r="J1529" s="87">
        <v>24</v>
      </c>
      <c r="K1529" s="87">
        <f t="shared" si="23"/>
        <v>0.92592592592592593</v>
      </c>
    </row>
    <row r="1530" spans="1:11" x14ac:dyDescent="0.25">
      <c r="A1530" s="87" t="s">
        <v>64</v>
      </c>
      <c r="B1530" s="87" t="s">
        <v>355</v>
      </c>
      <c r="C1530" s="87" t="s">
        <v>445</v>
      </c>
      <c r="D1530" s="87" t="s">
        <v>446</v>
      </c>
      <c r="E1530" s="87">
        <v>55.924999999999997</v>
      </c>
      <c r="F1530" s="87">
        <v>12.02333</v>
      </c>
      <c r="G1530" s="87" t="s">
        <v>17</v>
      </c>
      <c r="H1530" s="87" t="s">
        <v>358</v>
      </c>
      <c r="I1530" s="87">
        <v>3.6013141453516311</v>
      </c>
      <c r="J1530" s="87">
        <v>2.2999999999999998</v>
      </c>
      <c r="K1530" s="87">
        <f t="shared" si="23"/>
        <v>1.5657887588485353</v>
      </c>
    </row>
    <row r="1531" spans="1:11" x14ac:dyDescent="0.25">
      <c r="A1531" s="87" t="s">
        <v>64</v>
      </c>
      <c r="B1531" s="87" t="s">
        <v>355</v>
      </c>
      <c r="C1531" s="87" t="s">
        <v>445</v>
      </c>
      <c r="D1531" s="87" t="s">
        <v>446</v>
      </c>
      <c r="E1531" s="87">
        <v>55.924999999999997</v>
      </c>
      <c r="F1531" s="87">
        <v>12.02333</v>
      </c>
      <c r="G1531" s="87" t="s">
        <v>24</v>
      </c>
      <c r="H1531" s="87" t="s">
        <v>358</v>
      </c>
      <c r="I1531" s="87">
        <v>110.26555241095747</v>
      </c>
      <c r="J1531" s="87">
        <v>120</v>
      </c>
      <c r="K1531" s="87">
        <f t="shared" si="23"/>
        <v>0.91887960342464559</v>
      </c>
    </row>
    <row r="1532" spans="1:11" x14ac:dyDescent="0.25">
      <c r="A1532" s="87" t="s">
        <v>64</v>
      </c>
      <c r="B1532" s="87" t="s">
        <v>355</v>
      </c>
      <c r="C1532" s="87" t="s">
        <v>445</v>
      </c>
      <c r="D1532" s="87" t="s">
        <v>446</v>
      </c>
      <c r="E1532" s="87">
        <v>55.924999999999997</v>
      </c>
      <c r="F1532" s="87">
        <v>12.02333</v>
      </c>
      <c r="G1532" s="87" t="s">
        <v>34</v>
      </c>
      <c r="H1532" s="87" t="s">
        <v>871</v>
      </c>
      <c r="I1532" s="87">
        <v>11.123470522803112</v>
      </c>
      <c r="J1532" s="87">
        <v>1.6</v>
      </c>
      <c r="K1532" s="87">
        <f t="shared" si="23"/>
        <v>6.9521690767519448</v>
      </c>
    </row>
    <row r="1533" spans="1:11" x14ac:dyDescent="0.25">
      <c r="A1533" s="87" t="s">
        <v>64</v>
      </c>
      <c r="B1533" s="87" t="s">
        <v>355</v>
      </c>
      <c r="C1533" s="87" t="s">
        <v>445</v>
      </c>
      <c r="D1533" s="87" t="s">
        <v>446</v>
      </c>
      <c r="E1533" s="87">
        <v>55.924999999999997</v>
      </c>
      <c r="F1533" s="87">
        <v>12.02333</v>
      </c>
      <c r="G1533" s="87" t="s">
        <v>10</v>
      </c>
      <c r="H1533" s="87" t="s">
        <v>359</v>
      </c>
      <c r="I1533" s="87">
        <v>32.369299221357053</v>
      </c>
      <c r="J1533" s="87">
        <v>24</v>
      </c>
      <c r="K1533" s="87">
        <f t="shared" si="23"/>
        <v>1.3487208008898772</v>
      </c>
    </row>
    <row r="1534" spans="1:11" x14ac:dyDescent="0.25">
      <c r="A1534" s="87" t="s">
        <v>68</v>
      </c>
      <c r="B1534" s="87" t="s">
        <v>355</v>
      </c>
      <c r="C1534" s="87" t="s">
        <v>915</v>
      </c>
      <c r="D1534" s="87" t="s">
        <v>916</v>
      </c>
      <c r="E1534" s="87">
        <v>55.924329999999998</v>
      </c>
      <c r="F1534" s="87">
        <v>12.637499999999999</v>
      </c>
      <c r="G1534" s="87" t="s">
        <v>17</v>
      </c>
      <c r="H1534" s="87" t="s">
        <v>358</v>
      </c>
      <c r="I1534" s="87">
        <v>0.16792022568764203</v>
      </c>
      <c r="J1534" s="87">
        <v>2.2999999999999998</v>
      </c>
      <c r="K1534" s="87">
        <f t="shared" si="23"/>
        <v>7.3008793777235667E-2</v>
      </c>
    </row>
    <row r="1535" spans="1:11" x14ac:dyDescent="0.25">
      <c r="A1535" s="87" t="s">
        <v>68</v>
      </c>
      <c r="B1535" s="87" t="s">
        <v>355</v>
      </c>
      <c r="C1535" s="87" t="s">
        <v>915</v>
      </c>
      <c r="D1535" s="87" t="s">
        <v>916</v>
      </c>
      <c r="E1535" s="87">
        <v>55.924329999999998</v>
      </c>
      <c r="F1535" s="87">
        <v>12.637499999999999</v>
      </c>
      <c r="G1535" s="87" t="s">
        <v>24</v>
      </c>
      <c r="H1535" s="87" t="s">
        <v>358</v>
      </c>
      <c r="I1535" s="87">
        <v>49.686466577854389</v>
      </c>
      <c r="J1535" s="87">
        <v>120</v>
      </c>
      <c r="K1535" s="87">
        <f t="shared" si="23"/>
        <v>0.41405388814878658</v>
      </c>
    </row>
    <row r="1536" spans="1:11" x14ac:dyDescent="0.25">
      <c r="A1536" s="87" t="s">
        <v>68</v>
      </c>
      <c r="B1536" s="87" t="s">
        <v>355</v>
      </c>
      <c r="C1536" s="87" t="s">
        <v>915</v>
      </c>
      <c r="D1536" s="87" t="s">
        <v>916</v>
      </c>
      <c r="E1536" s="87">
        <v>55.924329999999998</v>
      </c>
      <c r="F1536" s="87">
        <v>12.637499999999999</v>
      </c>
      <c r="G1536" s="87" t="s">
        <v>34</v>
      </c>
      <c r="H1536" s="87" t="s">
        <v>871</v>
      </c>
      <c r="I1536" s="87">
        <v>5.2631578947368416</v>
      </c>
      <c r="J1536" s="87">
        <v>1.6</v>
      </c>
      <c r="K1536" s="87">
        <f t="shared" si="23"/>
        <v>3.2894736842105257</v>
      </c>
    </row>
    <row r="1537" spans="1:11" x14ac:dyDescent="0.25">
      <c r="A1537" s="87" t="s">
        <v>68</v>
      </c>
      <c r="B1537" s="87" t="s">
        <v>355</v>
      </c>
      <c r="C1537" s="87" t="s">
        <v>915</v>
      </c>
      <c r="D1537" s="87" t="s">
        <v>916</v>
      </c>
      <c r="E1537" s="87">
        <v>55.924329999999998</v>
      </c>
      <c r="F1537" s="87">
        <v>12.637499999999999</v>
      </c>
      <c r="G1537" s="87" t="s">
        <v>10</v>
      </c>
      <c r="H1537" s="87" t="s">
        <v>359</v>
      </c>
      <c r="I1537" s="87">
        <v>34.21052631578948</v>
      </c>
      <c r="J1537" s="87">
        <v>24</v>
      </c>
      <c r="K1537" s="87">
        <f t="shared" si="23"/>
        <v>1.4254385964912284</v>
      </c>
    </row>
    <row r="1538" spans="1:11" x14ac:dyDescent="0.25">
      <c r="A1538" s="87" t="s">
        <v>65</v>
      </c>
      <c r="B1538" s="87" t="s">
        <v>355</v>
      </c>
      <c r="C1538" s="87" t="s">
        <v>917</v>
      </c>
      <c r="D1538" s="87" t="s">
        <v>918</v>
      </c>
      <c r="E1538" s="87">
        <v>54.793500000000002</v>
      </c>
      <c r="F1538" s="87">
        <v>10.311500000000001</v>
      </c>
      <c r="G1538" s="87" t="s">
        <v>34</v>
      </c>
      <c r="H1538" s="87" t="s">
        <v>871</v>
      </c>
      <c r="I1538" s="87">
        <v>3.125</v>
      </c>
      <c r="J1538" s="87">
        <v>1.6</v>
      </c>
      <c r="K1538" s="87">
        <f t="shared" si="23"/>
        <v>1.953125</v>
      </c>
    </row>
    <row r="1539" spans="1:11" x14ac:dyDescent="0.25">
      <c r="A1539" s="87" t="s">
        <v>65</v>
      </c>
      <c r="B1539" s="87" t="s">
        <v>355</v>
      </c>
      <c r="C1539" s="87" t="s">
        <v>917</v>
      </c>
      <c r="D1539" s="87" t="s">
        <v>918</v>
      </c>
      <c r="E1539" s="87">
        <v>54.793500000000002</v>
      </c>
      <c r="F1539" s="87">
        <v>10.311500000000001</v>
      </c>
      <c r="G1539" s="87" t="s">
        <v>10</v>
      </c>
      <c r="H1539" s="87" t="s">
        <v>359</v>
      </c>
      <c r="I1539" s="87">
        <v>32.8125</v>
      </c>
      <c r="J1539" s="87">
        <v>24</v>
      </c>
      <c r="K1539" s="87">
        <f t="shared" ref="K1539:K1602" si="24">I1539/J1539</f>
        <v>1.3671875</v>
      </c>
    </row>
    <row r="1540" spans="1:11" x14ac:dyDescent="0.25">
      <c r="A1540" s="87" t="s">
        <v>61</v>
      </c>
      <c r="B1540" s="87" t="s">
        <v>355</v>
      </c>
      <c r="C1540" s="87" t="s">
        <v>919</v>
      </c>
      <c r="D1540" s="87" t="s">
        <v>61</v>
      </c>
      <c r="E1540" s="87">
        <v>55.508330000000001</v>
      </c>
      <c r="F1540" s="87">
        <v>10.862170000000001</v>
      </c>
      <c r="G1540" s="87" t="s">
        <v>34</v>
      </c>
      <c r="H1540" s="87" t="s">
        <v>871</v>
      </c>
      <c r="I1540" s="87">
        <v>1.7182130584192439</v>
      </c>
      <c r="J1540" s="87">
        <v>1.6</v>
      </c>
      <c r="K1540" s="87">
        <f t="shared" si="24"/>
        <v>1.0738831615120275</v>
      </c>
    </row>
    <row r="1541" spans="1:11" x14ac:dyDescent="0.25">
      <c r="A1541" s="87" t="s">
        <v>61</v>
      </c>
      <c r="B1541" s="87" t="s">
        <v>355</v>
      </c>
      <c r="C1541" s="87" t="s">
        <v>919</v>
      </c>
      <c r="D1541" s="87" t="s">
        <v>61</v>
      </c>
      <c r="E1541" s="87">
        <v>55.508330000000001</v>
      </c>
      <c r="F1541" s="87">
        <v>10.862170000000001</v>
      </c>
      <c r="G1541" s="87" t="s">
        <v>10</v>
      </c>
      <c r="H1541" s="87" t="s">
        <v>359</v>
      </c>
      <c r="I1541" s="87">
        <v>46.391752577319579</v>
      </c>
      <c r="J1541" s="87">
        <v>24</v>
      </c>
      <c r="K1541" s="87">
        <f t="shared" si="24"/>
        <v>1.9329896907216491</v>
      </c>
    </row>
    <row r="1542" spans="1:11" x14ac:dyDescent="0.25">
      <c r="A1542" s="87" t="s">
        <v>61</v>
      </c>
      <c r="B1542" s="87" t="s">
        <v>355</v>
      </c>
      <c r="C1542" s="87" t="s">
        <v>920</v>
      </c>
      <c r="D1542" s="87" t="s">
        <v>456</v>
      </c>
      <c r="E1542" s="87">
        <v>55.297170000000001</v>
      </c>
      <c r="F1542" s="87">
        <v>10.7895</v>
      </c>
      <c r="G1542" s="87" t="s">
        <v>17</v>
      </c>
      <c r="H1542" s="87" t="s">
        <v>358</v>
      </c>
      <c r="I1542" s="87">
        <v>1.0226373418916368</v>
      </c>
      <c r="J1542" s="87">
        <v>2.2999999999999998</v>
      </c>
      <c r="K1542" s="87">
        <f t="shared" si="24"/>
        <v>0.4446249312572334</v>
      </c>
    </row>
    <row r="1543" spans="1:11" x14ac:dyDescent="0.25">
      <c r="A1543" s="87" t="s">
        <v>61</v>
      </c>
      <c r="B1543" s="87" t="s">
        <v>355</v>
      </c>
      <c r="C1543" s="87" t="s">
        <v>920</v>
      </c>
      <c r="D1543" s="87" t="s">
        <v>456</v>
      </c>
      <c r="E1543" s="87">
        <v>55.297170000000001</v>
      </c>
      <c r="F1543" s="87">
        <v>10.7895</v>
      </c>
      <c r="G1543" s="87" t="s">
        <v>24</v>
      </c>
      <c r="H1543" s="87" t="s">
        <v>358</v>
      </c>
      <c r="I1543" s="87">
        <v>23.536530111383808</v>
      </c>
      <c r="J1543" s="87">
        <v>120</v>
      </c>
      <c r="K1543" s="87">
        <f t="shared" si="24"/>
        <v>0.19613775092819841</v>
      </c>
    </row>
    <row r="1544" spans="1:11" x14ac:dyDescent="0.25">
      <c r="A1544" s="87" t="s">
        <v>61</v>
      </c>
      <c r="B1544" s="87" t="s">
        <v>355</v>
      </c>
      <c r="C1544" s="87" t="s">
        <v>920</v>
      </c>
      <c r="D1544" s="87" t="s">
        <v>456</v>
      </c>
      <c r="E1544" s="87">
        <v>55.297170000000001</v>
      </c>
      <c r="F1544" s="87">
        <v>10.7895</v>
      </c>
      <c r="G1544" s="87" t="s">
        <v>34</v>
      </c>
      <c r="H1544" s="87" t="s">
        <v>871</v>
      </c>
      <c r="I1544" s="87">
        <v>1867.5496688741723</v>
      </c>
      <c r="J1544" s="87">
        <v>1.6</v>
      </c>
      <c r="K1544" s="87">
        <f t="shared" si="24"/>
        <v>1167.2185430463576</v>
      </c>
    </row>
    <row r="1545" spans="1:11" x14ac:dyDescent="0.25">
      <c r="A1545" s="87" t="s">
        <v>61</v>
      </c>
      <c r="B1545" s="87" t="s">
        <v>355</v>
      </c>
      <c r="C1545" s="87" t="s">
        <v>920</v>
      </c>
      <c r="D1545" s="87" t="s">
        <v>456</v>
      </c>
      <c r="E1545" s="87">
        <v>55.297170000000001</v>
      </c>
      <c r="F1545" s="87">
        <v>10.7895</v>
      </c>
      <c r="G1545" s="87" t="s">
        <v>10</v>
      </c>
      <c r="H1545" s="87" t="s">
        <v>359</v>
      </c>
      <c r="I1545" s="87">
        <v>41105.960264900656</v>
      </c>
      <c r="J1545" s="87">
        <v>24</v>
      </c>
      <c r="K1545" s="87">
        <f t="shared" si="24"/>
        <v>1712.7483443708607</v>
      </c>
    </row>
    <row r="1546" spans="1:11" x14ac:dyDescent="0.25">
      <c r="A1546" s="87" t="s">
        <v>61</v>
      </c>
      <c r="B1546" s="87" t="s">
        <v>355</v>
      </c>
      <c r="C1546" s="87" t="s">
        <v>921</v>
      </c>
      <c r="D1546" s="87" t="s">
        <v>456</v>
      </c>
      <c r="E1546" s="87">
        <v>55.297499999999999</v>
      </c>
      <c r="F1546" s="87">
        <v>10.788169999999999</v>
      </c>
      <c r="G1546" s="87" t="s">
        <v>17</v>
      </c>
      <c r="H1546" s="87" t="s">
        <v>358</v>
      </c>
      <c r="I1546" s="87">
        <v>1.5923103540058559</v>
      </c>
      <c r="J1546" s="87">
        <v>2.2999999999999998</v>
      </c>
      <c r="K1546" s="87">
        <f t="shared" si="24"/>
        <v>0.69230884956776351</v>
      </c>
    </row>
    <row r="1547" spans="1:11" x14ac:dyDescent="0.25">
      <c r="A1547" s="87" t="s">
        <v>61</v>
      </c>
      <c r="B1547" s="87" t="s">
        <v>355</v>
      </c>
      <c r="C1547" s="87" t="s">
        <v>921</v>
      </c>
      <c r="D1547" s="87" t="s">
        <v>456</v>
      </c>
      <c r="E1547" s="87">
        <v>55.297499999999999</v>
      </c>
      <c r="F1547" s="87">
        <v>10.788169999999999</v>
      </c>
      <c r="G1547" s="87" t="s">
        <v>24</v>
      </c>
      <c r="H1547" s="87" t="s">
        <v>358</v>
      </c>
      <c r="I1547" s="87">
        <v>48.116316209741804</v>
      </c>
      <c r="J1547" s="87">
        <v>120</v>
      </c>
      <c r="K1547" s="87">
        <f t="shared" si="24"/>
        <v>0.40096930174784834</v>
      </c>
    </row>
    <row r="1548" spans="1:11" x14ac:dyDescent="0.25">
      <c r="A1548" s="87" t="s">
        <v>61</v>
      </c>
      <c r="B1548" s="87" t="s">
        <v>355</v>
      </c>
      <c r="C1548" s="87" t="s">
        <v>921</v>
      </c>
      <c r="D1548" s="87" t="s">
        <v>456</v>
      </c>
      <c r="E1548" s="87">
        <v>55.297499999999999</v>
      </c>
      <c r="F1548" s="87">
        <v>10.788169999999999</v>
      </c>
      <c r="G1548" s="87" t="s">
        <v>34</v>
      </c>
      <c r="H1548" s="87" t="s">
        <v>871</v>
      </c>
      <c r="I1548" s="87">
        <v>13.067400275103164</v>
      </c>
      <c r="J1548" s="87">
        <v>1.6</v>
      </c>
      <c r="K1548" s="87">
        <f t="shared" si="24"/>
        <v>8.1671251719394764</v>
      </c>
    </row>
    <row r="1549" spans="1:11" x14ac:dyDescent="0.25">
      <c r="A1549" s="87" t="s">
        <v>61</v>
      </c>
      <c r="B1549" s="87" t="s">
        <v>355</v>
      </c>
      <c r="C1549" s="87" t="s">
        <v>921</v>
      </c>
      <c r="D1549" s="87" t="s">
        <v>456</v>
      </c>
      <c r="E1549" s="87">
        <v>55.297499999999999</v>
      </c>
      <c r="F1549" s="87">
        <v>10.788169999999999</v>
      </c>
      <c r="G1549" s="87" t="s">
        <v>10</v>
      </c>
      <c r="H1549" s="87" t="s">
        <v>359</v>
      </c>
      <c r="I1549" s="87">
        <v>41.884456671251726</v>
      </c>
      <c r="J1549" s="87">
        <v>24</v>
      </c>
      <c r="K1549" s="87">
        <f t="shared" si="24"/>
        <v>1.7451856946354887</v>
      </c>
    </row>
    <row r="1550" spans="1:11" x14ac:dyDescent="0.25">
      <c r="A1550" s="87" t="s">
        <v>61</v>
      </c>
      <c r="B1550" s="87" t="s">
        <v>355</v>
      </c>
      <c r="C1550" s="87" t="s">
        <v>459</v>
      </c>
      <c r="D1550" s="87" t="s">
        <v>460</v>
      </c>
      <c r="E1550" s="87">
        <v>55.052999999999997</v>
      </c>
      <c r="F1550" s="87">
        <v>10.3775</v>
      </c>
      <c r="G1550" s="87" t="s">
        <v>17</v>
      </c>
      <c r="H1550" s="87" t="s">
        <v>358</v>
      </c>
      <c r="I1550" s="87">
        <v>1.4524521134728845</v>
      </c>
      <c r="J1550" s="87">
        <v>2.2999999999999998</v>
      </c>
      <c r="K1550" s="87">
        <f t="shared" si="24"/>
        <v>0.63150091890125415</v>
      </c>
    </row>
    <row r="1551" spans="1:11" x14ac:dyDescent="0.25">
      <c r="A1551" s="87" t="s">
        <v>61</v>
      </c>
      <c r="B1551" s="87" t="s">
        <v>355</v>
      </c>
      <c r="C1551" s="87" t="s">
        <v>459</v>
      </c>
      <c r="D1551" s="87" t="s">
        <v>460</v>
      </c>
      <c r="E1551" s="87">
        <v>55.052999999999997</v>
      </c>
      <c r="F1551" s="87">
        <v>10.3775</v>
      </c>
      <c r="G1551" s="87" t="s">
        <v>24</v>
      </c>
      <c r="H1551" s="87" t="s">
        <v>358</v>
      </c>
      <c r="I1551" s="87">
        <v>17.179099652469091</v>
      </c>
      <c r="J1551" s="87">
        <v>120</v>
      </c>
      <c r="K1551" s="87">
        <f t="shared" si="24"/>
        <v>0.14315916377057575</v>
      </c>
    </row>
    <row r="1552" spans="1:11" x14ac:dyDescent="0.25">
      <c r="A1552" s="87" t="s">
        <v>61</v>
      </c>
      <c r="B1552" s="87" t="s">
        <v>355</v>
      </c>
      <c r="C1552" s="87" t="s">
        <v>459</v>
      </c>
      <c r="D1552" s="87" t="s">
        <v>460</v>
      </c>
      <c r="E1552" s="87">
        <v>55.052999999999997</v>
      </c>
      <c r="F1552" s="87">
        <v>10.3775</v>
      </c>
      <c r="G1552" s="87" t="s">
        <v>34</v>
      </c>
      <c r="H1552" s="87" t="s">
        <v>871</v>
      </c>
      <c r="I1552" s="87">
        <v>5.9241706161137442</v>
      </c>
      <c r="J1552" s="87">
        <v>1.6</v>
      </c>
      <c r="K1552" s="87">
        <f t="shared" si="24"/>
        <v>3.7026066350710898</v>
      </c>
    </row>
    <row r="1553" spans="1:11" x14ac:dyDescent="0.25">
      <c r="A1553" s="87" t="s">
        <v>61</v>
      </c>
      <c r="B1553" s="87" t="s">
        <v>355</v>
      </c>
      <c r="C1553" s="87" t="s">
        <v>459</v>
      </c>
      <c r="D1553" s="87" t="s">
        <v>460</v>
      </c>
      <c r="E1553" s="87">
        <v>55.052999999999997</v>
      </c>
      <c r="F1553" s="87">
        <v>10.3775</v>
      </c>
      <c r="G1553" s="87" t="s">
        <v>10</v>
      </c>
      <c r="H1553" s="87" t="s">
        <v>359</v>
      </c>
      <c r="I1553" s="87">
        <v>8.1753554502369656</v>
      </c>
      <c r="J1553" s="87">
        <v>24</v>
      </c>
      <c r="K1553" s="87">
        <f t="shared" si="24"/>
        <v>0.34063981042654023</v>
      </c>
    </row>
    <row r="1554" spans="1:11" x14ac:dyDescent="0.25">
      <c r="A1554" s="87" t="s">
        <v>61</v>
      </c>
      <c r="B1554" s="87" t="s">
        <v>355</v>
      </c>
      <c r="C1554" s="87" t="s">
        <v>922</v>
      </c>
      <c r="D1554" s="87" t="s">
        <v>367</v>
      </c>
      <c r="E1554" s="87">
        <v>54.987400000000001</v>
      </c>
      <c r="F1554" s="87">
        <v>10.228680000000001</v>
      </c>
      <c r="G1554" s="87" t="s">
        <v>17</v>
      </c>
      <c r="H1554" s="87" t="s">
        <v>358</v>
      </c>
      <c r="I1554" s="87">
        <v>2.4136539692018939</v>
      </c>
      <c r="J1554" s="87">
        <v>2.2999999999999998</v>
      </c>
      <c r="K1554" s="87">
        <f t="shared" si="24"/>
        <v>1.0494147692182147</v>
      </c>
    </row>
    <row r="1555" spans="1:11" x14ac:dyDescent="0.25">
      <c r="A1555" s="87" t="s">
        <v>61</v>
      </c>
      <c r="B1555" s="87" t="s">
        <v>355</v>
      </c>
      <c r="C1555" s="87" t="s">
        <v>922</v>
      </c>
      <c r="D1555" s="87" t="s">
        <v>367</v>
      </c>
      <c r="E1555" s="87">
        <v>54.987400000000001</v>
      </c>
      <c r="F1555" s="87">
        <v>10.228680000000001</v>
      </c>
      <c r="G1555" s="87" t="s">
        <v>24</v>
      </c>
      <c r="H1555" s="87" t="s">
        <v>358</v>
      </c>
      <c r="I1555" s="87">
        <v>61.365311606876269</v>
      </c>
      <c r="J1555" s="87">
        <v>120</v>
      </c>
      <c r="K1555" s="87">
        <f t="shared" si="24"/>
        <v>0.51137759672396887</v>
      </c>
    </row>
    <row r="1556" spans="1:11" x14ac:dyDescent="0.25">
      <c r="A1556" s="87" t="s">
        <v>61</v>
      </c>
      <c r="B1556" s="87" t="s">
        <v>355</v>
      </c>
      <c r="C1556" s="87" t="s">
        <v>922</v>
      </c>
      <c r="D1556" s="87" t="s">
        <v>367</v>
      </c>
      <c r="E1556" s="87">
        <v>54.987400000000001</v>
      </c>
      <c r="F1556" s="87">
        <v>10.228680000000001</v>
      </c>
      <c r="G1556" s="87" t="s">
        <v>34</v>
      </c>
      <c r="H1556" s="87" t="s">
        <v>871</v>
      </c>
      <c r="I1556" s="87">
        <v>12.019230769230768</v>
      </c>
      <c r="J1556" s="87">
        <v>1.6</v>
      </c>
      <c r="K1556" s="87">
        <f t="shared" si="24"/>
        <v>7.5120192307692299</v>
      </c>
    </row>
    <row r="1557" spans="1:11" x14ac:dyDescent="0.25">
      <c r="A1557" s="87" t="s">
        <v>61</v>
      </c>
      <c r="B1557" s="87" t="s">
        <v>355</v>
      </c>
      <c r="C1557" s="87" t="s">
        <v>922</v>
      </c>
      <c r="D1557" s="87" t="s">
        <v>367</v>
      </c>
      <c r="E1557" s="87">
        <v>54.987400000000001</v>
      </c>
      <c r="F1557" s="87">
        <v>10.228680000000001</v>
      </c>
      <c r="G1557" s="87" t="s">
        <v>10</v>
      </c>
      <c r="H1557" s="87" t="s">
        <v>359</v>
      </c>
      <c r="I1557" s="87">
        <v>12.259615384615383</v>
      </c>
      <c r="J1557" s="87">
        <v>24</v>
      </c>
      <c r="K1557" s="87">
        <f t="shared" si="24"/>
        <v>0.5108173076923076</v>
      </c>
    </row>
    <row r="1558" spans="1:11" x14ac:dyDescent="0.25">
      <c r="A1558" s="87" t="s">
        <v>61</v>
      </c>
      <c r="B1558" s="87" t="s">
        <v>355</v>
      </c>
      <c r="C1558" s="87" t="s">
        <v>923</v>
      </c>
      <c r="D1558" s="87" t="s">
        <v>924</v>
      </c>
      <c r="E1558" s="87">
        <v>55.088679999999997</v>
      </c>
      <c r="F1558" s="87">
        <v>10.23828</v>
      </c>
      <c r="G1558" s="87" t="s">
        <v>17</v>
      </c>
      <c r="H1558" s="87" t="s">
        <v>358</v>
      </c>
      <c r="I1558" s="87">
        <v>1.677856672908548</v>
      </c>
      <c r="J1558" s="87">
        <v>2.2999999999999998</v>
      </c>
      <c r="K1558" s="87">
        <f t="shared" si="24"/>
        <v>0.72950290126458617</v>
      </c>
    </row>
    <row r="1559" spans="1:11" x14ac:dyDescent="0.25">
      <c r="A1559" s="87" t="s">
        <v>61</v>
      </c>
      <c r="B1559" s="87" t="s">
        <v>355</v>
      </c>
      <c r="C1559" s="87" t="s">
        <v>923</v>
      </c>
      <c r="D1559" s="87" t="s">
        <v>924</v>
      </c>
      <c r="E1559" s="87">
        <v>55.088679999999997</v>
      </c>
      <c r="F1559" s="87">
        <v>10.23828</v>
      </c>
      <c r="G1559" s="87" t="s">
        <v>24</v>
      </c>
      <c r="H1559" s="87" t="s">
        <v>358</v>
      </c>
      <c r="I1559" s="87">
        <v>39.507616782225824</v>
      </c>
      <c r="J1559" s="87">
        <v>120</v>
      </c>
      <c r="K1559" s="87">
        <f t="shared" si="24"/>
        <v>0.32923013985188188</v>
      </c>
    </row>
    <row r="1560" spans="1:11" x14ac:dyDescent="0.25">
      <c r="A1560" s="87" t="s">
        <v>61</v>
      </c>
      <c r="B1560" s="87" t="s">
        <v>355</v>
      </c>
      <c r="C1560" s="87" t="s">
        <v>923</v>
      </c>
      <c r="D1560" s="87" t="s">
        <v>924</v>
      </c>
      <c r="E1560" s="87">
        <v>55.088679999999997</v>
      </c>
      <c r="F1560" s="87">
        <v>10.23828</v>
      </c>
      <c r="G1560" s="87" t="s">
        <v>34</v>
      </c>
      <c r="H1560" s="87" t="s">
        <v>871</v>
      </c>
      <c r="I1560" s="87">
        <v>51.364365971107532</v>
      </c>
      <c r="J1560" s="87">
        <v>1.6</v>
      </c>
      <c r="K1560" s="87">
        <f t="shared" si="24"/>
        <v>32.102728731942207</v>
      </c>
    </row>
    <row r="1561" spans="1:11" x14ac:dyDescent="0.25">
      <c r="A1561" s="87" t="s">
        <v>61</v>
      </c>
      <c r="B1561" s="87" t="s">
        <v>355</v>
      </c>
      <c r="C1561" s="87" t="s">
        <v>923</v>
      </c>
      <c r="D1561" s="87" t="s">
        <v>924</v>
      </c>
      <c r="E1561" s="87">
        <v>55.088679999999997</v>
      </c>
      <c r="F1561" s="87">
        <v>10.23828</v>
      </c>
      <c r="G1561" s="87" t="s">
        <v>10</v>
      </c>
      <c r="H1561" s="87" t="s">
        <v>359</v>
      </c>
      <c r="I1561" s="87">
        <v>46.147672552166924</v>
      </c>
      <c r="J1561" s="87">
        <v>24</v>
      </c>
      <c r="K1561" s="87">
        <f t="shared" si="24"/>
        <v>1.9228196896736218</v>
      </c>
    </row>
    <row r="1562" spans="1:11" x14ac:dyDescent="0.25">
      <c r="A1562" s="87" t="s">
        <v>61</v>
      </c>
      <c r="B1562" s="87" t="s">
        <v>355</v>
      </c>
      <c r="C1562" s="87" t="s">
        <v>467</v>
      </c>
      <c r="D1562" s="87" t="s">
        <v>468</v>
      </c>
      <c r="E1562" s="87">
        <v>55.462319999999998</v>
      </c>
      <c r="F1562" s="87">
        <v>9.7402800000000003</v>
      </c>
      <c r="G1562" s="87" t="s">
        <v>17</v>
      </c>
      <c r="H1562" s="87" t="s">
        <v>358</v>
      </c>
      <c r="I1562" s="87">
        <v>1.3505101971216151</v>
      </c>
      <c r="J1562" s="87">
        <v>2.2999999999999998</v>
      </c>
      <c r="K1562" s="87">
        <f t="shared" si="24"/>
        <v>0.58717834657461532</v>
      </c>
    </row>
    <row r="1563" spans="1:11" x14ac:dyDescent="0.25">
      <c r="A1563" s="87" t="s">
        <v>61</v>
      </c>
      <c r="B1563" s="87" t="s">
        <v>355</v>
      </c>
      <c r="C1563" s="87" t="s">
        <v>467</v>
      </c>
      <c r="D1563" s="87" t="s">
        <v>468</v>
      </c>
      <c r="E1563" s="87">
        <v>55.462319999999998</v>
      </c>
      <c r="F1563" s="87">
        <v>9.7402800000000003</v>
      </c>
      <c r="G1563" s="87" t="s">
        <v>24</v>
      </c>
      <c r="H1563" s="87" t="s">
        <v>358</v>
      </c>
      <c r="I1563" s="87">
        <v>42.01275492804038</v>
      </c>
      <c r="J1563" s="87">
        <v>120</v>
      </c>
      <c r="K1563" s="87">
        <f t="shared" si="24"/>
        <v>0.35010629106700314</v>
      </c>
    </row>
    <row r="1564" spans="1:11" x14ac:dyDescent="0.25">
      <c r="A1564" s="87" t="s">
        <v>61</v>
      </c>
      <c r="B1564" s="87" t="s">
        <v>355</v>
      </c>
      <c r="C1564" s="87" t="s">
        <v>467</v>
      </c>
      <c r="D1564" s="87" t="s">
        <v>468</v>
      </c>
      <c r="E1564" s="87">
        <v>55.462319999999998</v>
      </c>
      <c r="F1564" s="87">
        <v>9.7402800000000003</v>
      </c>
      <c r="G1564" s="87" t="s">
        <v>34</v>
      </c>
      <c r="H1564" s="87" t="s">
        <v>871</v>
      </c>
      <c r="I1564" s="87">
        <v>6.146179401993356</v>
      </c>
      <c r="J1564" s="87">
        <v>1.6</v>
      </c>
      <c r="K1564" s="87">
        <f t="shared" si="24"/>
        <v>3.8413621262458473</v>
      </c>
    </row>
    <row r="1565" spans="1:11" x14ac:dyDescent="0.25">
      <c r="A1565" s="87" t="s">
        <v>61</v>
      </c>
      <c r="B1565" s="87" t="s">
        <v>355</v>
      </c>
      <c r="C1565" s="87" t="s">
        <v>467</v>
      </c>
      <c r="D1565" s="87" t="s">
        <v>468</v>
      </c>
      <c r="E1565" s="87">
        <v>55.462319999999998</v>
      </c>
      <c r="F1565" s="87">
        <v>9.7402800000000003</v>
      </c>
      <c r="G1565" s="87" t="s">
        <v>10</v>
      </c>
      <c r="H1565" s="87" t="s">
        <v>359</v>
      </c>
      <c r="I1565" s="87">
        <v>10.382059800664452</v>
      </c>
      <c r="J1565" s="87">
        <v>24</v>
      </c>
      <c r="K1565" s="87">
        <f t="shared" si="24"/>
        <v>0.4325858250276855</v>
      </c>
    </row>
    <row r="1566" spans="1:11" x14ac:dyDescent="0.25">
      <c r="A1566" s="87" t="s">
        <v>61</v>
      </c>
      <c r="B1566" s="87" t="s">
        <v>355</v>
      </c>
      <c r="C1566" s="87" t="s">
        <v>925</v>
      </c>
      <c r="D1566" s="87" t="s">
        <v>926</v>
      </c>
      <c r="E1566" s="87">
        <v>55.691499999999998</v>
      </c>
      <c r="F1566" s="87">
        <v>10.3705</v>
      </c>
      <c r="G1566" s="87" t="s">
        <v>17</v>
      </c>
      <c r="H1566" s="87" t="s">
        <v>358</v>
      </c>
      <c r="I1566" s="87">
        <v>0.5358813124613071</v>
      </c>
      <c r="J1566" s="87">
        <v>2.2999999999999998</v>
      </c>
      <c r="K1566" s="87">
        <f t="shared" si="24"/>
        <v>0.23299187498317703</v>
      </c>
    </row>
    <row r="1567" spans="1:11" x14ac:dyDescent="0.25">
      <c r="A1567" s="87" t="s">
        <v>61</v>
      </c>
      <c r="B1567" s="87" t="s">
        <v>355</v>
      </c>
      <c r="C1567" s="87" t="s">
        <v>925</v>
      </c>
      <c r="D1567" s="87" t="s">
        <v>926</v>
      </c>
      <c r="E1567" s="87">
        <v>55.691499999999998</v>
      </c>
      <c r="F1567" s="87">
        <v>10.3705</v>
      </c>
      <c r="G1567" s="87" t="s">
        <v>24</v>
      </c>
      <c r="H1567" s="87" t="s">
        <v>358</v>
      </c>
      <c r="I1567" s="87">
        <v>59.069278617965253</v>
      </c>
      <c r="J1567" s="87">
        <v>120</v>
      </c>
      <c r="K1567" s="87">
        <f t="shared" si="24"/>
        <v>0.49224398848304379</v>
      </c>
    </row>
    <row r="1568" spans="1:11" x14ac:dyDescent="0.25">
      <c r="A1568" s="87" t="s">
        <v>61</v>
      </c>
      <c r="B1568" s="87" t="s">
        <v>355</v>
      </c>
      <c r="C1568" s="87" t="s">
        <v>925</v>
      </c>
      <c r="D1568" s="87" t="s">
        <v>926</v>
      </c>
      <c r="E1568" s="87">
        <v>55.691499999999998</v>
      </c>
      <c r="F1568" s="87">
        <v>10.3705</v>
      </c>
      <c r="G1568" s="87" t="s">
        <v>34</v>
      </c>
      <c r="H1568" s="87" t="s">
        <v>871</v>
      </c>
      <c r="I1568" s="87">
        <v>3.0364372469635623</v>
      </c>
      <c r="J1568" s="87">
        <v>1.6</v>
      </c>
      <c r="K1568" s="87">
        <f t="shared" si="24"/>
        <v>1.8977732793522264</v>
      </c>
    </row>
    <row r="1569" spans="1:11" x14ac:dyDescent="0.25">
      <c r="A1569" s="87" t="s">
        <v>61</v>
      </c>
      <c r="B1569" s="87" t="s">
        <v>355</v>
      </c>
      <c r="C1569" s="87" t="s">
        <v>925</v>
      </c>
      <c r="D1569" s="87" t="s">
        <v>926</v>
      </c>
      <c r="E1569" s="87">
        <v>55.691499999999998</v>
      </c>
      <c r="F1569" s="87">
        <v>10.3705</v>
      </c>
      <c r="G1569" s="87" t="s">
        <v>10</v>
      </c>
      <c r="H1569" s="87" t="s">
        <v>359</v>
      </c>
      <c r="I1569" s="87">
        <v>15.283400809716598</v>
      </c>
      <c r="J1569" s="87">
        <v>24</v>
      </c>
      <c r="K1569" s="87">
        <f t="shared" si="24"/>
        <v>0.63680836707152488</v>
      </c>
    </row>
    <row r="1570" spans="1:11" x14ac:dyDescent="0.25">
      <c r="A1570" s="87" t="s">
        <v>61</v>
      </c>
      <c r="B1570" s="87" t="s">
        <v>355</v>
      </c>
      <c r="C1570" s="87" t="s">
        <v>927</v>
      </c>
      <c r="D1570" s="87" t="s">
        <v>928</v>
      </c>
      <c r="E1570" s="87">
        <v>55.015329999999999</v>
      </c>
      <c r="F1570" s="87">
        <v>10.505330000000001</v>
      </c>
      <c r="G1570" s="87" t="s">
        <v>17</v>
      </c>
      <c r="H1570" s="87" t="s">
        <v>358</v>
      </c>
      <c r="I1570" s="87">
        <v>2.0952105888979284</v>
      </c>
      <c r="J1570" s="87">
        <v>2.2999999999999998</v>
      </c>
      <c r="K1570" s="87">
        <f t="shared" si="24"/>
        <v>0.91096112560779507</v>
      </c>
    </row>
    <row r="1571" spans="1:11" x14ac:dyDescent="0.25">
      <c r="A1571" s="87" t="s">
        <v>61</v>
      </c>
      <c r="B1571" s="87" t="s">
        <v>355</v>
      </c>
      <c r="C1571" s="87" t="s">
        <v>927</v>
      </c>
      <c r="D1571" s="87" t="s">
        <v>928</v>
      </c>
      <c r="E1571" s="87">
        <v>55.015329999999999</v>
      </c>
      <c r="F1571" s="87">
        <v>10.505330000000001</v>
      </c>
      <c r="G1571" s="87" t="s">
        <v>24</v>
      </c>
      <c r="H1571" s="87" t="s">
        <v>358</v>
      </c>
      <c r="I1571" s="87">
        <v>30.202828712685406</v>
      </c>
      <c r="J1571" s="87">
        <v>120</v>
      </c>
      <c r="K1571" s="87">
        <f t="shared" si="24"/>
        <v>0.25169023927237838</v>
      </c>
    </row>
    <row r="1572" spans="1:11" x14ac:dyDescent="0.25">
      <c r="A1572" s="87" t="s">
        <v>61</v>
      </c>
      <c r="B1572" s="87" t="s">
        <v>355</v>
      </c>
      <c r="C1572" s="87" t="s">
        <v>927</v>
      </c>
      <c r="D1572" s="87" t="s">
        <v>928</v>
      </c>
      <c r="E1572" s="87">
        <v>55.015329999999999</v>
      </c>
      <c r="F1572" s="87">
        <v>10.505330000000001</v>
      </c>
      <c r="G1572" s="87" t="s">
        <v>34</v>
      </c>
      <c r="H1572" s="87" t="s">
        <v>871</v>
      </c>
      <c r="I1572" s="87">
        <v>18.348623853211009</v>
      </c>
      <c r="J1572" s="87">
        <v>1.6</v>
      </c>
      <c r="K1572" s="87">
        <f t="shared" si="24"/>
        <v>11.467889908256881</v>
      </c>
    </row>
    <row r="1573" spans="1:11" x14ac:dyDescent="0.25">
      <c r="A1573" s="87" t="s">
        <v>61</v>
      </c>
      <c r="B1573" s="87" t="s">
        <v>355</v>
      </c>
      <c r="C1573" s="87" t="s">
        <v>927</v>
      </c>
      <c r="D1573" s="87" t="s">
        <v>928</v>
      </c>
      <c r="E1573" s="87">
        <v>55.015329999999999</v>
      </c>
      <c r="F1573" s="87">
        <v>10.505330000000001</v>
      </c>
      <c r="G1573" s="87" t="s">
        <v>10</v>
      </c>
      <c r="H1573" s="87" t="s">
        <v>359</v>
      </c>
      <c r="I1573" s="87">
        <v>10.244648318042813</v>
      </c>
      <c r="J1573" s="87">
        <v>24</v>
      </c>
      <c r="K1573" s="87">
        <f t="shared" si="24"/>
        <v>0.42686034658511723</v>
      </c>
    </row>
    <row r="1574" spans="1:11" x14ac:dyDescent="0.25">
      <c r="A1574" s="87" t="s">
        <v>61</v>
      </c>
      <c r="B1574" s="87" t="s">
        <v>355</v>
      </c>
      <c r="C1574" s="87" t="s">
        <v>929</v>
      </c>
      <c r="D1574" s="87" t="s">
        <v>930</v>
      </c>
      <c r="E1574" s="87">
        <v>55.479660000000003</v>
      </c>
      <c r="F1574" s="87">
        <v>10.509169999999999</v>
      </c>
      <c r="G1574" s="87" t="s">
        <v>17</v>
      </c>
      <c r="H1574" s="87" t="s">
        <v>358</v>
      </c>
      <c r="I1574" s="87">
        <v>1.4216043703277743</v>
      </c>
      <c r="J1574" s="87">
        <v>2.2999999999999998</v>
      </c>
      <c r="K1574" s="87">
        <f t="shared" si="24"/>
        <v>0.61808885666424973</v>
      </c>
    </row>
    <row r="1575" spans="1:11" x14ac:dyDescent="0.25">
      <c r="A1575" s="87" t="s">
        <v>61</v>
      </c>
      <c r="B1575" s="87" t="s">
        <v>355</v>
      </c>
      <c r="C1575" s="87" t="s">
        <v>929</v>
      </c>
      <c r="D1575" s="87" t="s">
        <v>930</v>
      </c>
      <c r="E1575" s="87">
        <v>55.479660000000003</v>
      </c>
      <c r="F1575" s="87">
        <v>10.509169999999999</v>
      </c>
      <c r="G1575" s="87" t="s">
        <v>24</v>
      </c>
      <c r="H1575" s="87" t="s">
        <v>358</v>
      </c>
      <c r="I1575" s="87">
        <v>36.83208740655548</v>
      </c>
      <c r="J1575" s="87">
        <v>120</v>
      </c>
      <c r="K1575" s="87">
        <f t="shared" si="24"/>
        <v>0.30693406172129567</v>
      </c>
    </row>
    <row r="1576" spans="1:11" x14ac:dyDescent="0.25">
      <c r="A1576" s="87" t="s">
        <v>61</v>
      </c>
      <c r="B1576" s="87" t="s">
        <v>355</v>
      </c>
      <c r="C1576" s="87" t="s">
        <v>929</v>
      </c>
      <c r="D1576" s="87" t="s">
        <v>930</v>
      </c>
      <c r="E1576" s="87">
        <v>55.479660000000003</v>
      </c>
      <c r="F1576" s="87">
        <v>10.509169999999999</v>
      </c>
      <c r="G1576" s="87" t="s">
        <v>34</v>
      </c>
      <c r="H1576" s="87" t="s">
        <v>871</v>
      </c>
      <c r="I1576" s="87">
        <v>86.776859504132219</v>
      </c>
      <c r="J1576" s="87">
        <v>1.6</v>
      </c>
      <c r="K1576" s="87">
        <f t="shared" si="24"/>
        <v>54.235537190082631</v>
      </c>
    </row>
    <row r="1577" spans="1:11" x14ac:dyDescent="0.25">
      <c r="A1577" s="87" t="s">
        <v>61</v>
      </c>
      <c r="B1577" s="87" t="s">
        <v>355</v>
      </c>
      <c r="C1577" s="87" t="s">
        <v>929</v>
      </c>
      <c r="D1577" s="87" t="s">
        <v>930</v>
      </c>
      <c r="E1577" s="87">
        <v>55.479660000000003</v>
      </c>
      <c r="F1577" s="87">
        <v>10.509169999999999</v>
      </c>
      <c r="G1577" s="87" t="s">
        <v>10</v>
      </c>
      <c r="H1577" s="87" t="s">
        <v>359</v>
      </c>
      <c r="I1577" s="87">
        <v>109.09090909090908</v>
      </c>
      <c r="J1577" s="87">
        <v>24</v>
      </c>
      <c r="K1577" s="87">
        <f t="shared" si="24"/>
        <v>4.545454545454545</v>
      </c>
    </row>
    <row r="1578" spans="1:11" x14ac:dyDescent="0.25">
      <c r="A1578" s="87" t="s">
        <v>61</v>
      </c>
      <c r="B1578" s="87" t="s">
        <v>355</v>
      </c>
      <c r="C1578" s="87" t="s">
        <v>931</v>
      </c>
      <c r="D1578" s="87" t="s">
        <v>454</v>
      </c>
      <c r="E1578" s="87">
        <v>55.488500000000002</v>
      </c>
      <c r="F1578" s="87">
        <v>10.54983</v>
      </c>
      <c r="G1578" s="87" t="s">
        <v>17</v>
      </c>
      <c r="H1578" s="87" t="s">
        <v>358</v>
      </c>
      <c r="I1578" s="87">
        <v>1.832280526956714</v>
      </c>
      <c r="J1578" s="87">
        <v>2.2999999999999998</v>
      </c>
      <c r="K1578" s="87">
        <f t="shared" si="24"/>
        <v>0.79664370737248436</v>
      </c>
    </row>
    <row r="1579" spans="1:11" x14ac:dyDescent="0.25">
      <c r="A1579" s="87" t="s">
        <v>61</v>
      </c>
      <c r="B1579" s="87" t="s">
        <v>355</v>
      </c>
      <c r="C1579" s="87" t="s">
        <v>931</v>
      </c>
      <c r="D1579" s="87" t="s">
        <v>454</v>
      </c>
      <c r="E1579" s="87">
        <v>55.488500000000002</v>
      </c>
      <c r="F1579" s="87">
        <v>10.54983</v>
      </c>
      <c r="G1579" s="87" t="s">
        <v>24</v>
      </c>
      <c r="H1579" s="87" t="s">
        <v>358</v>
      </c>
      <c r="I1579" s="87">
        <v>36.521310749474139</v>
      </c>
      <c r="J1579" s="87">
        <v>120</v>
      </c>
      <c r="K1579" s="87">
        <f t="shared" si="24"/>
        <v>0.30434425624561784</v>
      </c>
    </row>
    <row r="1580" spans="1:11" x14ac:dyDescent="0.25">
      <c r="A1580" s="87" t="s">
        <v>61</v>
      </c>
      <c r="B1580" s="87" t="s">
        <v>355</v>
      </c>
      <c r="C1580" s="87" t="s">
        <v>931</v>
      </c>
      <c r="D1580" s="87" t="s">
        <v>454</v>
      </c>
      <c r="E1580" s="87">
        <v>55.488500000000002</v>
      </c>
      <c r="F1580" s="87">
        <v>10.54983</v>
      </c>
      <c r="G1580" s="87" t="s">
        <v>34</v>
      </c>
      <c r="H1580" s="87" t="s">
        <v>871</v>
      </c>
      <c r="I1580" s="87">
        <v>44.757033248081839</v>
      </c>
      <c r="J1580" s="87">
        <v>1.6</v>
      </c>
      <c r="K1580" s="87">
        <f t="shared" si="24"/>
        <v>27.973145780051148</v>
      </c>
    </row>
    <row r="1581" spans="1:11" x14ac:dyDescent="0.25">
      <c r="A1581" s="87" t="s">
        <v>61</v>
      </c>
      <c r="B1581" s="87" t="s">
        <v>355</v>
      </c>
      <c r="C1581" s="87" t="s">
        <v>931</v>
      </c>
      <c r="D1581" s="87" t="s">
        <v>454</v>
      </c>
      <c r="E1581" s="87">
        <v>55.488500000000002</v>
      </c>
      <c r="F1581" s="87">
        <v>10.54983</v>
      </c>
      <c r="G1581" s="87" t="s">
        <v>10</v>
      </c>
      <c r="H1581" s="87" t="s">
        <v>359</v>
      </c>
      <c r="I1581" s="87">
        <v>20.588235294117645</v>
      </c>
      <c r="J1581" s="87">
        <v>24</v>
      </c>
      <c r="K1581" s="87">
        <f t="shared" si="24"/>
        <v>0.85784313725490191</v>
      </c>
    </row>
    <row r="1582" spans="1:11" x14ac:dyDescent="0.25">
      <c r="A1582" s="87" t="s">
        <v>54</v>
      </c>
      <c r="B1582" s="87" t="s">
        <v>355</v>
      </c>
      <c r="C1582" s="87" t="s">
        <v>932</v>
      </c>
      <c r="D1582" s="87" t="s">
        <v>933</v>
      </c>
      <c r="E1582" s="87">
        <v>55.590170000000001</v>
      </c>
      <c r="F1582" s="87">
        <v>12.40767</v>
      </c>
      <c r="G1582" s="87" t="s">
        <v>17</v>
      </c>
      <c r="H1582" s="87" t="s">
        <v>358</v>
      </c>
      <c r="I1582" s="87">
        <v>0.14139240506329115</v>
      </c>
      <c r="J1582" s="87">
        <v>2.2999999999999998</v>
      </c>
      <c r="K1582" s="87">
        <f t="shared" si="24"/>
        <v>6.1474958723170069E-2</v>
      </c>
    </row>
    <row r="1583" spans="1:11" x14ac:dyDescent="0.25">
      <c r="A1583" s="87" t="s">
        <v>54</v>
      </c>
      <c r="B1583" s="87" t="s">
        <v>355</v>
      </c>
      <c r="C1583" s="87" t="s">
        <v>932</v>
      </c>
      <c r="D1583" s="87" t="s">
        <v>933</v>
      </c>
      <c r="E1583" s="87">
        <v>55.590170000000001</v>
      </c>
      <c r="F1583" s="87">
        <v>12.40767</v>
      </c>
      <c r="G1583" s="87" t="s">
        <v>34</v>
      </c>
      <c r="H1583" s="87" t="s">
        <v>871</v>
      </c>
      <c r="I1583" s="87">
        <v>19.23076923076923</v>
      </c>
      <c r="J1583" s="87">
        <v>1.6</v>
      </c>
      <c r="K1583" s="87">
        <f t="shared" si="24"/>
        <v>12.019230769230768</v>
      </c>
    </row>
    <row r="1584" spans="1:11" x14ac:dyDescent="0.25">
      <c r="A1584" s="87" t="s">
        <v>54</v>
      </c>
      <c r="B1584" s="87" t="s">
        <v>355</v>
      </c>
      <c r="C1584" s="87" t="s">
        <v>932</v>
      </c>
      <c r="D1584" s="87" t="s">
        <v>933</v>
      </c>
      <c r="E1584" s="87">
        <v>55.590170000000001</v>
      </c>
      <c r="F1584" s="87">
        <v>12.40767</v>
      </c>
      <c r="G1584" s="87" t="s">
        <v>10</v>
      </c>
      <c r="H1584" s="87" t="s">
        <v>359</v>
      </c>
      <c r="I1584" s="87">
        <v>19.23076923076923</v>
      </c>
      <c r="J1584" s="87">
        <v>24</v>
      </c>
      <c r="K1584" s="87">
        <f t="shared" si="24"/>
        <v>0.80128205128205121</v>
      </c>
    </row>
    <row r="1585" spans="1:11" x14ac:dyDescent="0.25">
      <c r="A1585" s="87" t="s">
        <v>64</v>
      </c>
      <c r="B1585" s="87" t="s">
        <v>355</v>
      </c>
      <c r="C1585" s="87" t="s">
        <v>934</v>
      </c>
      <c r="D1585" s="87" t="s">
        <v>935</v>
      </c>
      <c r="E1585" s="87">
        <v>56.652670000000001</v>
      </c>
      <c r="F1585" s="87">
        <v>8.2708300000000001</v>
      </c>
      <c r="G1585" s="87" t="s">
        <v>34</v>
      </c>
      <c r="H1585" s="87" t="s">
        <v>871</v>
      </c>
      <c r="I1585" s="87">
        <v>5.5555555555555554</v>
      </c>
      <c r="J1585" s="87">
        <v>1.6</v>
      </c>
      <c r="K1585" s="87">
        <f t="shared" si="24"/>
        <v>3.4722222222222219</v>
      </c>
    </row>
    <row r="1586" spans="1:11" x14ac:dyDescent="0.25">
      <c r="A1586" s="87" t="s">
        <v>64</v>
      </c>
      <c r="B1586" s="87" t="s">
        <v>355</v>
      </c>
      <c r="C1586" s="87" t="s">
        <v>934</v>
      </c>
      <c r="D1586" s="87" t="s">
        <v>935</v>
      </c>
      <c r="E1586" s="87">
        <v>56.652670000000001</v>
      </c>
      <c r="F1586" s="87">
        <v>8.2708300000000001</v>
      </c>
      <c r="G1586" s="87" t="s">
        <v>10</v>
      </c>
      <c r="H1586" s="87" t="s">
        <v>359</v>
      </c>
      <c r="I1586" s="87">
        <v>11.111111111111109</v>
      </c>
      <c r="J1586" s="87">
        <v>24</v>
      </c>
      <c r="K1586" s="87">
        <f t="shared" si="24"/>
        <v>0.46296296296296285</v>
      </c>
    </row>
    <row r="1587" spans="1:11" x14ac:dyDescent="0.25">
      <c r="A1587" s="87" t="s">
        <v>64</v>
      </c>
      <c r="B1587" s="87" t="s">
        <v>355</v>
      </c>
      <c r="C1587" s="87" t="s">
        <v>500</v>
      </c>
      <c r="D1587" s="87" t="s">
        <v>501</v>
      </c>
      <c r="E1587" s="87">
        <v>56.562330000000003</v>
      </c>
      <c r="F1587" s="87">
        <v>8.2970000000000006</v>
      </c>
      <c r="G1587" s="87" t="s">
        <v>34</v>
      </c>
      <c r="H1587" s="87" t="s">
        <v>871</v>
      </c>
      <c r="I1587" s="87">
        <v>7.6923076923076925</v>
      </c>
      <c r="J1587" s="87">
        <v>1.6</v>
      </c>
      <c r="K1587" s="87">
        <f t="shared" si="24"/>
        <v>4.8076923076923075</v>
      </c>
    </row>
    <row r="1588" spans="1:11" x14ac:dyDescent="0.25">
      <c r="A1588" s="87" t="s">
        <v>64</v>
      </c>
      <c r="B1588" s="87" t="s">
        <v>355</v>
      </c>
      <c r="C1588" s="87" t="s">
        <v>500</v>
      </c>
      <c r="D1588" s="87" t="s">
        <v>501</v>
      </c>
      <c r="E1588" s="87">
        <v>56.562330000000003</v>
      </c>
      <c r="F1588" s="87">
        <v>8.2970000000000006</v>
      </c>
      <c r="G1588" s="87" t="s">
        <v>10</v>
      </c>
      <c r="H1588" s="87" t="s">
        <v>359</v>
      </c>
      <c r="I1588" s="87">
        <v>42.307692307692307</v>
      </c>
      <c r="J1588" s="87">
        <v>24</v>
      </c>
      <c r="K1588" s="87">
        <f t="shared" si="24"/>
        <v>1.7628205128205128</v>
      </c>
    </row>
    <row r="1589" spans="1:11" x14ac:dyDescent="0.25">
      <c r="A1589" s="87" t="s">
        <v>64</v>
      </c>
      <c r="B1589" s="87" t="s">
        <v>355</v>
      </c>
      <c r="C1589" s="87" t="s">
        <v>504</v>
      </c>
      <c r="D1589" s="87" t="s">
        <v>505</v>
      </c>
      <c r="E1589" s="87">
        <v>56.656669999999998</v>
      </c>
      <c r="F1589" s="87">
        <v>8.7063299999999995</v>
      </c>
      <c r="G1589" s="87" t="s">
        <v>17</v>
      </c>
      <c r="H1589" s="87" t="s">
        <v>358</v>
      </c>
      <c r="I1589" s="87">
        <v>2.366471156167028</v>
      </c>
      <c r="J1589" s="87">
        <v>2.2999999999999998</v>
      </c>
      <c r="K1589" s="87">
        <f t="shared" si="24"/>
        <v>1.0289005026813165</v>
      </c>
    </row>
    <row r="1590" spans="1:11" x14ac:dyDescent="0.25">
      <c r="A1590" s="87" t="s">
        <v>64</v>
      </c>
      <c r="B1590" s="87" t="s">
        <v>355</v>
      </c>
      <c r="C1590" s="87" t="s">
        <v>504</v>
      </c>
      <c r="D1590" s="87" t="s">
        <v>505</v>
      </c>
      <c r="E1590" s="87">
        <v>56.656669999999998</v>
      </c>
      <c r="F1590" s="87">
        <v>8.7063299999999995</v>
      </c>
      <c r="G1590" s="87" t="s">
        <v>24</v>
      </c>
      <c r="H1590" s="87" t="s">
        <v>358</v>
      </c>
      <c r="I1590" s="87">
        <v>171.49094858797963</v>
      </c>
      <c r="J1590" s="87">
        <v>120</v>
      </c>
      <c r="K1590" s="87">
        <f t="shared" si="24"/>
        <v>1.4290912382331635</v>
      </c>
    </row>
    <row r="1591" spans="1:11" x14ac:dyDescent="0.25">
      <c r="A1591" s="87" t="s">
        <v>64</v>
      </c>
      <c r="B1591" s="87" t="s">
        <v>355</v>
      </c>
      <c r="C1591" s="87" t="s">
        <v>504</v>
      </c>
      <c r="D1591" s="87" t="s">
        <v>505</v>
      </c>
      <c r="E1591" s="87">
        <v>56.656669999999998</v>
      </c>
      <c r="F1591" s="87">
        <v>8.7063299999999995</v>
      </c>
      <c r="G1591" s="87" t="s">
        <v>34</v>
      </c>
      <c r="H1591" s="87" t="s">
        <v>871</v>
      </c>
      <c r="I1591" s="87">
        <v>4.0983606557377046</v>
      </c>
      <c r="J1591" s="87">
        <v>1.6</v>
      </c>
      <c r="K1591" s="87">
        <f t="shared" si="24"/>
        <v>2.5614754098360653</v>
      </c>
    </row>
    <row r="1592" spans="1:11" x14ac:dyDescent="0.25">
      <c r="A1592" s="87" t="s">
        <v>64</v>
      </c>
      <c r="B1592" s="87" t="s">
        <v>355</v>
      </c>
      <c r="C1592" s="87" t="s">
        <v>504</v>
      </c>
      <c r="D1592" s="87" t="s">
        <v>505</v>
      </c>
      <c r="E1592" s="87">
        <v>56.656669999999998</v>
      </c>
      <c r="F1592" s="87">
        <v>8.7063299999999995</v>
      </c>
      <c r="G1592" s="87" t="s">
        <v>10</v>
      </c>
      <c r="H1592" s="87" t="s">
        <v>359</v>
      </c>
      <c r="I1592" s="87">
        <v>8.1967213114754092</v>
      </c>
      <c r="J1592" s="87">
        <v>24</v>
      </c>
      <c r="K1592" s="87">
        <f t="shared" si="24"/>
        <v>0.34153005464480873</v>
      </c>
    </row>
    <row r="1593" spans="1:11" x14ac:dyDescent="0.25">
      <c r="A1593" s="87" t="s">
        <v>64</v>
      </c>
      <c r="B1593" s="87" t="s">
        <v>355</v>
      </c>
      <c r="C1593" s="87" t="s">
        <v>506</v>
      </c>
      <c r="D1593" s="87" t="s">
        <v>507</v>
      </c>
      <c r="E1593" s="87">
        <v>56.952330000000003</v>
      </c>
      <c r="F1593" s="87">
        <v>9.0574999999999992</v>
      </c>
      <c r="G1593" s="87" t="s">
        <v>17</v>
      </c>
      <c r="H1593" s="87" t="s">
        <v>358</v>
      </c>
      <c r="I1593" s="87">
        <v>2.0937092046120767</v>
      </c>
      <c r="J1593" s="87">
        <v>2.2999999999999998</v>
      </c>
      <c r="K1593" s="87">
        <f t="shared" si="24"/>
        <v>0.91030834983133779</v>
      </c>
    </row>
    <row r="1594" spans="1:11" x14ac:dyDescent="0.25">
      <c r="A1594" s="87" t="s">
        <v>64</v>
      </c>
      <c r="B1594" s="87" t="s">
        <v>355</v>
      </c>
      <c r="C1594" s="87" t="s">
        <v>506</v>
      </c>
      <c r="D1594" s="87" t="s">
        <v>507</v>
      </c>
      <c r="E1594" s="87">
        <v>56.952330000000003</v>
      </c>
      <c r="F1594" s="87">
        <v>9.0574999999999992</v>
      </c>
      <c r="G1594" s="87" t="s">
        <v>24</v>
      </c>
      <c r="H1594" s="87" t="s">
        <v>358</v>
      </c>
      <c r="I1594" s="87">
        <v>68.331639632597202</v>
      </c>
      <c r="J1594" s="87">
        <v>120</v>
      </c>
      <c r="K1594" s="87">
        <f t="shared" si="24"/>
        <v>0.56943033027164336</v>
      </c>
    </row>
    <row r="1595" spans="1:11" x14ac:dyDescent="0.25">
      <c r="A1595" s="87" t="s">
        <v>64</v>
      </c>
      <c r="B1595" s="87" t="s">
        <v>355</v>
      </c>
      <c r="C1595" s="87" t="s">
        <v>506</v>
      </c>
      <c r="D1595" s="87" t="s">
        <v>507</v>
      </c>
      <c r="E1595" s="87">
        <v>56.952330000000003</v>
      </c>
      <c r="F1595" s="87">
        <v>9.0574999999999992</v>
      </c>
      <c r="G1595" s="87" t="s">
        <v>34</v>
      </c>
      <c r="H1595" s="87" t="s">
        <v>871</v>
      </c>
      <c r="I1595" s="87">
        <v>10.714285714285714</v>
      </c>
      <c r="J1595" s="87">
        <v>1.6</v>
      </c>
      <c r="K1595" s="87">
        <f t="shared" si="24"/>
        <v>6.6964285714285703</v>
      </c>
    </row>
    <row r="1596" spans="1:11" x14ac:dyDescent="0.25">
      <c r="A1596" s="87" t="s">
        <v>64</v>
      </c>
      <c r="B1596" s="87" t="s">
        <v>355</v>
      </c>
      <c r="C1596" s="87" t="s">
        <v>506</v>
      </c>
      <c r="D1596" s="87" t="s">
        <v>507</v>
      </c>
      <c r="E1596" s="87">
        <v>56.952330000000003</v>
      </c>
      <c r="F1596" s="87">
        <v>9.0574999999999992</v>
      </c>
      <c r="G1596" s="87" t="s">
        <v>10</v>
      </c>
      <c r="H1596" s="87" t="s">
        <v>359</v>
      </c>
      <c r="I1596" s="87">
        <v>1.7857142857142858</v>
      </c>
      <c r="J1596" s="87">
        <v>24</v>
      </c>
      <c r="K1596" s="87">
        <f t="shared" si="24"/>
        <v>7.4404761904761904E-2</v>
      </c>
    </row>
    <row r="1597" spans="1:11" x14ac:dyDescent="0.25">
      <c r="A1597" s="87" t="s">
        <v>64</v>
      </c>
      <c r="B1597" s="87" t="s">
        <v>355</v>
      </c>
      <c r="C1597" s="87" t="s">
        <v>936</v>
      </c>
      <c r="D1597" s="87" t="s">
        <v>937</v>
      </c>
      <c r="E1597" s="87">
        <v>57.020670000000003</v>
      </c>
      <c r="F1597" s="87">
        <v>9.4541699999999995</v>
      </c>
      <c r="G1597" s="87" t="s">
        <v>17</v>
      </c>
      <c r="H1597" s="87" t="s">
        <v>358</v>
      </c>
      <c r="I1597" s="87">
        <v>0.61132706987668828</v>
      </c>
      <c r="J1597" s="87">
        <v>2.2999999999999998</v>
      </c>
      <c r="K1597" s="87">
        <f t="shared" si="24"/>
        <v>0.26579437820725582</v>
      </c>
    </row>
    <row r="1598" spans="1:11" x14ac:dyDescent="0.25">
      <c r="A1598" s="87" t="s">
        <v>64</v>
      </c>
      <c r="B1598" s="87" t="s">
        <v>355</v>
      </c>
      <c r="C1598" s="87" t="s">
        <v>936</v>
      </c>
      <c r="D1598" s="87" t="s">
        <v>937</v>
      </c>
      <c r="E1598" s="87">
        <v>57.020670000000003</v>
      </c>
      <c r="F1598" s="87">
        <v>9.4541699999999995</v>
      </c>
      <c r="G1598" s="87" t="s">
        <v>24</v>
      </c>
      <c r="H1598" s="87" t="s">
        <v>358</v>
      </c>
      <c r="I1598" s="87">
        <v>25.793893129770986</v>
      </c>
      <c r="J1598" s="87">
        <v>120</v>
      </c>
      <c r="K1598" s="87">
        <f t="shared" si="24"/>
        <v>0.21494910941475823</v>
      </c>
    </row>
    <row r="1599" spans="1:11" x14ac:dyDescent="0.25">
      <c r="A1599" s="87" t="s">
        <v>64</v>
      </c>
      <c r="B1599" s="87" t="s">
        <v>355</v>
      </c>
      <c r="C1599" s="87" t="s">
        <v>936</v>
      </c>
      <c r="D1599" s="87" t="s">
        <v>937</v>
      </c>
      <c r="E1599" s="87">
        <v>57.020670000000003</v>
      </c>
      <c r="F1599" s="87">
        <v>9.4541699999999995</v>
      </c>
      <c r="G1599" s="87" t="s">
        <v>34</v>
      </c>
      <c r="H1599" s="87" t="s">
        <v>871</v>
      </c>
      <c r="I1599" s="87">
        <v>6.7567567567567579</v>
      </c>
      <c r="J1599" s="87">
        <v>1.6</v>
      </c>
      <c r="K1599" s="87">
        <f t="shared" si="24"/>
        <v>4.2229729729729737</v>
      </c>
    </row>
    <row r="1600" spans="1:11" x14ac:dyDescent="0.25">
      <c r="A1600" s="87" t="s">
        <v>64</v>
      </c>
      <c r="B1600" s="87" t="s">
        <v>355</v>
      </c>
      <c r="C1600" s="87" t="s">
        <v>936</v>
      </c>
      <c r="D1600" s="87" t="s">
        <v>937</v>
      </c>
      <c r="E1600" s="87">
        <v>57.020670000000003</v>
      </c>
      <c r="F1600" s="87">
        <v>9.4541699999999995</v>
      </c>
      <c r="G1600" s="87" t="s">
        <v>10</v>
      </c>
      <c r="H1600" s="87" t="s">
        <v>359</v>
      </c>
      <c r="I1600" s="87">
        <v>55.405405405405411</v>
      </c>
      <c r="J1600" s="87">
        <v>24</v>
      </c>
      <c r="K1600" s="87">
        <f t="shared" si="24"/>
        <v>2.3085585585585586</v>
      </c>
    </row>
    <row r="1601" spans="1:11" x14ac:dyDescent="0.25">
      <c r="A1601" s="87" t="s">
        <v>64</v>
      </c>
      <c r="B1601" s="87" t="s">
        <v>355</v>
      </c>
      <c r="C1601" s="87" t="s">
        <v>520</v>
      </c>
      <c r="D1601" s="87" t="s">
        <v>521</v>
      </c>
      <c r="E1601" s="87">
        <v>57.084800000000001</v>
      </c>
      <c r="F1601" s="87">
        <v>10.003</v>
      </c>
      <c r="G1601" s="87" t="s">
        <v>17</v>
      </c>
      <c r="H1601" s="87" t="s">
        <v>358</v>
      </c>
      <c r="I1601" s="87">
        <v>1.600182394924663</v>
      </c>
      <c r="J1601" s="87">
        <v>2.2999999999999998</v>
      </c>
      <c r="K1601" s="87">
        <f t="shared" si="24"/>
        <v>0.69573147605420138</v>
      </c>
    </row>
    <row r="1602" spans="1:11" x14ac:dyDescent="0.25">
      <c r="A1602" s="87" t="s">
        <v>64</v>
      </c>
      <c r="B1602" s="87" t="s">
        <v>355</v>
      </c>
      <c r="C1602" s="87" t="s">
        <v>520</v>
      </c>
      <c r="D1602" s="87" t="s">
        <v>521</v>
      </c>
      <c r="E1602" s="87">
        <v>57.084800000000001</v>
      </c>
      <c r="F1602" s="87">
        <v>10.003</v>
      </c>
      <c r="G1602" s="87" t="s">
        <v>24</v>
      </c>
      <c r="H1602" s="87" t="s">
        <v>358</v>
      </c>
      <c r="I1602" s="87">
        <v>81.112080359503068</v>
      </c>
      <c r="J1602" s="87">
        <v>120</v>
      </c>
      <c r="K1602" s="87">
        <f t="shared" si="24"/>
        <v>0.67593400299585893</v>
      </c>
    </row>
    <row r="1603" spans="1:11" x14ac:dyDescent="0.25">
      <c r="A1603" s="87" t="s">
        <v>64</v>
      </c>
      <c r="B1603" s="87" t="s">
        <v>355</v>
      </c>
      <c r="C1603" s="87" t="s">
        <v>520</v>
      </c>
      <c r="D1603" s="87" t="s">
        <v>521</v>
      </c>
      <c r="E1603" s="87">
        <v>57.084800000000001</v>
      </c>
      <c r="F1603" s="87">
        <v>10.003</v>
      </c>
      <c r="G1603" s="87" t="s">
        <v>34</v>
      </c>
      <c r="H1603" s="87" t="s">
        <v>871</v>
      </c>
      <c r="I1603" s="87">
        <v>10.795454545454543</v>
      </c>
      <c r="J1603" s="87">
        <v>1.6</v>
      </c>
      <c r="K1603" s="87">
        <f t="shared" ref="K1603:K1666" si="25">I1603/J1603</f>
        <v>6.7471590909090891</v>
      </c>
    </row>
    <row r="1604" spans="1:11" x14ac:dyDescent="0.25">
      <c r="A1604" s="87" t="s">
        <v>64</v>
      </c>
      <c r="B1604" s="87" t="s">
        <v>355</v>
      </c>
      <c r="C1604" s="87" t="s">
        <v>520</v>
      </c>
      <c r="D1604" s="87" t="s">
        <v>521</v>
      </c>
      <c r="E1604" s="87">
        <v>57.084800000000001</v>
      </c>
      <c r="F1604" s="87">
        <v>10.003</v>
      </c>
      <c r="G1604" s="87" t="s">
        <v>10</v>
      </c>
      <c r="H1604" s="87" t="s">
        <v>359</v>
      </c>
      <c r="I1604" s="87">
        <v>23.57954545454545</v>
      </c>
      <c r="J1604" s="87">
        <v>24</v>
      </c>
      <c r="K1604" s="87">
        <f t="shared" si="25"/>
        <v>0.98248106060606044</v>
      </c>
    </row>
    <row r="1605" spans="1:11" x14ac:dyDescent="0.25">
      <c r="A1605" s="87" t="s">
        <v>64</v>
      </c>
      <c r="B1605" s="87" t="s">
        <v>355</v>
      </c>
      <c r="C1605" s="87" t="s">
        <v>523</v>
      </c>
      <c r="D1605" s="87" t="s">
        <v>515</v>
      </c>
      <c r="E1605" s="87">
        <v>57.038330000000002</v>
      </c>
      <c r="F1605" s="87">
        <v>10.116669999999999</v>
      </c>
      <c r="G1605" s="87" t="s">
        <v>34</v>
      </c>
      <c r="H1605" s="87" t="s">
        <v>871</v>
      </c>
      <c r="I1605" s="87">
        <v>2.9239766081871341</v>
      </c>
      <c r="J1605" s="87">
        <v>1.6</v>
      </c>
      <c r="K1605" s="87">
        <f t="shared" si="25"/>
        <v>1.8274853801169588</v>
      </c>
    </row>
    <row r="1606" spans="1:11" x14ac:dyDescent="0.25">
      <c r="A1606" s="87" t="s">
        <v>64</v>
      </c>
      <c r="B1606" s="87" t="s">
        <v>355</v>
      </c>
      <c r="C1606" s="87" t="s">
        <v>523</v>
      </c>
      <c r="D1606" s="87" t="s">
        <v>515</v>
      </c>
      <c r="E1606" s="87">
        <v>57.038330000000002</v>
      </c>
      <c r="F1606" s="87">
        <v>10.116669999999999</v>
      </c>
      <c r="G1606" s="87" t="s">
        <v>10</v>
      </c>
      <c r="H1606" s="87" t="s">
        <v>359</v>
      </c>
      <c r="I1606" s="87">
        <v>16.959064327485383</v>
      </c>
      <c r="J1606" s="87">
        <v>24</v>
      </c>
      <c r="K1606" s="87">
        <f t="shared" si="25"/>
        <v>0.70662768031189094</v>
      </c>
    </row>
    <row r="1607" spans="1:11" x14ac:dyDescent="0.25">
      <c r="A1607" s="87" t="s">
        <v>64</v>
      </c>
      <c r="B1607" s="87" t="s">
        <v>355</v>
      </c>
      <c r="C1607" s="87" t="s">
        <v>526</v>
      </c>
      <c r="D1607" s="87" t="s">
        <v>527</v>
      </c>
      <c r="E1607" s="87">
        <v>56.523499999999999</v>
      </c>
      <c r="F1607" s="87">
        <v>8.6745000000000001</v>
      </c>
      <c r="G1607" s="87" t="s">
        <v>17</v>
      </c>
      <c r="H1607" s="87" t="s">
        <v>358</v>
      </c>
      <c r="I1607" s="87">
        <v>3.0575229357798155</v>
      </c>
      <c r="J1607" s="87">
        <v>2.2999999999999998</v>
      </c>
      <c r="K1607" s="87">
        <f t="shared" si="25"/>
        <v>1.3293577981651372</v>
      </c>
    </row>
    <row r="1608" spans="1:11" x14ac:dyDescent="0.25">
      <c r="A1608" s="87" t="s">
        <v>64</v>
      </c>
      <c r="B1608" s="87" t="s">
        <v>355</v>
      </c>
      <c r="C1608" s="87" t="s">
        <v>526</v>
      </c>
      <c r="D1608" s="87" t="s">
        <v>527</v>
      </c>
      <c r="E1608" s="87">
        <v>56.523499999999999</v>
      </c>
      <c r="F1608" s="87">
        <v>8.6745000000000001</v>
      </c>
      <c r="G1608" s="87" t="s">
        <v>24</v>
      </c>
      <c r="H1608" s="87" t="s">
        <v>358</v>
      </c>
      <c r="I1608" s="87">
        <v>166.14285714285711</v>
      </c>
      <c r="J1608" s="87">
        <v>120</v>
      </c>
      <c r="K1608" s="87">
        <f t="shared" si="25"/>
        <v>1.3845238095238093</v>
      </c>
    </row>
    <row r="1609" spans="1:11" x14ac:dyDescent="0.25">
      <c r="A1609" s="87" t="s">
        <v>64</v>
      </c>
      <c r="B1609" s="87" t="s">
        <v>355</v>
      </c>
      <c r="C1609" s="87" t="s">
        <v>526</v>
      </c>
      <c r="D1609" s="87" t="s">
        <v>527</v>
      </c>
      <c r="E1609" s="87">
        <v>56.523499999999999</v>
      </c>
      <c r="F1609" s="87">
        <v>8.6745000000000001</v>
      </c>
      <c r="G1609" s="87" t="s">
        <v>34</v>
      </c>
      <c r="H1609" s="87" t="s">
        <v>871</v>
      </c>
      <c r="I1609" s="87">
        <v>2.4154589371980677</v>
      </c>
      <c r="J1609" s="87">
        <v>1.6</v>
      </c>
      <c r="K1609" s="87">
        <f t="shared" si="25"/>
        <v>1.5096618357487923</v>
      </c>
    </row>
    <row r="1610" spans="1:11" x14ac:dyDescent="0.25">
      <c r="A1610" s="87" t="s">
        <v>64</v>
      </c>
      <c r="B1610" s="87" t="s">
        <v>355</v>
      </c>
      <c r="C1610" s="87" t="s">
        <v>526</v>
      </c>
      <c r="D1610" s="87" t="s">
        <v>527</v>
      </c>
      <c r="E1610" s="87">
        <v>56.523499999999999</v>
      </c>
      <c r="F1610" s="87">
        <v>8.6745000000000001</v>
      </c>
      <c r="G1610" s="87" t="s">
        <v>10</v>
      </c>
      <c r="H1610" s="87" t="s">
        <v>359</v>
      </c>
      <c r="I1610" s="87">
        <v>4.8309178743961354</v>
      </c>
      <c r="J1610" s="87">
        <v>24</v>
      </c>
      <c r="K1610" s="87">
        <f t="shared" si="25"/>
        <v>0.20128824476650564</v>
      </c>
    </row>
    <row r="1611" spans="1:11" x14ac:dyDescent="0.25">
      <c r="A1611" s="87" t="s">
        <v>64</v>
      </c>
      <c r="B1611" s="87" t="s">
        <v>355</v>
      </c>
      <c r="C1611" s="87" t="s">
        <v>938</v>
      </c>
      <c r="D1611" s="87" t="s">
        <v>939</v>
      </c>
      <c r="E1611" s="87">
        <v>56.810169999999999</v>
      </c>
      <c r="F1611" s="87">
        <v>8.5935000000000006</v>
      </c>
      <c r="G1611" s="87" t="s">
        <v>17</v>
      </c>
      <c r="H1611" s="87" t="s">
        <v>358</v>
      </c>
      <c r="I1611" s="87">
        <v>0.8626908249807248</v>
      </c>
      <c r="J1611" s="87">
        <v>2.2999999999999998</v>
      </c>
      <c r="K1611" s="87">
        <f t="shared" si="25"/>
        <v>0.37508296738292385</v>
      </c>
    </row>
    <row r="1612" spans="1:11" x14ac:dyDescent="0.25">
      <c r="A1612" s="87" t="s">
        <v>64</v>
      </c>
      <c r="B1612" s="87" t="s">
        <v>355</v>
      </c>
      <c r="C1612" s="87" t="s">
        <v>938</v>
      </c>
      <c r="D1612" s="87" t="s">
        <v>939</v>
      </c>
      <c r="E1612" s="87">
        <v>56.810169999999999</v>
      </c>
      <c r="F1612" s="87">
        <v>8.5935000000000006</v>
      </c>
      <c r="G1612" s="87" t="s">
        <v>24</v>
      </c>
      <c r="H1612" s="87" t="s">
        <v>358</v>
      </c>
      <c r="I1612" s="87">
        <v>34.905936777178113</v>
      </c>
      <c r="J1612" s="87">
        <v>120</v>
      </c>
      <c r="K1612" s="87">
        <f t="shared" si="25"/>
        <v>0.29088280647648429</v>
      </c>
    </row>
    <row r="1613" spans="1:11" x14ac:dyDescent="0.25">
      <c r="A1613" s="87" t="s">
        <v>64</v>
      </c>
      <c r="B1613" s="87" t="s">
        <v>355</v>
      </c>
      <c r="C1613" s="87" t="s">
        <v>938</v>
      </c>
      <c r="D1613" s="87" t="s">
        <v>939</v>
      </c>
      <c r="E1613" s="87">
        <v>56.810169999999999</v>
      </c>
      <c r="F1613" s="87">
        <v>8.5935000000000006</v>
      </c>
      <c r="G1613" s="87" t="s">
        <v>34</v>
      </c>
      <c r="H1613" s="87" t="s">
        <v>871</v>
      </c>
      <c r="I1613" s="87">
        <v>3.1315240083507301</v>
      </c>
      <c r="J1613" s="87">
        <v>1.6</v>
      </c>
      <c r="K1613" s="87">
        <f t="shared" si="25"/>
        <v>1.9572025052192061</v>
      </c>
    </row>
    <row r="1614" spans="1:11" x14ac:dyDescent="0.25">
      <c r="A1614" s="87" t="s">
        <v>64</v>
      </c>
      <c r="B1614" s="87" t="s">
        <v>355</v>
      </c>
      <c r="C1614" s="87" t="s">
        <v>938</v>
      </c>
      <c r="D1614" s="87" t="s">
        <v>939</v>
      </c>
      <c r="E1614" s="87">
        <v>56.810169999999999</v>
      </c>
      <c r="F1614" s="87">
        <v>8.5935000000000006</v>
      </c>
      <c r="G1614" s="87" t="s">
        <v>10</v>
      </c>
      <c r="H1614" s="87" t="s">
        <v>359</v>
      </c>
      <c r="I1614" s="87">
        <v>9.6033402922755737</v>
      </c>
      <c r="J1614" s="87">
        <v>24</v>
      </c>
      <c r="K1614" s="87">
        <f t="shared" si="25"/>
        <v>0.40013917884481559</v>
      </c>
    </row>
    <row r="1615" spans="1:11" x14ac:dyDescent="0.25">
      <c r="A1615" s="87" t="s">
        <v>64</v>
      </c>
      <c r="B1615" s="87" t="s">
        <v>355</v>
      </c>
      <c r="C1615" s="87" t="s">
        <v>940</v>
      </c>
      <c r="D1615" s="87" t="s">
        <v>941</v>
      </c>
      <c r="E1615" s="87">
        <v>56.920169999999999</v>
      </c>
      <c r="F1615" s="87">
        <v>8.7381700000000002</v>
      </c>
      <c r="G1615" s="87" t="s">
        <v>17</v>
      </c>
      <c r="H1615" s="87" t="s">
        <v>358</v>
      </c>
      <c r="I1615" s="87">
        <v>0.67853483067204778</v>
      </c>
      <c r="J1615" s="87">
        <v>2.2999999999999998</v>
      </c>
      <c r="K1615" s="87">
        <f t="shared" si="25"/>
        <v>0.29501514377045557</v>
      </c>
    </row>
    <row r="1616" spans="1:11" x14ac:dyDescent="0.25">
      <c r="A1616" s="87" t="s">
        <v>64</v>
      </c>
      <c r="B1616" s="87" t="s">
        <v>355</v>
      </c>
      <c r="C1616" s="87" t="s">
        <v>940</v>
      </c>
      <c r="D1616" s="87" t="s">
        <v>941</v>
      </c>
      <c r="E1616" s="87">
        <v>56.920169999999999</v>
      </c>
      <c r="F1616" s="87">
        <v>8.7381700000000002</v>
      </c>
      <c r="G1616" s="87" t="s">
        <v>24</v>
      </c>
      <c r="H1616" s="87" t="s">
        <v>358</v>
      </c>
      <c r="I1616" s="87">
        <v>32.625197403053157</v>
      </c>
      <c r="J1616" s="87">
        <v>120</v>
      </c>
      <c r="K1616" s="87">
        <f t="shared" si="25"/>
        <v>0.27187664502544295</v>
      </c>
    </row>
    <row r="1617" spans="1:11" x14ac:dyDescent="0.25">
      <c r="A1617" s="87" t="s">
        <v>64</v>
      </c>
      <c r="B1617" s="87" t="s">
        <v>355</v>
      </c>
      <c r="C1617" s="87" t="s">
        <v>940</v>
      </c>
      <c r="D1617" s="87" t="s">
        <v>941</v>
      </c>
      <c r="E1617" s="87">
        <v>56.920169999999999</v>
      </c>
      <c r="F1617" s="87">
        <v>8.7381700000000002</v>
      </c>
      <c r="G1617" s="87" t="s">
        <v>34</v>
      </c>
      <c r="H1617" s="87" t="s">
        <v>871</v>
      </c>
      <c r="I1617" s="87">
        <v>5.7736720554272516</v>
      </c>
      <c r="J1617" s="87">
        <v>1.6</v>
      </c>
      <c r="K1617" s="87">
        <f t="shared" si="25"/>
        <v>3.6085450346420322</v>
      </c>
    </row>
    <row r="1618" spans="1:11" x14ac:dyDescent="0.25">
      <c r="A1618" s="87" t="s">
        <v>64</v>
      </c>
      <c r="B1618" s="87" t="s">
        <v>355</v>
      </c>
      <c r="C1618" s="87" t="s">
        <v>940</v>
      </c>
      <c r="D1618" s="87" t="s">
        <v>941</v>
      </c>
      <c r="E1618" s="87">
        <v>56.920169999999999</v>
      </c>
      <c r="F1618" s="87">
        <v>8.7381700000000002</v>
      </c>
      <c r="G1618" s="87" t="s">
        <v>10</v>
      </c>
      <c r="H1618" s="87" t="s">
        <v>359</v>
      </c>
      <c r="I1618" s="87">
        <v>16.512702078521944</v>
      </c>
      <c r="J1618" s="87">
        <v>24</v>
      </c>
      <c r="K1618" s="87">
        <f t="shared" si="25"/>
        <v>0.68802925327174769</v>
      </c>
    </row>
    <row r="1619" spans="1:11" x14ac:dyDescent="0.25">
      <c r="A1619" s="87" t="s">
        <v>64</v>
      </c>
      <c r="B1619" s="87" t="s">
        <v>355</v>
      </c>
      <c r="C1619" s="87" t="s">
        <v>532</v>
      </c>
      <c r="D1619" s="87" t="s">
        <v>533</v>
      </c>
      <c r="E1619" s="87">
        <v>56.749499999999998</v>
      </c>
      <c r="F1619" s="87">
        <v>9.1693300000000004</v>
      </c>
      <c r="G1619" s="87" t="s">
        <v>17</v>
      </c>
      <c r="H1619" s="87" t="s">
        <v>358</v>
      </c>
      <c r="I1619" s="87">
        <v>1.5095981135944228</v>
      </c>
      <c r="J1619" s="87">
        <v>2.2999999999999998</v>
      </c>
      <c r="K1619" s="87">
        <f t="shared" si="25"/>
        <v>0.65634700591061867</v>
      </c>
    </row>
    <row r="1620" spans="1:11" x14ac:dyDescent="0.25">
      <c r="A1620" s="87" t="s">
        <v>64</v>
      </c>
      <c r="B1620" s="87" t="s">
        <v>355</v>
      </c>
      <c r="C1620" s="87" t="s">
        <v>532</v>
      </c>
      <c r="D1620" s="87" t="s">
        <v>533</v>
      </c>
      <c r="E1620" s="87">
        <v>56.749499999999998</v>
      </c>
      <c r="F1620" s="87">
        <v>9.1693300000000004</v>
      </c>
      <c r="G1620" s="87" t="s">
        <v>24</v>
      </c>
      <c r="H1620" s="87" t="s">
        <v>358</v>
      </c>
      <c r="I1620" s="87">
        <v>45.268197662497428</v>
      </c>
      <c r="J1620" s="87">
        <v>120</v>
      </c>
      <c r="K1620" s="87">
        <f t="shared" si="25"/>
        <v>0.37723498052081189</v>
      </c>
    </row>
    <row r="1621" spans="1:11" x14ac:dyDescent="0.25">
      <c r="A1621" s="87" t="s">
        <v>64</v>
      </c>
      <c r="B1621" s="87" t="s">
        <v>355</v>
      </c>
      <c r="C1621" s="87" t="s">
        <v>532</v>
      </c>
      <c r="D1621" s="87" t="s">
        <v>533</v>
      </c>
      <c r="E1621" s="87">
        <v>56.749499999999998</v>
      </c>
      <c r="F1621" s="87">
        <v>9.1693300000000004</v>
      </c>
      <c r="G1621" s="87" t="s">
        <v>34</v>
      </c>
      <c r="H1621" s="87" t="s">
        <v>871</v>
      </c>
      <c r="I1621" s="87">
        <v>14.423076923076925</v>
      </c>
      <c r="J1621" s="87">
        <v>1.6</v>
      </c>
      <c r="K1621" s="87">
        <f t="shared" si="25"/>
        <v>9.0144230769230784</v>
      </c>
    </row>
    <row r="1622" spans="1:11" x14ac:dyDescent="0.25">
      <c r="A1622" s="87" t="s">
        <v>64</v>
      </c>
      <c r="B1622" s="87" t="s">
        <v>355</v>
      </c>
      <c r="C1622" s="87" t="s">
        <v>532</v>
      </c>
      <c r="D1622" s="87" t="s">
        <v>533</v>
      </c>
      <c r="E1622" s="87">
        <v>56.749499999999998</v>
      </c>
      <c r="F1622" s="87">
        <v>9.1693300000000004</v>
      </c>
      <c r="G1622" s="87" t="s">
        <v>10</v>
      </c>
      <c r="H1622" s="87" t="s">
        <v>359</v>
      </c>
      <c r="I1622" s="87">
        <v>0.48076923076923073</v>
      </c>
      <c r="J1622" s="87">
        <v>24</v>
      </c>
      <c r="K1622" s="87">
        <f t="shared" si="25"/>
        <v>2.003205128205128E-2</v>
      </c>
    </row>
    <row r="1623" spans="1:11" x14ac:dyDescent="0.25">
      <c r="A1623" s="87" t="s">
        <v>64</v>
      </c>
      <c r="B1623" s="87" t="s">
        <v>355</v>
      </c>
      <c r="C1623" s="87" t="s">
        <v>534</v>
      </c>
      <c r="D1623" s="87" t="s">
        <v>535</v>
      </c>
      <c r="E1623" s="87">
        <v>56.620829999999998</v>
      </c>
      <c r="F1623" s="87">
        <v>9.0758299999999998</v>
      </c>
      <c r="G1623" s="87" t="s">
        <v>17</v>
      </c>
      <c r="H1623" s="87" t="s">
        <v>358</v>
      </c>
      <c r="I1623" s="87">
        <v>1.7991451193863666</v>
      </c>
      <c r="J1623" s="87">
        <v>2.2999999999999998</v>
      </c>
      <c r="K1623" s="87">
        <f t="shared" si="25"/>
        <v>0.78223700842885513</v>
      </c>
    </row>
    <row r="1624" spans="1:11" x14ac:dyDescent="0.25">
      <c r="A1624" s="87" t="s">
        <v>64</v>
      </c>
      <c r="B1624" s="87" t="s">
        <v>355</v>
      </c>
      <c r="C1624" s="87" t="s">
        <v>534</v>
      </c>
      <c r="D1624" s="87" t="s">
        <v>535</v>
      </c>
      <c r="E1624" s="87">
        <v>56.620829999999998</v>
      </c>
      <c r="F1624" s="87">
        <v>9.0758299999999998</v>
      </c>
      <c r="G1624" s="87" t="s">
        <v>24</v>
      </c>
      <c r="H1624" s="87" t="s">
        <v>358</v>
      </c>
      <c r="I1624" s="87">
        <v>47.921192626500073</v>
      </c>
      <c r="J1624" s="87">
        <v>120</v>
      </c>
      <c r="K1624" s="87">
        <f t="shared" si="25"/>
        <v>0.39934327188750063</v>
      </c>
    </row>
    <row r="1625" spans="1:11" x14ac:dyDescent="0.25">
      <c r="A1625" s="87" t="s">
        <v>64</v>
      </c>
      <c r="B1625" s="87" t="s">
        <v>355</v>
      </c>
      <c r="C1625" s="87" t="s">
        <v>534</v>
      </c>
      <c r="D1625" s="87" t="s">
        <v>535</v>
      </c>
      <c r="E1625" s="87">
        <v>56.620829999999998</v>
      </c>
      <c r="F1625" s="87">
        <v>9.0758299999999998</v>
      </c>
      <c r="G1625" s="87" t="s">
        <v>34</v>
      </c>
      <c r="H1625" s="87" t="s">
        <v>871</v>
      </c>
      <c r="I1625" s="87">
        <v>14.619883040935671</v>
      </c>
      <c r="J1625" s="87">
        <v>1.6</v>
      </c>
      <c r="K1625" s="87">
        <f t="shared" si="25"/>
        <v>9.1374269005847939</v>
      </c>
    </row>
    <row r="1626" spans="1:11" x14ac:dyDescent="0.25">
      <c r="A1626" s="87" t="s">
        <v>64</v>
      </c>
      <c r="B1626" s="87" t="s">
        <v>355</v>
      </c>
      <c r="C1626" s="87" t="s">
        <v>534</v>
      </c>
      <c r="D1626" s="87" t="s">
        <v>535</v>
      </c>
      <c r="E1626" s="87">
        <v>56.620829999999998</v>
      </c>
      <c r="F1626" s="87">
        <v>9.0758299999999998</v>
      </c>
      <c r="G1626" s="87" t="s">
        <v>10</v>
      </c>
      <c r="H1626" s="87" t="s">
        <v>359</v>
      </c>
      <c r="I1626" s="87">
        <v>0.48732943469785578</v>
      </c>
      <c r="J1626" s="87">
        <v>24</v>
      </c>
      <c r="K1626" s="87">
        <f t="shared" si="25"/>
        <v>2.0305393112410659E-2</v>
      </c>
    </row>
    <row r="1627" spans="1:11" x14ac:dyDescent="0.25">
      <c r="A1627" s="87" t="s">
        <v>64</v>
      </c>
      <c r="B1627" s="87" t="s">
        <v>355</v>
      </c>
      <c r="C1627" s="87" t="s">
        <v>942</v>
      </c>
      <c r="D1627" s="87" t="s">
        <v>943</v>
      </c>
      <c r="E1627" s="87">
        <v>56.661000000000001</v>
      </c>
      <c r="F1627" s="87">
        <v>9.2441700000000004</v>
      </c>
      <c r="G1627" s="87" t="s">
        <v>17</v>
      </c>
      <c r="H1627" s="87" t="s">
        <v>358</v>
      </c>
      <c r="I1627" s="87">
        <v>2.4033384704295893</v>
      </c>
      <c r="J1627" s="87">
        <v>2.2999999999999998</v>
      </c>
      <c r="K1627" s="87">
        <f t="shared" si="25"/>
        <v>1.0449297697519955</v>
      </c>
    </row>
    <row r="1628" spans="1:11" x14ac:dyDescent="0.25">
      <c r="A1628" s="87" t="s">
        <v>64</v>
      </c>
      <c r="B1628" s="87" t="s">
        <v>355</v>
      </c>
      <c r="C1628" s="87" t="s">
        <v>942</v>
      </c>
      <c r="D1628" s="87" t="s">
        <v>943</v>
      </c>
      <c r="E1628" s="87">
        <v>56.661000000000001</v>
      </c>
      <c r="F1628" s="87">
        <v>9.2441700000000004</v>
      </c>
      <c r="G1628" s="87" t="s">
        <v>24</v>
      </c>
      <c r="H1628" s="87" t="s">
        <v>358</v>
      </c>
      <c r="I1628" s="87">
        <v>49.685802350221543</v>
      </c>
      <c r="J1628" s="87">
        <v>120</v>
      </c>
      <c r="K1628" s="87">
        <f t="shared" si="25"/>
        <v>0.41404835291851289</v>
      </c>
    </row>
    <row r="1629" spans="1:11" x14ac:dyDescent="0.25">
      <c r="A1629" s="87" t="s">
        <v>64</v>
      </c>
      <c r="B1629" s="87" t="s">
        <v>355</v>
      </c>
      <c r="C1629" s="87" t="s">
        <v>942</v>
      </c>
      <c r="D1629" s="87" t="s">
        <v>943</v>
      </c>
      <c r="E1629" s="87">
        <v>56.661000000000001</v>
      </c>
      <c r="F1629" s="87">
        <v>9.2441700000000004</v>
      </c>
      <c r="G1629" s="87" t="s">
        <v>34</v>
      </c>
      <c r="H1629" s="87" t="s">
        <v>871</v>
      </c>
      <c r="I1629" s="87">
        <v>7.5414781297134237</v>
      </c>
      <c r="J1629" s="87">
        <v>1.6</v>
      </c>
      <c r="K1629" s="87">
        <f t="shared" si="25"/>
        <v>4.7134238310708891</v>
      </c>
    </row>
    <row r="1630" spans="1:11" x14ac:dyDescent="0.25">
      <c r="A1630" s="87" t="s">
        <v>64</v>
      </c>
      <c r="B1630" s="87" t="s">
        <v>355</v>
      </c>
      <c r="C1630" s="87" t="s">
        <v>942</v>
      </c>
      <c r="D1630" s="87" t="s">
        <v>943</v>
      </c>
      <c r="E1630" s="87">
        <v>56.661000000000001</v>
      </c>
      <c r="F1630" s="87">
        <v>9.2441700000000004</v>
      </c>
      <c r="G1630" s="87" t="s">
        <v>10</v>
      </c>
      <c r="H1630" s="87" t="s">
        <v>359</v>
      </c>
      <c r="I1630" s="87">
        <v>8.5218702865761706</v>
      </c>
      <c r="J1630" s="87">
        <v>24</v>
      </c>
      <c r="K1630" s="87">
        <f t="shared" si="25"/>
        <v>0.35507792860734044</v>
      </c>
    </row>
    <row r="1631" spans="1:11" x14ac:dyDescent="0.25">
      <c r="A1631" s="87" t="s">
        <v>64</v>
      </c>
      <c r="B1631" s="87" t="s">
        <v>355</v>
      </c>
      <c r="C1631" s="87" t="s">
        <v>537</v>
      </c>
      <c r="D1631" s="87" t="s">
        <v>538</v>
      </c>
      <c r="E1631" s="87">
        <v>56.637169999999998</v>
      </c>
      <c r="F1631" s="87">
        <v>9.2941699999999994</v>
      </c>
      <c r="G1631" s="87" t="s">
        <v>17</v>
      </c>
      <c r="H1631" s="87" t="s">
        <v>358</v>
      </c>
      <c r="I1631" s="87">
        <v>3.5078681120144521</v>
      </c>
      <c r="J1631" s="87">
        <v>2.2999999999999998</v>
      </c>
      <c r="K1631" s="87">
        <f t="shared" si="25"/>
        <v>1.5251600487019359</v>
      </c>
    </row>
    <row r="1632" spans="1:11" x14ac:dyDescent="0.25">
      <c r="A1632" s="87" t="s">
        <v>64</v>
      </c>
      <c r="B1632" s="87" t="s">
        <v>355</v>
      </c>
      <c r="C1632" s="87" t="s">
        <v>537</v>
      </c>
      <c r="D1632" s="87" t="s">
        <v>538</v>
      </c>
      <c r="E1632" s="87">
        <v>56.637169999999998</v>
      </c>
      <c r="F1632" s="87">
        <v>9.2941699999999994</v>
      </c>
      <c r="G1632" s="87" t="s">
        <v>24</v>
      </c>
      <c r="H1632" s="87" t="s">
        <v>358</v>
      </c>
      <c r="I1632" s="87">
        <v>59.180668473351417</v>
      </c>
      <c r="J1632" s="87">
        <v>120</v>
      </c>
      <c r="K1632" s="87">
        <f t="shared" si="25"/>
        <v>0.49317223727792847</v>
      </c>
    </row>
    <row r="1633" spans="1:11" x14ac:dyDescent="0.25">
      <c r="A1633" s="87" t="s">
        <v>64</v>
      </c>
      <c r="B1633" s="87" t="s">
        <v>355</v>
      </c>
      <c r="C1633" s="87" t="s">
        <v>537</v>
      </c>
      <c r="D1633" s="87" t="s">
        <v>538</v>
      </c>
      <c r="E1633" s="87">
        <v>56.637169999999998</v>
      </c>
      <c r="F1633" s="87">
        <v>9.2941699999999994</v>
      </c>
      <c r="G1633" s="87" t="s">
        <v>34</v>
      </c>
      <c r="H1633" s="87" t="s">
        <v>871</v>
      </c>
      <c r="I1633" s="87">
        <v>7.4074074074074074</v>
      </c>
      <c r="J1633" s="87">
        <v>1.6</v>
      </c>
      <c r="K1633" s="87">
        <f t="shared" si="25"/>
        <v>4.6296296296296298</v>
      </c>
    </row>
    <row r="1634" spans="1:11" x14ac:dyDescent="0.25">
      <c r="A1634" s="87" t="s">
        <v>64</v>
      </c>
      <c r="B1634" s="87" t="s">
        <v>355</v>
      </c>
      <c r="C1634" s="87" t="s">
        <v>537</v>
      </c>
      <c r="D1634" s="87" t="s">
        <v>538</v>
      </c>
      <c r="E1634" s="87">
        <v>56.637169999999998</v>
      </c>
      <c r="F1634" s="87">
        <v>9.2941699999999994</v>
      </c>
      <c r="G1634" s="87" t="s">
        <v>10</v>
      </c>
      <c r="H1634" s="87" t="s">
        <v>359</v>
      </c>
      <c r="I1634" s="87">
        <v>6</v>
      </c>
      <c r="J1634" s="87">
        <v>24</v>
      </c>
      <c r="K1634" s="87">
        <f t="shared" si="25"/>
        <v>0.25</v>
      </c>
    </row>
    <row r="1635" spans="1:11" x14ac:dyDescent="0.25">
      <c r="A1635" s="87" t="s">
        <v>64</v>
      </c>
      <c r="B1635" s="87" t="s">
        <v>355</v>
      </c>
      <c r="C1635" s="87" t="s">
        <v>944</v>
      </c>
      <c r="D1635" s="87" t="s">
        <v>945</v>
      </c>
      <c r="E1635" s="87">
        <v>56.6</v>
      </c>
      <c r="F1635" s="87">
        <v>9.2933299999999992</v>
      </c>
      <c r="G1635" s="87" t="s">
        <v>17</v>
      </c>
      <c r="H1635" s="87" t="s">
        <v>358</v>
      </c>
      <c r="I1635" s="87">
        <v>3.0293183367416483</v>
      </c>
      <c r="J1635" s="87">
        <v>2.2999999999999998</v>
      </c>
      <c r="K1635" s="87">
        <f t="shared" si="25"/>
        <v>1.317094929018108</v>
      </c>
    </row>
    <row r="1636" spans="1:11" x14ac:dyDescent="0.25">
      <c r="A1636" s="87" t="s">
        <v>64</v>
      </c>
      <c r="B1636" s="87" t="s">
        <v>355</v>
      </c>
      <c r="C1636" s="87" t="s">
        <v>944</v>
      </c>
      <c r="D1636" s="87" t="s">
        <v>945</v>
      </c>
      <c r="E1636" s="87">
        <v>56.6</v>
      </c>
      <c r="F1636" s="87">
        <v>9.2933299999999992</v>
      </c>
      <c r="G1636" s="87" t="s">
        <v>24</v>
      </c>
      <c r="H1636" s="87" t="s">
        <v>358</v>
      </c>
      <c r="I1636" s="87">
        <v>47.991138377641427</v>
      </c>
      <c r="J1636" s="87">
        <v>120</v>
      </c>
      <c r="K1636" s="87">
        <f t="shared" si="25"/>
        <v>0.39992615314701191</v>
      </c>
    </row>
    <row r="1637" spans="1:11" x14ac:dyDescent="0.25">
      <c r="A1637" s="87" t="s">
        <v>64</v>
      </c>
      <c r="B1637" s="87" t="s">
        <v>355</v>
      </c>
      <c r="C1637" s="87" t="s">
        <v>944</v>
      </c>
      <c r="D1637" s="87" t="s">
        <v>945</v>
      </c>
      <c r="E1637" s="87">
        <v>56.6</v>
      </c>
      <c r="F1637" s="87">
        <v>9.2933299999999992</v>
      </c>
      <c r="G1637" s="87" t="s">
        <v>34</v>
      </c>
      <c r="H1637" s="87" t="s">
        <v>871</v>
      </c>
      <c r="I1637" s="87">
        <v>2.0408163265306123</v>
      </c>
      <c r="J1637" s="87">
        <v>1.6</v>
      </c>
      <c r="K1637" s="87">
        <f t="shared" si="25"/>
        <v>1.2755102040816326</v>
      </c>
    </row>
    <row r="1638" spans="1:11" x14ac:dyDescent="0.25">
      <c r="A1638" s="87" t="s">
        <v>64</v>
      </c>
      <c r="B1638" s="87" t="s">
        <v>355</v>
      </c>
      <c r="C1638" s="87" t="s">
        <v>944</v>
      </c>
      <c r="D1638" s="87" t="s">
        <v>945</v>
      </c>
      <c r="E1638" s="87">
        <v>56.6</v>
      </c>
      <c r="F1638" s="87">
        <v>9.2933299999999992</v>
      </c>
      <c r="G1638" s="87" t="s">
        <v>10</v>
      </c>
      <c r="H1638" s="87" t="s">
        <v>359</v>
      </c>
      <c r="I1638" s="87">
        <v>7.2653061224489788</v>
      </c>
      <c r="J1638" s="87">
        <v>24</v>
      </c>
      <c r="K1638" s="87">
        <f t="shared" si="25"/>
        <v>0.3027210884353741</v>
      </c>
    </row>
    <row r="1639" spans="1:11" x14ac:dyDescent="0.25">
      <c r="A1639" s="87" t="s">
        <v>64</v>
      </c>
      <c r="B1639" s="87" t="s">
        <v>355</v>
      </c>
      <c r="C1639" s="87" t="s">
        <v>946</v>
      </c>
      <c r="D1639" s="87" t="s">
        <v>947</v>
      </c>
      <c r="E1639" s="87">
        <v>56.547829999999998</v>
      </c>
      <c r="F1639" s="87">
        <v>9.2955000000000005</v>
      </c>
      <c r="G1639" s="87" t="s">
        <v>24</v>
      </c>
      <c r="H1639" s="87" t="s">
        <v>358</v>
      </c>
      <c r="I1639" s="87">
        <v>49.416411512553587</v>
      </c>
      <c r="J1639" s="87">
        <v>120</v>
      </c>
      <c r="K1639" s="87">
        <f t="shared" si="25"/>
        <v>0.41180342927127989</v>
      </c>
    </row>
    <row r="1640" spans="1:11" x14ac:dyDescent="0.25">
      <c r="A1640" s="87" t="s">
        <v>64</v>
      </c>
      <c r="B1640" s="87" t="s">
        <v>355</v>
      </c>
      <c r="C1640" s="87" t="s">
        <v>946</v>
      </c>
      <c r="D1640" s="87" t="s">
        <v>947</v>
      </c>
      <c r="E1640" s="87">
        <v>56.547829999999998</v>
      </c>
      <c r="F1640" s="87">
        <v>9.2955000000000005</v>
      </c>
      <c r="G1640" s="87" t="s">
        <v>34</v>
      </c>
      <c r="H1640" s="87" t="s">
        <v>871</v>
      </c>
      <c r="I1640" s="87">
        <v>2.0798668885191347</v>
      </c>
      <c r="J1640" s="87">
        <v>1.6</v>
      </c>
      <c r="K1640" s="87">
        <f t="shared" si="25"/>
        <v>1.2999168053244592</v>
      </c>
    </row>
    <row r="1641" spans="1:11" x14ac:dyDescent="0.25">
      <c r="A1641" s="87" t="s">
        <v>64</v>
      </c>
      <c r="B1641" s="87" t="s">
        <v>355</v>
      </c>
      <c r="C1641" s="87" t="s">
        <v>946</v>
      </c>
      <c r="D1641" s="87" t="s">
        <v>947</v>
      </c>
      <c r="E1641" s="87">
        <v>56.547829999999998</v>
      </c>
      <c r="F1641" s="87">
        <v>9.2955000000000005</v>
      </c>
      <c r="G1641" s="87" t="s">
        <v>10</v>
      </c>
      <c r="H1641" s="87" t="s">
        <v>359</v>
      </c>
      <c r="I1641" s="87">
        <v>12.396006655574043</v>
      </c>
      <c r="J1641" s="87">
        <v>24</v>
      </c>
      <c r="K1641" s="87">
        <f t="shared" si="25"/>
        <v>0.51650027731558512</v>
      </c>
    </row>
    <row r="1642" spans="1:11" x14ac:dyDescent="0.25">
      <c r="A1642" s="87" t="s">
        <v>64</v>
      </c>
      <c r="B1642" s="87" t="s">
        <v>355</v>
      </c>
      <c r="C1642" s="87" t="s">
        <v>542</v>
      </c>
      <c r="D1642" s="87" t="s">
        <v>543</v>
      </c>
      <c r="E1642" s="87">
        <v>56.964829999999999</v>
      </c>
      <c r="F1642" s="87">
        <v>9.6058299999999992</v>
      </c>
      <c r="G1642" s="87" t="s">
        <v>34</v>
      </c>
      <c r="H1642" s="87" t="s">
        <v>871</v>
      </c>
      <c r="I1642" s="87">
        <v>62.500000000000021</v>
      </c>
      <c r="J1642" s="87">
        <v>1.6</v>
      </c>
      <c r="K1642" s="87">
        <f t="shared" si="25"/>
        <v>39.062500000000014</v>
      </c>
    </row>
    <row r="1643" spans="1:11" x14ac:dyDescent="0.25">
      <c r="A1643" s="87" t="s">
        <v>64</v>
      </c>
      <c r="B1643" s="87" t="s">
        <v>355</v>
      </c>
      <c r="C1643" s="87" t="s">
        <v>542</v>
      </c>
      <c r="D1643" s="87" t="s">
        <v>543</v>
      </c>
      <c r="E1643" s="87">
        <v>56.964829999999999</v>
      </c>
      <c r="F1643" s="87">
        <v>9.6058299999999992</v>
      </c>
      <c r="G1643" s="87" t="s">
        <v>10</v>
      </c>
      <c r="H1643" s="87" t="s">
        <v>359</v>
      </c>
      <c r="I1643" s="87">
        <v>74.999999999999972</v>
      </c>
      <c r="J1643" s="87">
        <v>24</v>
      </c>
      <c r="K1643" s="87">
        <f t="shared" si="25"/>
        <v>3.1249999999999987</v>
      </c>
    </row>
    <row r="1644" spans="1:11" x14ac:dyDescent="0.25">
      <c r="A1644" s="87" t="s">
        <v>54</v>
      </c>
      <c r="B1644" s="87" t="s">
        <v>355</v>
      </c>
      <c r="C1644" s="87" t="s">
        <v>948</v>
      </c>
      <c r="D1644" s="87" t="s">
        <v>949</v>
      </c>
      <c r="E1644" s="87">
        <v>55.387999999999998</v>
      </c>
      <c r="F1644" s="87">
        <v>12.42817</v>
      </c>
      <c r="G1644" s="87" t="s">
        <v>17</v>
      </c>
      <c r="H1644" s="87" t="s">
        <v>358</v>
      </c>
      <c r="I1644" s="87">
        <v>1.4075560121318857</v>
      </c>
      <c r="J1644" s="87">
        <v>2.2999999999999998</v>
      </c>
      <c r="K1644" s="87">
        <f t="shared" si="25"/>
        <v>0.61198087483995034</v>
      </c>
    </row>
    <row r="1645" spans="1:11" x14ac:dyDescent="0.25">
      <c r="A1645" s="87" t="s">
        <v>54</v>
      </c>
      <c r="B1645" s="87" t="s">
        <v>355</v>
      </c>
      <c r="C1645" s="87" t="s">
        <v>948</v>
      </c>
      <c r="D1645" s="87" t="s">
        <v>949</v>
      </c>
      <c r="E1645" s="87">
        <v>55.387999999999998</v>
      </c>
      <c r="F1645" s="87">
        <v>12.42817</v>
      </c>
      <c r="G1645" s="87" t="s">
        <v>24</v>
      </c>
      <c r="H1645" s="87" t="s">
        <v>358</v>
      </c>
      <c r="I1645" s="87">
        <v>18.040211329615492</v>
      </c>
      <c r="J1645" s="87">
        <v>120</v>
      </c>
      <c r="K1645" s="87">
        <f t="shared" si="25"/>
        <v>0.15033509441346243</v>
      </c>
    </row>
    <row r="1646" spans="1:11" x14ac:dyDescent="0.25">
      <c r="A1646" s="87" t="s">
        <v>54</v>
      </c>
      <c r="B1646" s="87" t="s">
        <v>355</v>
      </c>
      <c r="C1646" s="87" t="s">
        <v>948</v>
      </c>
      <c r="D1646" s="87" t="s">
        <v>949</v>
      </c>
      <c r="E1646" s="87">
        <v>55.387999999999998</v>
      </c>
      <c r="F1646" s="87">
        <v>12.42817</v>
      </c>
      <c r="G1646" s="87" t="s">
        <v>34</v>
      </c>
      <c r="H1646" s="87" t="s">
        <v>871</v>
      </c>
      <c r="I1646" s="87">
        <v>29.702970297029697</v>
      </c>
      <c r="J1646" s="87">
        <v>1.6</v>
      </c>
      <c r="K1646" s="87">
        <f t="shared" si="25"/>
        <v>18.56435643564356</v>
      </c>
    </row>
    <row r="1647" spans="1:11" x14ac:dyDescent="0.25">
      <c r="A1647" s="87" t="s">
        <v>54</v>
      </c>
      <c r="B1647" s="87" t="s">
        <v>355</v>
      </c>
      <c r="C1647" s="87" t="s">
        <v>948</v>
      </c>
      <c r="D1647" s="87" t="s">
        <v>949</v>
      </c>
      <c r="E1647" s="87">
        <v>55.387999999999998</v>
      </c>
      <c r="F1647" s="87">
        <v>12.42817</v>
      </c>
      <c r="G1647" s="87" t="s">
        <v>10</v>
      </c>
      <c r="H1647" s="87" t="s">
        <v>359</v>
      </c>
      <c r="I1647" s="87">
        <v>54.950495049504944</v>
      </c>
      <c r="J1647" s="87">
        <v>24</v>
      </c>
      <c r="K1647" s="87">
        <f t="shared" si="25"/>
        <v>2.2896039603960392</v>
      </c>
    </row>
    <row r="1648" spans="1:11" x14ac:dyDescent="0.25">
      <c r="A1648" s="87" t="s">
        <v>68</v>
      </c>
      <c r="B1648" s="87" t="s">
        <v>355</v>
      </c>
      <c r="C1648" s="87" t="s">
        <v>950</v>
      </c>
      <c r="D1648" s="87" t="s">
        <v>586</v>
      </c>
      <c r="E1648" s="87">
        <v>55.810169999999999</v>
      </c>
      <c r="F1648" s="87">
        <v>12.65367</v>
      </c>
      <c r="G1648" s="87" t="s">
        <v>34</v>
      </c>
      <c r="H1648" s="87" t="s">
        <v>871</v>
      </c>
      <c r="I1648" s="87">
        <v>8.9285714285714253</v>
      </c>
      <c r="J1648" s="87">
        <v>1.6</v>
      </c>
      <c r="K1648" s="87">
        <f t="shared" si="25"/>
        <v>5.5803571428571406</v>
      </c>
    </row>
    <row r="1649" spans="1:11" x14ac:dyDescent="0.25">
      <c r="A1649" s="87" t="s">
        <v>68</v>
      </c>
      <c r="B1649" s="87" t="s">
        <v>355</v>
      </c>
      <c r="C1649" s="87" t="s">
        <v>950</v>
      </c>
      <c r="D1649" s="87" t="s">
        <v>586</v>
      </c>
      <c r="E1649" s="87">
        <v>55.810169999999999</v>
      </c>
      <c r="F1649" s="87">
        <v>12.65367</v>
      </c>
      <c r="G1649" s="87" t="s">
        <v>10</v>
      </c>
      <c r="H1649" s="87" t="s">
        <v>359</v>
      </c>
      <c r="I1649" s="87">
        <v>71.428571428571388</v>
      </c>
      <c r="J1649" s="87">
        <v>24</v>
      </c>
      <c r="K1649" s="87">
        <f t="shared" si="25"/>
        <v>2.9761904761904745</v>
      </c>
    </row>
    <row r="1650" spans="1:11" x14ac:dyDescent="0.25">
      <c r="A1650" s="87" t="s">
        <v>68</v>
      </c>
      <c r="B1650" s="87" t="s">
        <v>355</v>
      </c>
      <c r="C1650" s="87" t="s">
        <v>951</v>
      </c>
      <c r="D1650" s="87" t="s">
        <v>952</v>
      </c>
      <c r="E1650" s="87">
        <v>55.715829999999997</v>
      </c>
      <c r="F1650" s="87">
        <v>12.640829999999999</v>
      </c>
      <c r="G1650" s="87" t="s">
        <v>34</v>
      </c>
      <c r="H1650" s="87" t="s">
        <v>871</v>
      </c>
      <c r="I1650" s="87">
        <v>2.558139534883721</v>
      </c>
      <c r="J1650" s="87">
        <v>1.6</v>
      </c>
      <c r="K1650" s="87">
        <f t="shared" si="25"/>
        <v>1.5988372093023255</v>
      </c>
    </row>
    <row r="1651" spans="1:11" x14ac:dyDescent="0.25">
      <c r="A1651" s="87" t="s">
        <v>68</v>
      </c>
      <c r="B1651" s="87" t="s">
        <v>355</v>
      </c>
      <c r="C1651" s="87" t="s">
        <v>951</v>
      </c>
      <c r="D1651" s="87" t="s">
        <v>952</v>
      </c>
      <c r="E1651" s="87">
        <v>55.715829999999997</v>
      </c>
      <c r="F1651" s="87">
        <v>12.640829999999999</v>
      </c>
      <c r="G1651" s="87" t="s">
        <v>10</v>
      </c>
      <c r="H1651" s="87" t="s">
        <v>359</v>
      </c>
      <c r="I1651" s="87">
        <v>96.279069767441911</v>
      </c>
      <c r="J1651" s="87">
        <v>24</v>
      </c>
      <c r="K1651" s="87">
        <f t="shared" si="25"/>
        <v>4.011627906976746</v>
      </c>
    </row>
    <row r="1652" spans="1:11" x14ac:dyDescent="0.25">
      <c r="A1652" s="87" t="s">
        <v>68</v>
      </c>
      <c r="B1652" s="87" t="s">
        <v>355</v>
      </c>
      <c r="C1652" s="87" t="s">
        <v>953</v>
      </c>
      <c r="D1652" s="87" t="s">
        <v>592</v>
      </c>
      <c r="E1652" s="87">
        <v>55.960720000000002</v>
      </c>
      <c r="F1652" s="87">
        <v>12.55673</v>
      </c>
      <c r="G1652" s="87" t="s">
        <v>34</v>
      </c>
      <c r="H1652" s="87" t="s">
        <v>871</v>
      </c>
      <c r="I1652" s="87">
        <v>19.999999999999996</v>
      </c>
      <c r="J1652" s="87">
        <v>1.6</v>
      </c>
      <c r="K1652" s="87">
        <f t="shared" si="25"/>
        <v>12.499999999999996</v>
      </c>
    </row>
    <row r="1653" spans="1:11" x14ac:dyDescent="0.25">
      <c r="A1653" s="87" t="s">
        <v>68</v>
      </c>
      <c r="B1653" s="87" t="s">
        <v>355</v>
      </c>
      <c r="C1653" s="87" t="s">
        <v>953</v>
      </c>
      <c r="D1653" s="87" t="s">
        <v>592</v>
      </c>
      <c r="E1653" s="87">
        <v>55.960720000000002</v>
      </c>
      <c r="F1653" s="87">
        <v>12.55673</v>
      </c>
      <c r="G1653" s="87" t="s">
        <v>10</v>
      </c>
      <c r="H1653" s="87" t="s">
        <v>359</v>
      </c>
      <c r="I1653" s="87">
        <v>34.000000000000007</v>
      </c>
      <c r="J1653" s="87">
        <v>24</v>
      </c>
      <c r="K1653" s="87">
        <f t="shared" si="25"/>
        <v>1.416666666666667</v>
      </c>
    </row>
    <row r="1654" spans="1:11" x14ac:dyDescent="0.25">
      <c r="A1654" s="87" t="s">
        <v>54</v>
      </c>
      <c r="B1654" s="87" t="s">
        <v>355</v>
      </c>
      <c r="C1654" s="87" t="s">
        <v>954</v>
      </c>
      <c r="D1654" s="87" t="s">
        <v>592</v>
      </c>
      <c r="E1654" s="87">
        <v>55.387999999999998</v>
      </c>
      <c r="F1654" s="87">
        <v>12.42817</v>
      </c>
      <c r="G1654" s="87" t="s">
        <v>17</v>
      </c>
      <c r="H1654" s="87" t="s">
        <v>358</v>
      </c>
      <c r="I1654" s="87">
        <v>0.96121693121693119</v>
      </c>
      <c r="J1654" s="87">
        <v>2.2999999999999998</v>
      </c>
      <c r="K1654" s="87">
        <f t="shared" si="25"/>
        <v>0.41792040487692661</v>
      </c>
    </row>
    <row r="1655" spans="1:11" x14ac:dyDescent="0.25">
      <c r="A1655" s="87" t="s">
        <v>54</v>
      </c>
      <c r="B1655" s="87" t="s">
        <v>355</v>
      </c>
      <c r="C1655" s="87" t="s">
        <v>954</v>
      </c>
      <c r="D1655" s="87" t="s">
        <v>592</v>
      </c>
      <c r="E1655" s="87">
        <v>55.387999999999998</v>
      </c>
      <c r="F1655" s="87">
        <v>12.42817</v>
      </c>
      <c r="G1655" s="87" t="s">
        <v>24</v>
      </c>
      <c r="H1655" s="87" t="s">
        <v>358</v>
      </c>
      <c r="I1655" s="87">
        <v>5.8959435626102303</v>
      </c>
      <c r="J1655" s="87">
        <v>120</v>
      </c>
      <c r="K1655" s="87">
        <f t="shared" si="25"/>
        <v>4.9132863021751919E-2</v>
      </c>
    </row>
    <row r="1656" spans="1:11" x14ac:dyDescent="0.25">
      <c r="A1656" s="87" t="s">
        <v>54</v>
      </c>
      <c r="B1656" s="87" t="s">
        <v>355</v>
      </c>
      <c r="C1656" s="87" t="s">
        <v>954</v>
      </c>
      <c r="D1656" s="87" t="s">
        <v>592</v>
      </c>
      <c r="E1656" s="87">
        <v>55.387999999999998</v>
      </c>
      <c r="F1656" s="87">
        <v>12.42817</v>
      </c>
      <c r="G1656" s="87" t="s">
        <v>34</v>
      </c>
      <c r="H1656" s="87" t="s">
        <v>871</v>
      </c>
      <c r="I1656" s="87">
        <v>55.55555555555555</v>
      </c>
      <c r="J1656" s="87">
        <v>1.6</v>
      </c>
      <c r="K1656" s="87">
        <f t="shared" si="25"/>
        <v>34.722222222222214</v>
      </c>
    </row>
    <row r="1657" spans="1:11" x14ac:dyDescent="0.25">
      <c r="A1657" s="87" t="s">
        <v>54</v>
      </c>
      <c r="B1657" s="87" t="s">
        <v>355</v>
      </c>
      <c r="C1657" s="87" t="s">
        <v>954</v>
      </c>
      <c r="D1657" s="87" t="s">
        <v>592</v>
      </c>
      <c r="E1657" s="87">
        <v>55.387999999999998</v>
      </c>
      <c r="F1657" s="87">
        <v>12.42817</v>
      </c>
      <c r="G1657" s="87" t="s">
        <v>10</v>
      </c>
      <c r="H1657" s="87" t="s">
        <v>359</v>
      </c>
      <c r="I1657" s="87">
        <v>477.77777777777789</v>
      </c>
      <c r="J1657" s="87">
        <v>24</v>
      </c>
      <c r="K1657" s="87">
        <f t="shared" si="25"/>
        <v>19.907407407407412</v>
      </c>
    </row>
    <row r="1658" spans="1:11" x14ac:dyDescent="0.25">
      <c r="A1658" s="87" t="s">
        <v>64</v>
      </c>
      <c r="B1658" s="87" t="s">
        <v>355</v>
      </c>
      <c r="C1658" s="87" t="s">
        <v>553</v>
      </c>
      <c r="D1658" s="87" t="s">
        <v>554</v>
      </c>
      <c r="E1658" s="87">
        <v>57.176670000000001</v>
      </c>
      <c r="F1658" s="87">
        <v>10.455</v>
      </c>
      <c r="G1658" s="87" t="s">
        <v>34</v>
      </c>
      <c r="H1658" s="87" t="s">
        <v>871</v>
      </c>
      <c r="I1658" s="87">
        <v>55.55555555555555</v>
      </c>
      <c r="J1658" s="87">
        <v>1.6</v>
      </c>
      <c r="K1658" s="87">
        <f t="shared" si="25"/>
        <v>34.722222222222214</v>
      </c>
    </row>
    <row r="1659" spans="1:11" x14ac:dyDescent="0.25">
      <c r="A1659" s="87" t="s">
        <v>64</v>
      </c>
      <c r="B1659" s="87" t="s">
        <v>355</v>
      </c>
      <c r="C1659" s="87" t="s">
        <v>553</v>
      </c>
      <c r="D1659" s="87" t="s">
        <v>554</v>
      </c>
      <c r="E1659" s="87">
        <v>57.176670000000001</v>
      </c>
      <c r="F1659" s="87">
        <v>10.455</v>
      </c>
      <c r="G1659" s="87" t="s">
        <v>10</v>
      </c>
      <c r="H1659" s="87" t="s">
        <v>359</v>
      </c>
      <c r="I1659" s="87">
        <v>27.777777777777775</v>
      </c>
      <c r="J1659" s="87">
        <v>24</v>
      </c>
      <c r="K1659" s="87">
        <f t="shared" si="25"/>
        <v>1.1574074074074072</v>
      </c>
    </row>
    <row r="1660" spans="1:11" x14ac:dyDescent="0.25">
      <c r="A1660" s="87" t="s">
        <v>64</v>
      </c>
      <c r="B1660" s="87" t="s">
        <v>355</v>
      </c>
      <c r="C1660" s="87" t="s">
        <v>557</v>
      </c>
      <c r="D1660" s="87" t="s">
        <v>558</v>
      </c>
      <c r="E1660" s="87">
        <v>56.90607</v>
      </c>
      <c r="F1660" s="87">
        <v>10.27073</v>
      </c>
      <c r="G1660" s="87" t="s">
        <v>34</v>
      </c>
      <c r="H1660" s="87" t="s">
        <v>871</v>
      </c>
      <c r="I1660" s="87">
        <v>32.608695652173907</v>
      </c>
      <c r="J1660" s="87">
        <v>1.6</v>
      </c>
      <c r="K1660" s="87">
        <f t="shared" si="25"/>
        <v>20.380434782608692</v>
      </c>
    </row>
    <row r="1661" spans="1:11" x14ac:dyDescent="0.25">
      <c r="A1661" s="87" t="s">
        <v>64</v>
      </c>
      <c r="B1661" s="87" t="s">
        <v>355</v>
      </c>
      <c r="C1661" s="87" t="s">
        <v>557</v>
      </c>
      <c r="D1661" s="87" t="s">
        <v>558</v>
      </c>
      <c r="E1661" s="87">
        <v>56.90607</v>
      </c>
      <c r="F1661" s="87">
        <v>10.27073</v>
      </c>
      <c r="G1661" s="87" t="s">
        <v>10</v>
      </c>
      <c r="H1661" s="87" t="s">
        <v>359</v>
      </c>
      <c r="I1661" s="87">
        <v>20.65217391304348</v>
      </c>
      <c r="J1661" s="87">
        <v>24</v>
      </c>
      <c r="K1661" s="87">
        <f t="shared" si="25"/>
        <v>0.86050724637681164</v>
      </c>
    </row>
    <row r="1662" spans="1:11" x14ac:dyDescent="0.25">
      <c r="A1662" s="87" t="s">
        <v>64</v>
      </c>
      <c r="B1662" s="87" t="s">
        <v>355</v>
      </c>
      <c r="C1662" s="87" t="s">
        <v>955</v>
      </c>
      <c r="D1662" s="87" t="s">
        <v>608</v>
      </c>
      <c r="E1662" s="87">
        <v>56.689030000000002</v>
      </c>
      <c r="F1662" s="87">
        <v>10.204599999999999</v>
      </c>
      <c r="G1662" s="87" t="s">
        <v>17</v>
      </c>
      <c r="H1662" s="87" t="s">
        <v>358</v>
      </c>
      <c r="I1662" s="87">
        <v>0.9461894846434149</v>
      </c>
      <c r="J1662" s="87">
        <v>2.2999999999999998</v>
      </c>
      <c r="K1662" s="87">
        <f t="shared" si="25"/>
        <v>0.4113867324536587</v>
      </c>
    </row>
    <row r="1663" spans="1:11" x14ac:dyDescent="0.25">
      <c r="A1663" s="87" t="s">
        <v>64</v>
      </c>
      <c r="B1663" s="87" t="s">
        <v>355</v>
      </c>
      <c r="C1663" s="87" t="s">
        <v>955</v>
      </c>
      <c r="D1663" s="87" t="s">
        <v>608</v>
      </c>
      <c r="E1663" s="87">
        <v>56.689030000000002</v>
      </c>
      <c r="F1663" s="87">
        <v>10.204599999999999</v>
      </c>
      <c r="G1663" s="87" t="s">
        <v>24</v>
      </c>
      <c r="H1663" s="87" t="s">
        <v>358</v>
      </c>
      <c r="I1663" s="87">
        <v>7.2821447162935984</v>
      </c>
      <c r="J1663" s="87">
        <v>120</v>
      </c>
      <c r="K1663" s="87">
        <f t="shared" si="25"/>
        <v>6.0684539302446654E-2</v>
      </c>
    </row>
    <row r="1664" spans="1:11" x14ac:dyDescent="0.25">
      <c r="A1664" s="87" t="s">
        <v>64</v>
      </c>
      <c r="B1664" s="87" t="s">
        <v>355</v>
      </c>
      <c r="C1664" s="87" t="s">
        <v>955</v>
      </c>
      <c r="D1664" s="87" t="s">
        <v>608</v>
      </c>
      <c r="E1664" s="87">
        <v>56.689030000000002</v>
      </c>
      <c r="F1664" s="87">
        <v>10.204599999999999</v>
      </c>
      <c r="G1664" s="87" t="s">
        <v>34</v>
      </c>
      <c r="H1664" s="87" t="s">
        <v>871</v>
      </c>
      <c r="I1664" s="87">
        <v>19.999999999999996</v>
      </c>
      <c r="J1664" s="87">
        <v>1.6</v>
      </c>
      <c r="K1664" s="87">
        <f t="shared" si="25"/>
        <v>12.499999999999996</v>
      </c>
    </row>
    <row r="1665" spans="1:11" x14ac:dyDescent="0.25">
      <c r="A1665" s="87" t="s">
        <v>64</v>
      </c>
      <c r="B1665" s="87" t="s">
        <v>355</v>
      </c>
      <c r="C1665" s="87" t="s">
        <v>956</v>
      </c>
      <c r="D1665" s="87" t="s">
        <v>957</v>
      </c>
      <c r="E1665" s="87">
        <v>56.756659999999997</v>
      </c>
      <c r="F1665" s="87">
        <v>10.306660000000001</v>
      </c>
      <c r="G1665" s="87" t="s">
        <v>34</v>
      </c>
      <c r="H1665" s="87" t="s">
        <v>871</v>
      </c>
      <c r="I1665" s="87">
        <v>41.666666666666671</v>
      </c>
      <c r="J1665" s="87">
        <v>1.6</v>
      </c>
      <c r="K1665" s="87">
        <f t="shared" si="25"/>
        <v>26.041666666666668</v>
      </c>
    </row>
    <row r="1666" spans="1:11" x14ac:dyDescent="0.25">
      <c r="A1666" s="87" t="s">
        <v>64</v>
      </c>
      <c r="B1666" s="87" t="s">
        <v>355</v>
      </c>
      <c r="C1666" s="87" t="s">
        <v>956</v>
      </c>
      <c r="D1666" s="87" t="s">
        <v>957</v>
      </c>
      <c r="E1666" s="87">
        <v>56.756659999999997</v>
      </c>
      <c r="F1666" s="87">
        <v>10.306660000000001</v>
      </c>
      <c r="G1666" s="87" t="s">
        <v>10</v>
      </c>
      <c r="H1666" s="87" t="s">
        <v>359</v>
      </c>
      <c r="I1666" s="87">
        <v>24.999999999999996</v>
      </c>
      <c r="J1666" s="87">
        <v>24</v>
      </c>
      <c r="K1666" s="87">
        <f t="shared" si="25"/>
        <v>1.0416666666666665</v>
      </c>
    </row>
    <row r="1667" spans="1:11" x14ac:dyDescent="0.25">
      <c r="A1667" s="87" t="s">
        <v>64</v>
      </c>
      <c r="B1667" s="87" t="s">
        <v>355</v>
      </c>
      <c r="C1667" s="87" t="s">
        <v>958</v>
      </c>
      <c r="D1667" s="87" t="s">
        <v>608</v>
      </c>
      <c r="E1667" s="87">
        <v>56.640830000000001</v>
      </c>
      <c r="F1667" s="87">
        <v>9.81</v>
      </c>
      <c r="G1667" s="87" t="s">
        <v>17</v>
      </c>
      <c r="H1667" s="87" t="s">
        <v>358</v>
      </c>
      <c r="I1667" s="87">
        <v>3.5658071377924832</v>
      </c>
      <c r="J1667" s="87">
        <v>2.2999999999999998</v>
      </c>
      <c r="K1667" s="87">
        <f t="shared" ref="K1667:K1730" si="26">I1667/J1667</f>
        <v>1.5503509294749929</v>
      </c>
    </row>
    <row r="1668" spans="1:11" x14ac:dyDescent="0.25">
      <c r="A1668" s="87" t="s">
        <v>64</v>
      </c>
      <c r="B1668" s="87" t="s">
        <v>355</v>
      </c>
      <c r="C1668" s="87" t="s">
        <v>958</v>
      </c>
      <c r="D1668" s="87" t="s">
        <v>608</v>
      </c>
      <c r="E1668" s="87">
        <v>56.640830000000001</v>
      </c>
      <c r="F1668" s="87">
        <v>9.81</v>
      </c>
      <c r="G1668" s="87" t="s">
        <v>24</v>
      </c>
      <c r="H1668" s="87" t="s">
        <v>358</v>
      </c>
      <c r="I1668" s="87">
        <v>326.87599464271636</v>
      </c>
      <c r="J1668" s="87">
        <v>120</v>
      </c>
      <c r="K1668" s="87">
        <f t="shared" si="26"/>
        <v>2.7239666220226364</v>
      </c>
    </row>
    <row r="1669" spans="1:11" x14ac:dyDescent="0.25">
      <c r="A1669" s="87" t="s">
        <v>64</v>
      </c>
      <c r="B1669" s="87" t="s">
        <v>355</v>
      </c>
      <c r="C1669" s="87" t="s">
        <v>958</v>
      </c>
      <c r="D1669" s="87" t="s">
        <v>608</v>
      </c>
      <c r="E1669" s="87">
        <v>56.640830000000001</v>
      </c>
      <c r="F1669" s="87">
        <v>9.81</v>
      </c>
      <c r="G1669" s="87" t="s">
        <v>34</v>
      </c>
      <c r="H1669" s="87" t="s">
        <v>871</v>
      </c>
      <c r="I1669" s="87">
        <v>105.35557506584722</v>
      </c>
      <c r="J1669" s="87">
        <v>1.6</v>
      </c>
      <c r="K1669" s="87">
        <f t="shared" si="26"/>
        <v>65.847234416154507</v>
      </c>
    </row>
    <row r="1670" spans="1:11" x14ac:dyDescent="0.25">
      <c r="A1670" s="87" t="s">
        <v>64</v>
      </c>
      <c r="B1670" s="87" t="s">
        <v>355</v>
      </c>
      <c r="C1670" s="87" t="s">
        <v>958</v>
      </c>
      <c r="D1670" s="87" t="s">
        <v>608</v>
      </c>
      <c r="E1670" s="87">
        <v>56.640830000000001</v>
      </c>
      <c r="F1670" s="87">
        <v>9.81</v>
      </c>
      <c r="G1670" s="87" t="s">
        <v>10</v>
      </c>
      <c r="H1670" s="87" t="s">
        <v>359</v>
      </c>
      <c r="I1670" s="87">
        <v>62.159789288849844</v>
      </c>
      <c r="J1670" s="87">
        <v>24</v>
      </c>
      <c r="K1670" s="87">
        <f t="shared" si="26"/>
        <v>2.5899912203687436</v>
      </c>
    </row>
    <row r="1671" spans="1:11" x14ac:dyDescent="0.25">
      <c r="A1671" s="87" t="s">
        <v>64</v>
      </c>
      <c r="B1671" s="87" t="s">
        <v>355</v>
      </c>
      <c r="C1671" s="87" t="s">
        <v>959</v>
      </c>
      <c r="D1671" s="87" t="s">
        <v>960</v>
      </c>
      <c r="E1671" s="87">
        <v>57.295000000000002</v>
      </c>
      <c r="F1671" s="87">
        <v>11.103</v>
      </c>
      <c r="G1671" s="87" t="s">
        <v>24</v>
      </c>
      <c r="H1671" s="87" t="s">
        <v>358</v>
      </c>
      <c r="I1671" s="87">
        <v>8.5387840670859578</v>
      </c>
      <c r="J1671" s="87">
        <v>120</v>
      </c>
      <c r="K1671" s="87">
        <f t="shared" si="26"/>
        <v>7.1156533892382981E-2</v>
      </c>
    </row>
    <row r="1672" spans="1:11" x14ac:dyDescent="0.25">
      <c r="A1672" s="87" t="s">
        <v>64</v>
      </c>
      <c r="B1672" s="87" t="s">
        <v>355</v>
      </c>
      <c r="C1672" s="87" t="s">
        <v>959</v>
      </c>
      <c r="D1672" s="87" t="s">
        <v>960</v>
      </c>
      <c r="E1672" s="87">
        <v>57.295000000000002</v>
      </c>
      <c r="F1672" s="87">
        <v>11.103</v>
      </c>
      <c r="G1672" s="87" t="s">
        <v>34</v>
      </c>
      <c r="H1672" s="87" t="s">
        <v>871</v>
      </c>
      <c r="I1672" s="87">
        <v>21.739130434782613</v>
      </c>
      <c r="J1672" s="87">
        <v>1.6</v>
      </c>
      <c r="K1672" s="87">
        <f t="shared" si="26"/>
        <v>13.586956521739133</v>
      </c>
    </row>
    <row r="1673" spans="1:11" x14ac:dyDescent="0.25">
      <c r="A1673" s="87" t="s">
        <v>64</v>
      </c>
      <c r="B1673" s="87" t="s">
        <v>355</v>
      </c>
      <c r="C1673" s="87" t="s">
        <v>959</v>
      </c>
      <c r="D1673" s="87" t="s">
        <v>960</v>
      </c>
      <c r="E1673" s="87">
        <v>57.295000000000002</v>
      </c>
      <c r="F1673" s="87">
        <v>11.103</v>
      </c>
      <c r="G1673" s="87" t="s">
        <v>10</v>
      </c>
      <c r="H1673" s="87" t="s">
        <v>359</v>
      </c>
      <c r="I1673" s="87">
        <v>21.739130434782613</v>
      </c>
      <c r="J1673" s="87">
        <v>24</v>
      </c>
      <c r="K1673" s="87">
        <f t="shared" si="26"/>
        <v>0.9057971014492755</v>
      </c>
    </row>
    <row r="1674" spans="1:11" x14ac:dyDescent="0.25">
      <c r="A1674" s="87" t="s">
        <v>64</v>
      </c>
      <c r="B1674" s="87" t="s">
        <v>355</v>
      </c>
      <c r="C1674" s="87" t="s">
        <v>961</v>
      </c>
      <c r="D1674" s="87" t="s">
        <v>608</v>
      </c>
      <c r="E1674" s="87">
        <v>56.698329999999999</v>
      </c>
      <c r="F1674" s="87">
        <v>10.06</v>
      </c>
      <c r="G1674" s="87" t="s">
        <v>17</v>
      </c>
      <c r="H1674" s="87" t="s">
        <v>358</v>
      </c>
      <c r="I1674" s="87">
        <v>1.8904199066874028</v>
      </c>
      <c r="J1674" s="87">
        <v>2.2999999999999998</v>
      </c>
      <c r="K1674" s="87">
        <f t="shared" si="26"/>
        <v>0.8219216985597404</v>
      </c>
    </row>
    <row r="1675" spans="1:11" x14ac:dyDescent="0.25">
      <c r="A1675" s="87" t="s">
        <v>64</v>
      </c>
      <c r="B1675" s="87" t="s">
        <v>355</v>
      </c>
      <c r="C1675" s="87" t="s">
        <v>961</v>
      </c>
      <c r="D1675" s="87" t="s">
        <v>608</v>
      </c>
      <c r="E1675" s="87">
        <v>56.698329999999999</v>
      </c>
      <c r="F1675" s="87">
        <v>10.06</v>
      </c>
      <c r="G1675" s="87" t="s">
        <v>24</v>
      </c>
      <c r="H1675" s="87" t="s">
        <v>358</v>
      </c>
      <c r="I1675" s="87">
        <v>59.252721617418366</v>
      </c>
      <c r="J1675" s="87">
        <v>120</v>
      </c>
      <c r="K1675" s="87">
        <f t="shared" si="26"/>
        <v>0.49377268014515308</v>
      </c>
    </row>
    <row r="1676" spans="1:11" x14ac:dyDescent="0.25">
      <c r="A1676" s="87" t="s">
        <v>64</v>
      </c>
      <c r="B1676" s="87" t="s">
        <v>355</v>
      </c>
      <c r="C1676" s="87" t="s">
        <v>961</v>
      </c>
      <c r="D1676" s="87" t="s">
        <v>608</v>
      </c>
      <c r="E1676" s="87">
        <v>56.698329999999999</v>
      </c>
      <c r="F1676" s="87">
        <v>10.06</v>
      </c>
      <c r="G1676" s="87" t="s">
        <v>34</v>
      </c>
      <c r="H1676" s="87" t="s">
        <v>871</v>
      </c>
      <c r="I1676" s="87">
        <v>14.978601997146935</v>
      </c>
      <c r="J1676" s="87">
        <v>1.6</v>
      </c>
      <c r="K1676" s="87">
        <f t="shared" si="26"/>
        <v>9.3616262482168331</v>
      </c>
    </row>
    <row r="1677" spans="1:11" x14ac:dyDescent="0.25">
      <c r="A1677" s="87" t="s">
        <v>64</v>
      </c>
      <c r="B1677" s="87" t="s">
        <v>355</v>
      </c>
      <c r="C1677" s="87" t="s">
        <v>961</v>
      </c>
      <c r="D1677" s="87" t="s">
        <v>608</v>
      </c>
      <c r="E1677" s="87">
        <v>56.698329999999999</v>
      </c>
      <c r="F1677" s="87">
        <v>10.06</v>
      </c>
      <c r="G1677" s="87" t="s">
        <v>10</v>
      </c>
      <c r="H1677" s="87" t="s">
        <v>359</v>
      </c>
      <c r="I1677" s="87">
        <v>0.35663338088445079</v>
      </c>
      <c r="J1677" s="87">
        <v>24</v>
      </c>
      <c r="K1677" s="87">
        <f t="shared" si="26"/>
        <v>1.4859724203518783E-2</v>
      </c>
    </row>
    <row r="1678" spans="1:11" x14ac:dyDescent="0.25">
      <c r="A1678" s="87" t="s">
        <v>64</v>
      </c>
      <c r="B1678" s="87" t="s">
        <v>355</v>
      </c>
      <c r="C1678" s="87" t="s">
        <v>962</v>
      </c>
      <c r="D1678" s="87" t="s">
        <v>608</v>
      </c>
      <c r="E1678" s="87">
        <v>56.713169999999998</v>
      </c>
      <c r="F1678" s="87">
        <v>10.13307</v>
      </c>
      <c r="G1678" s="87" t="s">
        <v>17</v>
      </c>
      <c r="H1678" s="87" t="s">
        <v>358</v>
      </c>
      <c r="I1678" s="87">
        <v>0.94661050180748718</v>
      </c>
      <c r="J1678" s="87">
        <v>2.2999999999999998</v>
      </c>
      <c r="K1678" s="87">
        <f t="shared" si="26"/>
        <v>0.41156978339455969</v>
      </c>
    </row>
    <row r="1679" spans="1:11" x14ac:dyDescent="0.25">
      <c r="A1679" s="87" t="s">
        <v>64</v>
      </c>
      <c r="B1679" s="87" t="s">
        <v>355</v>
      </c>
      <c r="C1679" s="87" t="s">
        <v>962</v>
      </c>
      <c r="D1679" s="87" t="s">
        <v>608</v>
      </c>
      <c r="E1679" s="87">
        <v>56.713169999999998</v>
      </c>
      <c r="F1679" s="87">
        <v>10.13307</v>
      </c>
      <c r="G1679" s="87" t="s">
        <v>24</v>
      </c>
      <c r="H1679" s="87" t="s">
        <v>358</v>
      </c>
      <c r="I1679" s="87">
        <v>8.460817351877953</v>
      </c>
      <c r="J1679" s="87">
        <v>120</v>
      </c>
      <c r="K1679" s="87">
        <f t="shared" si="26"/>
        <v>7.0506811265649602E-2</v>
      </c>
    </row>
    <row r="1680" spans="1:11" x14ac:dyDescent="0.25">
      <c r="A1680" s="87" t="s">
        <v>64</v>
      </c>
      <c r="B1680" s="87" t="s">
        <v>355</v>
      </c>
      <c r="C1680" s="87" t="s">
        <v>962</v>
      </c>
      <c r="D1680" s="87" t="s">
        <v>608</v>
      </c>
      <c r="E1680" s="87">
        <v>56.713169999999998</v>
      </c>
      <c r="F1680" s="87">
        <v>10.13307</v>
      </c>
      <c r="G1680" s="87" t="s">
        <v>34</v>
      </c>
      <c r="H1680" s="87" t="s">
        <v>871</v>
      </c>
      <c r="I1680" s="87">
        <v>8.1967213114754092</v>
      </c>
      <c r="J1680" s="87">
        <v>1.6</v>
      </c>
      <c r="K1680" s="87">
        <f t="shared" si="26"/>
        <v>5.1229508196721305</v>
      </c>
    </row>
    <row r="1681" spans="1:11" x14ac:dyDescent="0.25">
      <c r="A1681" s="87" t="s">
        <v>64</v>
      </c>
      <c r="B1681" s="87" t="s">
        <v>355</v>
      </c>
      <c r="C1681" s="87" t="s">
        <v>962</v>
      </c>
      <c r="D1681" s="87" t="s">
        <v>608</v>
      </c>
      <c r="E1681" s="87">
        <v>56.713169999999998</v>
      </c>
      <c r="F1681" s="87">
        <v>10.13307</v>
      </c>
      <c r="G1681" s="87" t="s">
        <v>10</v>
      </c>
      <c r="H1681" s="87" t="s">
        <v>359</v>
      </c>
      <c r="I1681" s="87">
        <v>32.377049180327873</v>
      </c>
      <c r="J1681" s="87">
        <v>24</v>
      </c>
      <c r="K1681" s="87">
        <f t="shared" si="26"/>
        <v>1.3490437158469948</v>
      </c>
    </row>
    <row r="1682" spans="1:11" x14ac:dyDescent="0.25">
      <c r="A1682" s="87" t="s">
        <v>64</v>
      </c>
      <c r="B1682" s="87" t="s">
        <v>355</v>
      </c>
      <c r="C1682" s="87" t="s">
        <v>963</v>
      </c>
      <c r="D1682" s="87" t="s">
        <v>964</v>
      </c>
      <c r="E1682" s="87">
        <v>57.330500000000001</v>
      </c>
      <c r="F1682" s="87">
        <v>11.01483</v>
      </c>
      <c r="G1682" s="87" t="s">
        <v>17</v>
      </c>
      <c r="H1682" s="87" t="s">
        <v>358</v>
      </c>
      <c r="I1682" s="87">
        <v>4.8586575423478238E-2</v>
      </c>
      <c r="J1682" s="87">
        <v>2.2999999999999998</v>
      </c>
      <c r="K1682" s="87">
        <f t="shared" si="26"/>
        <v>2.1124598010207933E-2</v>
      </c>
    </row>
    <row r="1683" spans="1:11" x14ac:dyDescent="0.25">
      <c r="A1683" s="87" t="s">
        <v>64</v>
      </c>
      <c r="B1683" s="87" t="s">
        <v>355</v>
      </c>
      <c r="C1683" s="87" t="s">
        <v>963</v>
      </c>
      <c r="D1683" s="87" t="s">
        <v>964</v>
      </c>
      <c r="E1683" s="87">
        <v>57.330500000000001</v>
      </c>
      <c r="F1683" s="87">
        <v>11.01483</v>
      </c>
      <c r="G1683" s="87" t="s">
        <v>24</v>
      </c>
      <c r="H1683" s="87" t="s">
        <v>358</v>
      </c>
      <c r="I1683" s="87">
        <v>13.460778101634775</v>
      </c>
      <c r="J1683" s="87">
        <v>120</v>
      </c>
      <c r="K1683" s="87">
        <f t="shared" si="26"/>
        <v>0.11217315084695646</v>
      </c>
    </row>
    <row r="1684" spans="1:11" x14ac:dyDescent="0.25">
      <c r="A1684" s="87" t="s">
        <v>64</v>
      </c>
      <c r="B1684" s="87" t="s">
        <v>355</v>
      </c>
      <c r="C1684" s="87" t="s">
        <v>963</v>
      </c>
      <c r="D1684" s="87" t="s">
        <v>964</v>
      </c>
      <c r="E1684" s="87">
        <v>57.330500000000001</v>
      </c>
      <c r="F1684" s="87">
        <v>11.01483</v>
      </c>
      <c r="G1684" s="87" t="s">
        <v>34</v>
      </c>
      <c r="H1684" s="87" t="s">
        <v>871</v>
      </c>
      <c r="I1684" s="87">
        <v>24.999999999999996</v>
      </c>
      <c r="J1684" s="87">
        <v>1.6</v>
      </c>
      <c r="K1684" s="87">
        <f t="shared" si="26"/>
        <v>15.624999999999996</v>
      </c>
    </row>
    <row r="1685" spans="1:11" x14ac:dyDescent="0.25">
      <c r="A1685" s="87" t="s">
        <v>64</v>
      </c>
      <c r="B1685" s="87" t="s">
        <v>355</v>
      </c>
      <c r="C1685" s="87" t="s">
        <v>963</v>
      </c>
      <c r="D1685" s="87" t="s">
        <v>964</v>
      </c>
      <c r="E1685" s="87">
        <v>57.330500000000001</v>
      </c>
      <c r="F1685" s="87">
        <v>11.01483</v>
      </c>
      <c r="G1685" s="87" t="s">
        <v>10</v>
      </c>
      <c r="H1685" s="87" t="s">
        <v>359</v>
      </c>
      <c r="I1685" s="87">
        <v>24.999999999999996</v>
      </c>
      <c r="J1685" s="87">
        <v>24</v>
      </c>
      <c r="K1685" s="87">
        <f t="shared" si="26"/>
        <v>1.0416666666666665</v>
      </c>
    </row>
    <row r="1686" spans="1:11" x14ac:dyDescent="0.25">
      <c r="A1686" s="87" t="s">
        <v>64</v>
      </c>
      <c r="B1686" s="87" t="s">
        <v>355</v>
      </c>
      <c r="C1686" s="87" t="s">
        <v>965</v>
      </c>
      <c r="D1686" s="87" t="s">
        <v>966</v>
      </c>
      <c r="E1686" s="87">
        <v>56.86833</v>
      </c>
      <c r="F1686" s="87">
        <v>10.516349999999999</v>
      </c>
      <c r="G1686" s="87" t="s">
        <v>34</v>
      </c>
      <c r="H1686" s="87" t="s">
        <v>871</v>
      </c>
      <c r="I1686" s="87">
        <v>35.714285714285708</v>
      </c>
      <c r="J1686" s="87">
        <v>1.6</v>
      </c>
      <c r="K1686" s="87">
        <f t="shared" si="26"/>
        <v>22.321428571428566</v>
      </c>
    </row>
    <row r="1687" spans="1:11" x14ac:dyDescent="0.25">
      <c r="A1687" s="87" t="s">
        <v>64</v>
      </c>
      <c r="B1687" s="87" t="s">
        <v>355</v>
      </c>
      <c r="C1687" s="87" t="s">
        <v>965</v>
      </c>
      <c r="D1687" s="87" t="s">
        <v>966</v>
      </c>
      <c r="E1687" s="87">
        <v>56.86833</v>
      </c>
      <c r="F1687" s="87">
        <v>10.516349999999999</v>
      </c>
      <c r="G1687" s="87" t="s">
        <v>10</v>
      </c>
      <c r="H1687" s="87" t="s">
        <v>359</v>
      </c>
      <c r="I1687" s="87">
        <v>103.57142857142856</v>
      </c>
      <c r="J1687" s="87">
        <v>24</v>
      </c>
      <c r="K1687" s="87">
        <f t="shared" si="26"/>
        <v>4.3154761904761898</v>
      </c>
    </row>
    <row r="1688" spans="1:11" x14ac:dyDescent="0.25">
      <c r="A1688" s="87" t="s">
        <v>64</v>
      </c>
      <c r="B1688" s="87" t="s">
        <v>355</v>
      </c>
      <c r="C1688" s="87" t="s">
        <v>967</v>
      </c>
      <c r="D1688" s="87" t="s">
        <v>968</v>
      </c>
      <c r="E1688" s="87">
        <v>57.716670000000001</v>
      </c>
      <c r="F1688" s="87">
        <v>10.645</v>
      </c>
      <c r="G1688" s="87" t="s">
        <v>17</v>
      </c>
      <c r="H1688" s="87" t="s">
        <v>358</v>
      </c>
      <c r="I1688" s="87">
        <v>0.11907483635872862</v>
      </c>
      <c r="J1688" s="87">
        <v>2.2999999999999998</v>
      </c>
      <c r="K1688" s="87">
        <f t="shared" si="26"/>
        <v>5.1771667982055923E-2</v>
      </c>
    </row>
    <row r="1689" spans="1:11" x14ac:dyDescent="0.25">
      <c r="A1689" s="87" t="s">
        <v>64</v>
      </c>
      <c r="B1689" s="87" t="s">
        <v>355</v>
      </c>
      <c r="C1689" s="87" t="s">
        <v>967</v>
      </c>
      <c r="D1689" s="87" t="s">
        <v>968</v>
      </c>
      <c r="E1689" s="87">
        <v>57.716670000000001</v>
      </c>
      <c r="F1689" s="87">
        <v>10.645</v>
      </c>
      <c r="G1689" s="87" t="s">
        <v>24</v>
      </c>
      <c r="H1689" s="87" t="s">
        <v>358</v>
      </c>
      <c r="I1689" s="87">
        <v>30.377960726094869</v>
      </c>
      <c r="J1689" s="87">
        <v>120</v>
      </c>
      <c r="K1689" s="87">
        <f t="shared" si="26"/>
        <v>0.25314967271745725</v>
      </c>
    </row>
    <row r="1690" spans="1:11" x14ac:dyDescent="0.25">
      <c r="A1690" s="87" t="s">
        <v>64</v>
      </c>
      <c r="B1690" s="87" t="s">
        <v>355</v>
      </c>
      <c r="C1690" s="87" t="s">
        <v>967</v>
      </c>
      <c r="D1690" s="87" t="s">
        <v>968</v>
      </c>
      <c r="E1690" s="87">
        <v>57.716670000000001</v>
      </c>
      <c r="F1690" s="87">
        <v>10.645</v>
      </c>
      <c r="G1690" s="87" t="s">
        <v>34</v>
      </c>
      <c r="H1690" s="87" t="s">
        <v>871</v>
      </c>
      <c r="I1690" s="87">
        <v>7.1428571428571423</v>
      </c>
      <c r="J1690" s="87">
        <v>1.6</v>
      </c>
      <c r="K1690" s="87">
        <f t="shared" si="26"/>
        <v>4.4642857142857135</v>
      </c>
    </row>
    <row r="1691" spans="1:11" x14ac:dyDescent="0.25">
      <c r="A1691" s="87" t="s">
        <v>64</v>
      </c>
      <c r="B1691" s="87" t="s">
        <v>355</v>
      </c>
      <c r="C1691" s="87" t="s">
        <v>967</v>
      </c>
      <c r="D1691" s="87" t="s">
        <v>968</v>
      </c>
      <c r="E1691" s="87">
        <v>57.716670000000001</v>
      </c>
      <c r="F1691" s="87">
        <v>10.645</v>
      </c>
      <c r="G1691" s="87" t="s">
        <v>10</v>
      </c>
      <c r="H1691" s="87" t="s">
        <v>359</v>
      </c>
      <c r="I1691" s="87">
        <v>47.142857142857146</v>
      </c>
      <c r="J1691" s="87">
        <v>24</v>
      </c>
      <c r="K1691" s="87">
        <f t="shared" si="26"/>
        <v>1.9642857142857144</v>
      </c>
    </row>
    <row r="1692" spans="1:11" x14ac:dyDescent="0.25">
      <c r="A1692" s="87" t="s">
        <v>64</v>
      </c>
      <c r="B1692" s="87" t="s">
        <v>355</v>
      </c>
      <c r="C1692" s="87" t="s">
        <v>969</v>
      </c>
      <c r="D1692" s="87" t="s">
        <v>970</v>
      </c>
      <c r="E1692" s="87">
        <v>57.548670000000001</v>
      </c>
      <c r="F1692" s="87">
        <v>10.54833</v>
      </c>
      <c r="G1692" s="87" t="s">
        <v>34</v>
      </c>
      <c r="H1692" s="87" t="s">
        <v>871</v>
      </c>
      <c r="I1692" s="87">
        <v>8.823529411764703</v>
      </c>
      <c r="J1692" s="87">
        <v>1.6</v>
      </c>
      <c r="K1692" s="87">
        <f t="shared" si="26"/>
        <v>5.5147058823529393</v>
      </c>
    </row>
    <row r="1693" spans="1:11" x14ac:dyDescent="0.25">
      <c r="A1693" s="87" t="s">
        <v>64</v>
      </c>
      <c r="B1693" s="87" t="s">
        <v>355</v>
      </c>
      <c r="C1693" s="87" t="s">
        <v>969</v>
      </c>
      <c r="D1693" s="87" t="s">
        <v>970</v>
      </c>
      <c r="E1693" s="87">
        <v>57.548670000000001</v>
      </c>
      <c r="F1693" s="87">
        <v>10.54833</v>
      </c>
      <c r="G1693" s="87" t="s">
        <v>10</v>
      </c>
      <c r="H1693" s="87" t="s">
        <v>359</v>
      </c>
      <c r="I1693" s="87">
        <v>24.999999999999996</v>
      </c>
      <c r="J1693" s="87">
        <v>24</v>
      </c>
      <c r="K1693" s="87">
        <f t="shared" si="26"/>
        <v>1.0416666666666665</v>
      </c>
    </row>
    <row r="1694" spans="1:11" x14ac:dyDescent="0.25">
      <c r="A1694" s="87" t="s">
        <v>64</v>
      </c>
      <c r="B1694" s="87" t="s">
        <v>355</v>
      </c>
      <c r="C1694" s="87" t="s">
        <v>971</v>
      </c>
      <c r="D1694" s="87" t="s">
        <v>972</v>
      </c>
      <c r="E1694" s="87">
        <v>57.456200000000003</v>
      </c>
      <c r="F1694" s="87">
        <v>10.629200000000001</v>
      </c>
      <c r="G1694" s="87" t="s">
        <v>34</v>
      </c>
      <c r="H1694" s="87" t="s">
        <v>871</v>
      </c>
      <c r="I1694" s="87">
        <v>8.6206896551724128</v>
      </c>
      <c r="J1694" s="87">
        <v>1.6</v>
      </c>
      <c r="K1694" s="87">
        <f t="shared" si="26"/>
        <v>5.387931034482758</v>
      </c>
    </row>
    <row r="1695" spans="1:11" x14ac:dyDescent="0.25">
      <c r="A1695" s="87" t="s">
        <v>64</v>
      </c>
      <c r="B1695" s="87" t="s">
        <v>355</v>
      </c>
      <c r="C1695" s="87" t="s">
        <v>971</v>
      </c>
      <c r="D1695" s="87" t="s">
        <v>972</v>
      </c>
      <c r="E1695" s="87">
        <v>57.456200000000003</v>
      </c>
      <c r="F1695" s="87">
        <v>10.629200000000001</v>
      </c>
      <c r="G1695" s="87" t="s">
        <v>10</v>
      </c>
      <c r="H1695" s="87" t="s">
        <v>359</v>
      </c>
      <c r="I1695" s="87">
        <v>713.79310344827616</v>
      </c>
      <c r="J1695" s="87">
        <v>24</v>
      </c>
      <c r="K1695" s="87">
        <f t="shared" si="26"/>
        <v>29.74137931034484</v>
      </c>
    </row>
    <row r="1696" spans="1:11" x14ac:dyDescent="0.25">
      <c r="A1696" s="87" t="s">
        <v>64</v>
      </c>
      <c r="B1696" s="87" t="s">
        <v>355</v>
      </c>
      <c r="C1696" s="87" t="s">
        <v>973</v>
      </c>
      <c r="D1696" s="87" t="s">
        <v>64</v>
      </c>
      <c r="E1696" s="87">
        <v>57.481699999999996</v>
      </c>
      <c r="F1696" s="87">
        <v>10.7118</v>
      </c>
      <c r="G1696" s="87" t="s">
        <v>17</v>
      </c>
      <c r="H1696" s="87" t="s">
        <v>358</v>
      </c>
      <c r="I1696" s="87">
        <v>0.373418575822965</v>
      </c>
      <c r="J1696" s="87">
        <v>2.2999999999999998</v>
      </c>
      <c r="K1696" s="87">
        <f t="shared" si="26"/>
        <v>0.16235590253172394</v>
      </c>
    </row>
    <row r="1697" spans="1:11" x14ac:dyDescent="0.25">
      <c r="A1697" s="87" t="s">
        <v>64</v>
      </c>
      <c r="B1697" s="87" t="s">
        <v>355</v>
      </c>
      <c r="C1697" s="87" t="s">
        <v>973</v>
      </c>
      <c r="D1697" s="87" t="s">
        <v>64</v>
      </c>
      <c r="E1697" s="87">
        <v>57.481699999999996</v>
      </c>
      <c r="F1697" s="87">
        <v>10.7118</v>
      </c>
      <c r="G1697" s="87" t="s">
        <v>24</v>
      </c>
      <c r="H1697" s="87" t="s">
        <v>358</v>
      </c>
      <c r="I1697" s="87">
        <v>52.230338368302654</v>
      </c>
      <c r="J1697" s="87">
        <v>120</v>
      </c>
      <c r="K1697" s="87">
        <f t="shared" si="26"/>
        <v>0.43525281973585545</v>
      </c>
    </row>
    <row r="1698" spans="1:11" x14ac:dyDescent="0.25">
      <c r="A1698" s="87" t="s">
        <v>64</v>
      </c>
      <c r="B1698" s="87" t="s">
        <v>355</v>
      </c>
      <c r="C1698" s="87" t="s">
        <v>973</v>
      </c>
      <c r="D1698" s="87" t="s">
        <v>64</v>
      </c>
      <c r="E1698" s="87">
        <v>57.481699999999996</v>
      </c>
      <c r="F1698" s="87">
        <v>10.7118</v>
      </c>
      <c r="G1698" s="87" t="s">
        <v>34</v>
      </c>
      <c r="H1698" s="87" t="s">
        <v>871</v>
      </c>
      <c r="I1698" s="87">
        <v>6.6225165562913908</v>
      </c>
      <c r="J1698" s="87">
        <v>1.6</v>
      </c>
      <c r="K1698" s="87">
        <f t="shared" si="26"/>
        <v>4.1390728476821188</v>
      </c>
    </row>
    <row r="1699" spans="1:11" x14ac:dyDescent="0.25">
      <c r="A1699" s="87" t="s">
        <v>64</v>
      </c>
      <c r="B1699" s="87" t="s">
        <v>355</v>
      </c>
      <c r="C1699" s="87" t="s">
        <v>973</v>
      </c>
      <c r="D1699" s="87" t="s">
        <v>64</v>
      </c>
      <c r="E1699" s="87">
        <v>57.481699999999996</v>
      </c>
      <c r="F1699" s="87">
        <v>10.7118</v>
      </c>
      <c r="G1699" s="87" t="s">
        <v>10</v>
      </c>
      <c r="H1699" s="87" t="s">
        <v>359</v>
      </c>
      <c r="I1699" s="87">
        <v>14.238410596026489</v>
      </c>
      <c r="J1699" s="87">
        <v>24</v>
      </c>
      <c r="K1699" s="87">
        <f t="shared" si="26"/>
        <v>0.5932671081677704</v>
      </c>
    </row>
    <row r="1700" spans="1:11" x14ac:dyDescent="0.25">
      <c r="A1700" s="87" t="s">
        <v>64</v>
      </c>
      <c r="B1700" s="87" t="s">
        <v>355</v>
      </c>
      <c r="C1700" s="87" t="s">
        <v>974</v>
      </c>
      <c r="D1700" s="87" t="s">
        <v>975</v>
      </c>
      <c r="E1700" s="87">
        <v>57.314830000000001</v>
      </c>
      <c r="F1700" s="87">
        <v>10.648</v>
      </c>
      <c r="G1700" s="87" t="s">
        <v>34</v>
      </c>
      <c r="H1700" s="87" t="s">
        <v>871</v>
      </c>
      <c r="I1700" s="87">
        <v>7.1428571428571423</v>
      </c>
      <c r="J1700" s="87">
        <v>1.6</v>
      </c>
      <c r="K1700" s="87">
        <f t="shared" si="26"/>
        <v>4.4642857142857135</v>
      </c>
    </row>
    <row r="1701" spans="1:11" x14ac:dyDescent="0.25">
      <c r="A1701" s="87" t="s">
        <v>64</v>
      </c>
      <c r="B1701" s="87" t="s">
        <v>355</v>
      </c>
      <c r="C1701" s="87" t="s">
        <v>974</v>
      </c>
      <c r="D1701" s="87" t="s">
        <v>975</v>
      </c>
      <c r="E1701" s="87">
        <v>57.314830000000001</v>
      </c>
      <c r="F1701" s="87">
        <v>10.648</v>
      </c>
      <c r="G1701" s="87" t="s">
        <v>10</v>
      </c>
      <c r="H1701" s="87" t="s">
        <v>359</v>
      </c>
      <c r="I1701" s="87">
        <v>20.714285714285715</v>
      </c>
      <c r="J1701" s="87">
        <v>24</v>
      </c>
      <c r="K1701" s="87">
        <f t="shared" si="26"/>
        <v>0.86309523809523814</v>
      </c>
    </row>
    <row r="1702" spans="1:11" x14ac:dyDescent="0.25">
      <c r="A1702" s="87" t="s">
        <v>61</v>
      </c>
      <c r="B1702" s="87" t="s">
        <v>355</v>
      </c>
      <c r="C1702" s="87" t="s">
        <v>976</v>
      </c>
      <c r="D1702" s="87" t="s">
        <v>367</v>
      </c>
      <c r="E1702" s="87">
        <v>55.70167</v>
      </c>
      <c r="F1702" s="87">
        <v>10.743830000000001</v>
      </c>
      <c r="G1702" s="87" t="s">
        <v>17</v>
      </c>
      <c r="H1702" s="87" t="s">
        <v>358</v>
      </c>
      <c r="I1702" s="87">
        <v>7.0998881848676865E-2</v>
      </c>
      <c r="J1702" s="87">
        <v>2.2999999999999998</v>
      </c>
      <c r="K1702" s="87">
        <f t="shared" si="26"/>
        <v>3.0869079064642119E-2</v>
      </c>
    </row>
    <row r="1703" spans="1:11" x14ac:dyDescent="0.25">
      <c r="A1703" s="87" t="s">
        <v>61</v>
      </c>
      <c r="B1703" s="87" t="s">
        <v>355</v>
      </c>
      <c r="C1703" s="87" t="s">
        <v>976</v>
      </c>
      <c r="D1703" s="87" t="s">
        <v>367</v>
      </c>
      <c r="E1703" s="87">
        <v>55.70167</v>
      </c>
      <c r="F1703" s="87">
        <v>10.743830000000001</v>
      </c>
      <c r="G1703" s="87" t="s">
        <v>24</v>
      </c>
      <c r="H1703" s="87" t="s">
        <v>358</v>
      </c>
      <c r="I1703" s="87">
        <v>21.299664554603059</v>
      </c>
      <c r="J1703" s="87">
        <v>120</v>
      </c>
      <c r="K1703" s="87">
        <f t="shared" si="26"/>
        <v>0.17749720462169216</v>
      </c>
    </row>
    <row r="1704" spans="1:11" x14ac:dyDescent="0.25">
      <c r="A1704" s="87" t="s">
        <v>61</v>
      </c>
      <c r="B1704" s="87" t="s">
        <v>355</v>
      </c>
      <c r="C1704" s="87" t="s">
        <v>976</v>
      </c>
      <c r="D1704" s="87" t="s">
        <v>367</v>
      </c>
      <c r="E1704" s="87">
        <v>55.70167</v>
      </c>
      <c r="F1704" s="87">
        <v>10.743830000000001</v>
      </c>
      <c r="G1704" s="87" t="s">
        <v>34</v>
      </c>
      <c r="H1704" s="87" t="s">
        <v>871</v>
      </c>
      <c r="I1704" s="87">
        <v>12.500000000000002</v>
      </c>
      <c r="J1704" s="87">
        <v>1.6</v>
      </c>
      <c r="K1704" s="87">
        <f t="shared" si="26"/>
        <v>7.8125000000000009</v>
      </c>
    </row>
    <row r="1705" spans="1:11" x14ac:dyDescent="0.25">
      <c r="A1705" s="87" t="s">
        <v>61</v>
      </c>
      <c r="B1705" s="87" t="s">
        <v>355</v>
      </c>
      <c r="C1705" s="87" t="s">
        <v>976</v>
      </c>
      <c r="D1705" s="87" t="s">
        <v>367</v>
      </c>
      <c r="E1705" s="87">
        <v>55.70167</v>
      </c>
      <c r="F1705" s="87">
        <v>10.743830000000001</v>
      </c>
      <c r="G1705" s="87" t="s">
        <v>10</v>
      </c>
      <c r="H1705" s="87" t="s">
        <v>359</v>
      </c>
      <c r="I1705" s="87">
        <v>6.2500000000000009</v>
      </c>
      <c r="J1705" s="87">
        <v>24</v>
      </c>
      <c r="K1705" s="87">
        <f t="shared" si="26"/>
        <v>0.26041666666666669</v>
      </c>
    </row>
    <row r="1706" spans="1:11" x14ac:dyDescent="0.25">
      <c r="A1706" s="87" t="s">
        <v>64</v>
      </c>
      <c r="B1706" s="87" t="s">
        <v>355</v>
      </c>
      <c r="C1706" s="87" t="s">
        <v>977</v>
      </c>
      <c r="D1706" s="87" t="s">
        <v>978</v>
      </c>
      <c r="E1706" s="87">
        <v>56.156179999999999</v>
      </c>
      <c r="F1706" s="87">
        <v>12.31035</v>
      </c>
      <c r="G1706" s="87" t="s">
        <v>17</v>
      </c>
      <c r="H1706" s="87" t="s">
        <v>358</v>
      </c>
      <c r="I1706" s="87">
        <v>7.2895442359249343E-2</v>
      </c>
      <c r="J1706" s="87">
        <v>2.2999999999999998</v>
      </c>
      <c r="K1706" s="87">
        <f t="shared" si="26"/>
        <v>3.1693670590977975E-2</v>
      </c>
    </row>
    <row r="1707" spans="1:11" x14ac:dyDescent="0.25">
      <c r="A1707" s="87" t="s">
        <v>64</v>
      </c>
      <c r="B1707" s="87" t="s">
        <v>355</v>
      </c>
      <c r="C1707" s="87" t="s">
        <v>977</v>
      </c>
      <c r="D1707" s="87" t="s">
        <v>978</v>
      </c>
      <c r="E1707" s="87">
        <v>56.156179999999999</v>
      </c>
      <c r="F1707" s="87">
        <v>12.31035</v>
      </c>
      <c r="G1707" s="87" t="s">
        <v>24</v>
      </c>
      <c r="H1707" s="87" t="s">
        <v>358</v>
      </c>
      <c r="I1707" s="87">
        <v>6.1481704595757609</v>
      </c>
      <c r="J1707" s="87">
        <v>120</v>
      </c>
      <c r="K1707" s="87">
        <f t="shared" si="26"/>
        <v>5.1234753829798009E-2</v>
      </c>
    </row>
    <row r="1708" spans="1:11" x14ac:dyDescent="0.25">
      <c r="A1708" s="87" t="s">
        <v>64</v>
      </c>
      <c r="B1708" s="87" t="s">
        <v>355</v>
      </c>
      <c r="C1708" s="87" t="s">
        <v>977</v>
      </c>
      <c r="D1708" s="87" t="s">
        <v>978</v>
      </c>
      <c r="E1708" s="87">
        <v>56.156179999999999</v>
      </c>
      <c r="F1708" s="87">
        <v>12.31035</v>
      </c>
      <c r="G1708" s="87" t="s">
        <v>34</v>
      </c>
      <c r="H1708" s="87" t="s">
        <v>871</v>
      </c>
      <c r="I1708" s="87">
        <v>17.241379310344829</v>
      </c>
      <c r="J1708" s="87">
        <v>1.6</v>
      </c>
      <c r="K1708" s="87">
        <f t="shared" si="26"/>
        <v>10.775862068965518</v>
      </c>
    </row>
    <row r="1709" spans="1:11" x14ac:dyDescent="0.25">
      <c r="A1709" s="87" t="s">
        <v>68</v>
      </c>
      <c r="B1709" s="87" t="s">
        <v>355</v>
      </c>
      <c r="C1709" s="87" t="s">
        <v>979</v>
      </c>
      <c r="D1709" s="87" t="s">
        <v>980</v>
      </c>
      <c r="E1709" s="87">
        <v>55.826799999999999</v>
      </c>
      <c r="F1709" s="87">
        <v>12.700150000000001</v>
      </c>
      <c r="G1709" s="87" t="s">
        <v>17</v>
      </c>
      <c r="H1709" s="87" t="s">
        <v>358</v>
      </c>
      <c r="I1709" s="87">
        <v>0.23422411947462254</v>
      </c>
      <c r="J1709" s="87">
        <v>2.2999999999999998</v>
      </c>
      <c r="K1709" s="87">
        <f t="shared" si="26"/>
        <v>0.1018365736846185</v>
      </c>
    </row>
    <row r="1710" spans="1:11" x14ac:dyDescent="0.25">
      <c r="A1710" s="87" t="s">
        <v>68</v>
      </c>
      <c r="B1710" s="87" t="s">
        <v>355</v>
      </c>
      <c r="C1710" s="87" t="s">
        <v>979</v>
      </c>
      <c r="D1710" s="87" t="s">
        <v>980</v>
      </c>
      <c r="E1710" s="87">
        <v>55.826799999999999</v>
      </c>
      <c r="F1710" s="87">
        <v>12.700150000000001</v>
      </c>
      <c r="G1710" s="87" t="s">
        <v>24</v>
      </c>
      <c r="H1710" s="87" t="s">
        <v>358</v>
      </c>
      <c r="I1710" s="87">
        <v>45.629239249684787</v>
      </c>
      <c r="J1710" s="87">
        <v>120</v>
      </c>
      <c r="K1710" s="87">
        <f t="shared" si="26"/>
        <v>0.3802436604140399</v>
      </c>
    </row>
    <row r="1711" spans="1:11" x14ac:dyDescent="0.25">
      <c r="A1711" s="87" t="s">
        <v>68</v>
      </c>
      <c r="B1711" s="87" t="s">
        <v>355</v>
      </c>
      <c r="C1711" s="87" t="s">
        <v>979</v>
      </c>
      <c r="D1711" s="87" t="s">
        <v>980</v>
      </c>
      <c r="E1711" s="87">
        <v>55.826799999999999</v>
      </c>
      <c r="F1711" s="87">
        <v>12.700150000000001</v>
      </c>
      <c r="G1711" s="87" t="s">
        <v>34</v>
      </c>
      <c r="H1711" s="87" t="s">
        <v>871</v>
      </c>
      <c r="I1711" s="87">
        <v>4.4890386697371918</v>
      </c>
      <c r="J1711" s="87">
        <v>1.6</v>
      </c>
      <c r="K1711" s="87">
        <f t="shared" si="26"/>
        <v>2.8056491685857448</v>
      </c>
    </row>
    <row r="1712" spans="1:11" x14ac:dyDescent="0.25">
      <c r="A1712" s="87" t="s">
        <v>68</v>
      </c>
      <c r="B1712" s="87" t="s">
        <v>355</v>
      </c>
      <c r="C1712" s="87" t="s">
        <v>979</v>
      </c>
      <c r="D1712" s="87" t="s">
        <v>980</v>
      </c>
      <c r="E1712" s="87">
        <v>55.826799999999999</v>
      </c>
      <c r="F1712" s="87">
        <v>12.700150000000001</v>
      </c>
      <c r="G1712" s="87" t="s">
        <v>10</v>
      </c>
      <c r="H1712" s="87" t="s">
        <v>359</v>
      </c>
      <c r="I1712" s="87">
        <v>31.380606428298773</v>
      </c>
      <c r="J1712" s="87">
        <v>24</v>
      </c>
      <c r="K1712" s="87">
        <f t="shared" si="26"/>
        <v>1.3075252678457823</v>
      </c>
    </row>
    <row r="1713" spans="1:11" x14ac:dyDescent="0.25">
      <c r="A1713" s="87" t="s">
        <v>61</v>
      </c>
      <c r="B1713" s="87" t="s">
        <v>355</v>
      </c>
      <c r="C1713" s="87" t="s">
        <v>981</v>
      </c>
      <c r="D1713" s="87" t="s">
        <v>982</v>
      </c>
      <c r="E1713" s="87">
        <v>55.160170000000001</v>
      </c>
      <c r="F1713" s="87">
        <v>10.10833</v>
      </c>
      <c r="G1713" s="87" t="s">
        <v>34</v>
      </c>
      <c r="H1713" s="87" t="s">
        <v>871</v>
      </c>
      <c r="I1713" s="87">
        <v>1.4903129657228018</v>
      </c>
      <c r="J1713" s="87">
        <v>1.6</v>
      </c>
      <c r="K1713" s="87">
        <f t="shared" si="26"/>
        <v>0.9314456035767511</v>
      </c>
    </row>
    <row r="1714" spans="1:11" x14ac:dyDescent="0.25">
      <c r="A1714" s="87" t="s">
        <v>61</v>
      </c>
      <c r="B1714" s="87" t="s">
        <v>355</v>
      </c>
      <c r="C1714" s="87" t="s">
        <v>981</v>
      </c>
      <c r="D1714" s="87" t="s">
        <v>982</v>
      </c>
      <c r="E1714" s="87">
        <v>55.160170000000001</v>
      </c>
      <c r="F1714" s="87">
        <v>10.10833</v>
      </c>
      <c r="G1714" s="87" t="s">
        <v>10</v>
      </c>
      <c r="H1714" s="87" t="s">
        <v>359</v>
      </c>
      <c r="I1714" s="87">
        <v>7.1535022354694489</v>
      </c>
      <c r="J1714" s="87">
        <v>24</v>
      </c>
      <c r="K1714" s="87">
        <f t="shared" si="26"/>
        <v>0.29806259314456035</v>
      </c>
    </row>
    <row r="1715" spans="1:11" x14ac:dyDescent="0.25">
      <c r="A1715" s="87" t="s">
        <v>61</v>
      </c>
      <c r="B1715" s="87" t="s">
        <v>355</v>
      </c>
      <c r="C1715" s="87" t="s">
        <v>983</v>
      </c>
      <c r="D1715" s="87" t="s">
        <v>873</v>
      </c>
      <c r="E1715" s="87">
        <v>55.695999999999998</v>
      </c>
      <c r="F1715" s="87">
        <v>9.5903299999999998</v>
      </c>
      <c r="G1715" s="87" t="s">
        <v>17</v>
      </c>
      <c r="H1715" s="87" t="s">
        <v>358</v>
      </c>
      <c r="I1715" s="87">
        <v>0.80803446243484645</v>
      </c>
      <c r="J1715" s="87">
        <v>2.2999999999999998</v>
      </c>
      <c r="K1715" s="87">
        <f t="shared" si="26"/>
        <v>0.35131933149341155</v>
      </c>
    </row>
    <row r="1716" spans="1:11" x14ac:dyDescent="0.25">
      <c r="A1716" s="87" t="s">
        <v>61</v>
      </c>
      <c r="B1716" s="87" t="s">
        <v>355</v>
      </c>
      <c r="C1716" s="87" t="s">
        <v>983</v>
      </c>
      <c r="D1716" s="87" t="s">
        <v>873</v>
      </c>
      <c r="E1716" s="87">
        <v>55.695999999999998</v>
      </c>
      <c r="F1716" s="87">
        <v>9.5903299999999998</v>
      </c>
      <c r="G1716" s="87" t="s">
        <v>24</v>
      </c>
      <c r="H1716" s="87" t="s">
        <v>358</v>
      </c>
      <c r="I1716" s="87">
        <v>42.75198678480281</v>
      </c>
      <c r="J1716" s="87">
        <v>120</v>
      </c>
      <c r="K1716" s="87">
        <f t="shared" si="26"/>
        <v>0.35626655654002343</v>
      </c>
    </row>
    <row r="1717" spans="1:11" x14ac:dyDescent="0.25">
      <c r="A1717" s="87" t="s">
        <v>61</v>
      </c>
      <c r="B1717" s="87" t="s">
        <v>355</v>
      </c>
      <c r="C1717" s="87" t="s">
        <v>983</v>
      </c>
      <c r="D1717" s="87" t="s">
        <v>873</v>
      </c>
      <c r="E1717" s="87">
        <v>55.695999999999998</v>
      </c>
      <c r="F1717" s="87">
        <v>9.5903299999999998</v>
      </c>
      <c r="G1717" s="87" t="s">
        <v>34</v>
      </c>
      <c r="H1717" s="87" t="s">
        <v>871</v>
      </c>
      <c r="I1717" s="87">
        <v>3.4116700209578377</v>
      </c>
      <c r="J1717" s="87">
        <v>1.6</v>
      </c>
      <c r="K1717" s="87">
        <f t="shared" si="26"/>
        <v>2.1322937630986485</v>
      </c>
    </row>
    <row r="1718" spans="1:11" x14ac:dyDescent="0.25">
      <c r="A1718" s="87" t="s">
        <v>61</v>
      </c>
      <c r="B1718" s="87" t="s">
        <v>355</v>
      </c>
      <c r="C1718" s="87" t="s">
        <v>983</v>
      </c>
      <c r="D1718" s="87" t="s">
        <v>873</v>
      </c>
      <c r="E1718" s="87">
        <v>55.695999999999998</v>
      </c>
      <c r="F1718" s="87">
        <v>9.5903299999999998</v>
      </c>
      <c r="G1718" s="87" t="s">
        <v>10</v>
      </c>
      <c r="H1718" s="87" t="s">
        <v>359</v>
      </c>
      <c r="I1718" s="87">
        <v>8.70967573206865</v>
      </c>
      <c r="J1718" s="87">
        <v>24</v>
      </c>
      <c r="K1718" s="87">
        <f t="shared" si="26"/>
        <v>0.3629031555028604</v>
      </c>
    </row>
    <row r="1719" spans="1:11" x14ac:dyDescent="0.25">
      <c r="A1719" s="87" t="s">
        <v>61</v>
      </c>
      <c r="B1719" s="87" t="s">
        <v>355</v>
      </c>
      <c r="C1719" s="87" t="s">
        <v>984</v>
      </c>
      <c r="D1719" s="87" t="s">
        <v>985</v>
      </c>
      <c r="E1719" s="87">
        <v>55.489829999999998</v>
      </c>
      <c r="F1719" s="87">
        <v>9.5028299999999994</v>
      </c>
      <c r="G1719" s="87" t="s">
        <v>17</v>
      </c>
      <c r="H1719" s="87" t="s">
        <v>358</v>
      </c>
      <c r="I1719" s="87">
        <v>2.0169719857730883</v>
      </c>
      <c r="J1719" s="87">
        <v>2.2999999999999998</v>
      </c>
      <c r="K1719" s="87">
        <f t="shared" si="26"/>
        <v>0.8769443416404733</v>
      </c>
    </row>
    <row r="1720" spans="1:11" x14ac:dyDescent="0.25">
      <c r="A1720" s="87" t="s">
        <v>61</v>
      </c>
      <c r="B1720" s="87" t="s">
        <v>355</v>
      </c>
      <c r="C1720" s="87" t="s">
        <v>984</v>
      </c>
      <c r="D1720" s="87" t="s">
        <v>985</v>
      </c>
      <c r="E1720" s="87">
        <v>55.489829999999998</v>
      </c>
      <c r="F1720" s="87">
        <v>9.5028299999999994</v>
      </c>
      <c r="G1720" s="87" t="s">
        <v>24</v>
      </c>
      <c r="H1720" s="87" t="s">
        <v>358</v>
      </c>
      <c r="I1720" s="87">
        <v>47.156895655996472</v>
      </c>
      <c r="J1720" s="87">
        <v>120</v>
      </c>
      <c r="K1720" s="87">
        <f t="shared" si="26"/>
        <v>0.39297413046663726</v>
      </c>
    </row>
    <row r="1721" spans="1:11" x14ac:dyDescent="0.25">
      <c r="A1721" s="87" t="s">
        <v>61</v>
      </c>
      <c r="B1721" s="87" t="s">
        <v>355</v>
      </c>
      <c r="C1721" s="87" t="s">
        <v>984</v>
      </c>
      <c r="D1721" s="87" t="s">
        <v>985</v>
      </c>
      <c r="E1721" s="87">
        <v>55.489829999999998</v>
      </c>
      <c r="F1721" s="87">
        <v>9.5028299999999994</v>
      </c>
      <c r="G1721" s="87" t="s">
        <v>10</v>
      </c>
      <c r="H1721" s="87" t="s">
        <v>359</v>
      </c>
      <c r="I1721" s="87">
        <v>16.176470588235293</v>
      </c>
      <c r="J1721" s="87">
        <v>24</v>
      </c>
      <c r="K1721" s="87">
        <f t="shared" si="26"/>
        <v>0.67401960784313719</v>
      </c>
    </row>
    <row r="1722" spans="1:11" x14ac:dyDescent="0.25">
      <c r="A1722" s="87" t="s">
        <v>61</v>
      </c>
      <c r="B1722" s="87" t="s">
        <v>355</v>
      </c>
      <c r="C1722" s="87" t="s">
        <v>984</v>
      </c>
      <c r="D1722" s="87" t="s">
        <v>985</v>
      </c>
      <c r="E1722" s="87">
        <v>55.489829999999998</v>
      </c>
      <c r="F1722" s="87">
        <v>9.5028299999999994</v>
      </c>
      <c r="G1722" s="87" t="s">
        <v>34</v>
      </c>
      <c r="H1722" s="87" t="s">
        <v>871</v>
      </c>
      <c r="I1722" s="87">
        <v>8.3120204603580561</v>
      </c>
      <c r="J1722" s="87">
        <v>1.6</v>
      </c>
      <c r="K1722" s="87">
        <f t="shared" si="26"/>
        <v>5.1950127877237851</v>
      </c>
    </row>
    <row r="1723" spans="1:11" x14ac:dyDescent="0.25">
      <c r="A1723" s="87" t="s">
        <v>61</v>
      </c>
      <c r="B1723" s="87" t="s">
        <v>355</v>
      </c>
      <c r="C1723" s="87" t="s">
        <v>986</v>
      </c>
      <c r="D1723" s="87" t="s">
        <v>987</v>
      </c>
      <c r="E1723" s="87">
        <v>55.4955</v>
      </c>
      <c r="F1723" s="87">
        <v>9.5203299999999995</v>
      </c>
      <c r="G1723" s="87" t="s">
        <v>17</v>
      </c>
      <c r="H1723" s="87" t="s">
        <v>358</v>
      </c>
      <c r="I1723" s="87">
        <v>2.2770655005018323</v>
      </c>
      <c r="J1723" s="87">
        <v>2.2999999999999998</v>
      </c>
      <c r="K1723" s="87">
        <f t="shared" si="26"/>
        <v>0.99002847847905762</v>
      </c>
    </row>
    <row r="1724" spans="1:11" x14ac:dyDescent="0.25">
      <c r="A1724" s="87" t="s">
        <v>61</v>
      </c>
      <c r="B1724" s="87" t="s">
        <v>355</v>
      </c>
      <c r="C1724" s="87" t="s">
        <v>986</v>
      </c>
      <c r="D1724" s="87" t="s">
        <v>987</v>
      </c>
      <c r="E1724" s="87">
        <v>55.4955</v>
      </c>
      <c r="F1724" s="87">
        <v>9.5203299999999995</v>
      </c>
      <c r="G1724" s="87" t="s">
        <v>24</v>
      </c>
      <c r="H1724" s="87" t="s">
        <v>358</v>
      </c>
      <c r="I1724" s="87">
        <v>67.025845475178215</v>
      </c>
      <c r="J1724" s="87">
        <v>120</v>
      </c>
      <c r="K1724" s="87">
        <f t="shared" si="26"/>
        <v>0.55854871229315184</v>
      </c>
    </row>
    <row r="1725" spans="1:11" x14ac:dyDescent="0.25">
      <c r="A1725" s="87" t="s">
        <v>61</v>
      </c>
      <c r="B1725" s="87" t="s">
        <v>355</v>
      </c>
      <c r="C1725" s="87" t="s">
        <v>986</v>
      </c>
      <c r="D1725" s="87" t="s">
        <v>987</v>
      </c>
      <c r="E1725" s="87">
        <v>55.4955</v>
      </c>
      <c r="F1725" s="87">
        <v>9.5203299999999995</v>
      </c>
      <c r="G1725" s="87" t="s">
        <v>10</v>
      </c>
      <c r="H1725" s="87" t="s">
        <v>359</v>
      </c>
      <c r="I1725" s="87">
        <v>50.741257235678184</v>
      </c>
      <c r="J1725" s="87">
        <v>24</v>
      </c>
      <c r="K1725" s="87">
        <f t="shared" si="26"/>
        <v>2.1142190514865908</v>
      </c>
    </row>
    <row r="1726" spans="1:11" x14ac:dyDescent="0.25">
      <c r="A1726" s="87" t="s">
        <v>61</v>
      </c>
      <c r="B1726" s="87" t="s">
        <v>355</v>
      </c>
      <c r="C1726" s="87" t="s">
        <v>986</v>
      </c>
      <c r="D1726" s="87" t="s">
        <v>987</v>
      </c>
      <c r="E1726" s="87">
        <v>55.4955</v>
      </c>
      <c r="F1726" s="87">
        <v>9.5203299999999995</v>
      </c>
      <c r="G1726" s="87" t="s">
        <v>34</v>
      </c>
      <c r="H1726" s="87" t="s">
        <v>871</v>
      </c>
      <c r="I1726" s="87">
        <v>19.863013698630141</v>
      </c>
      <c r="J1726" s="87">
        <v>1.6</v>
      </c>
      <c r="K1726" s="87">
        <f t="shared" si="26"/>
        <v>12.414383561643838</v>
      </c>
    </row>
    <row r="1727" spans="1:11" x14ac:dyDescent="0.25">
      <c r="A1727" s="87" t="s">
        <v>61</v>
      </c>
      <c r="B1727" s="87" t="s">
        <v>355</v>
      </c>
      <c r="C1727" s="87" t="s">
        <v>988</v>
      </c>
      <c r="D1727" s="87" t="s">
        <v>989</v>
      </c>
      <c r="E1727" s="87">
        <v>55.256329999999998</v>
      </c>
      <c r="F1727" s="87">
        <v>9.57883</v>
      </c>
      <c r="G1727" s="87" t="s">
        <v>17</v>
      </c>
      <c r="H1727" s="87" t="s">
        <v>358</v>
      </c>
      <c r="I1727" s="87">
        <v>2.6676464078207132</v>
      </c>
      <c r="J1727" s="87">
        <v>2.2999999999999998</v>
      </c>
      <c r="K1727" s="87">
        <f t="shared" si="26"/>
        <v>1.1598462642698755</v>
      </c>
    </row>
    <row r="1728" spans="1:11" x14ac:dyDescent="0.25">
      <c r="A1728" s="87" t="s">
        <v>61</v>
      </c>
      <c r="B1728" s="87" t="s">
        <v>355</v>
      </c>
      <c r="C1728" s="87" t="s">
        <v>988</v>
      </c>
      <c r="D1728" s="87" t="s">
        <v>989</v>
      </c>
      <c r="E1728" s="87">
        <v>55.256329999999998</v>
      </c>
      <c r="F1728" s="87">
        <v>9.57883</v>
      </c>
      <c r="G1728" s="87" t="s">
        <v>24</v>
      </c>
      <c r="H1728" s="87" t="s">
        <v>358</v>
      </c>
      <c r="I1728" s="87">
        <v>46.738633219588678</v>
      </c>
      <c r="J1728" s="87">
        <v>120</v>
      </c>
      <c r="K1728" s="87">
        <f t="shared" si="26"/>
        <v>0.38948861016323899</v>
      </c>
    </row>
    <row r="1729" spans="1:11" x14ac:dyDescent="0.25">
      <c r="A1729" s="87" t="s">
        <v>61</v>
      </c>
      <c r="B1729" s="87" t="s">
        <v>355</v>
      </c>
      <c r="C1729" s="87" t="s">
        <v>988</v>
      </c>
      <c r="D1729" s="87" t="s">
        <v>989</v>
      </c>
      <c r="E1729" s="87">
        <v>55.256329999999998</v>
      </c>
      <c r="F1729" s="87">
        <v>9.57883</v>
      </c>
      <c r="G1729" s="87" t="s">
        <v>34</v>
      </c>
      <c r="H1729" s="87" t="s">
        <v>871</v>
      </c>
      <c r="I1729" s="87">
        <v>10.570824524312894</v>
      </c>
      <c r="J1729" s="87">
        <v>1.6</v>
      </c>
      <c r="K1729" s="87">
        <f t="shared" si="26"/>
        <v>6.606765327695558</v>
      </c>
    </row>
    <row r="1730" spans="1:11" x14ac:dyDescent="0.25">
      <c r="A1730" s="87" t="s">
        <v>61</v>
      </c>
      <c r="B1730" s="87" t="s">
        <v>355</v>
      </c>
      <c r="C1730" s="87" t="s">
        <v>988</v>
      </c>
      <c r="D1730" s="87" t="s">
        <v>989</v>
      </c>
      <c r="E1730" s="87">
        <v>55.256329999999998</v>
      </c>
      <c r="F1730" s="87">
        <v>9.57883</v>
      </c>
      <c r="G1730" s="87" t="s">
        <v>10</v>
      </c>
      <c r="H1730" s="87" t="s">
        <v>359</v>
      </c>
      <c r="I1730" s="87">
        <v>10.253699788583507</v>
      </c>
      <c r="J1730" s="87">
        <v>24</v>
      </c>
      <c r="K1730" s="87">
        <f t="shared" si="26"/>
        <v>0.42723749119097948</v>
      </c>
    </row>
    <row r="1731" spans="1:11" x14ac:dyDescent="0.25">
      <c r="A1731" s="87" t="s">
        <v>64</v>
      </c>
      <c r="B1731" s="87" t="s">
        <v>355</v>
      </c>
      <c r="C1731" s="87" t="s">
        <v>589</v>
      </c>
      <c r="D1731" s="87" t="s">
        <v>590</v>
      </c>
      <c r="E1731" s="87">
        <v>55.707830000000001</v>
      </c>
      <c r="F1731" s="87">
        <v>12.06667</v>
      </c>
      <c r="G1731" s="87" t="s">
        <v>17</v>
      </c>
      <c r="H1731" s="87" t="s">
        <v>358</v>
      </c>
      <c r="I1731" s="87">
        <v>3.6068556399766218</v>
      </c>
      <c r="J1731" s="87">
        <v>2.2999999999999998</v>
      </c>
      <c r="K1731" s="87">
        <f t="shared" ref="K1731:K1794" si="27">I1731/J1731</f>
        <v>1.5681981043376618</v>
      </c>
    </row>
    <row r="1732" spans="1:11" x14ac:dyDescent="0.25">
      <c r="A1732" s="87" t="s">
        <v>64</v>
      </c>
      <c r="B1732" s="87" t="s">
        <v>355</v>
      </c>
      <c r="C1732" s="87" t="s">
        <v>589</v>
      </c>
      <c r="D1732" s="87" t="s">
        <v>590</v>
      </c>
      <c r="E1732" s="87">
        <v>55.707830000000001</v>
      </c>
      <c r="F1732" s="87">
        <v>12.06667</v>
      </c>
      <c r="G1732" s="87" t="s">
        <v>24</v>
      </c>
      <c r="H1732" s="87" t="s">
        <v>358</v>
      </c>
      <c r="I1732" s="87">
        <v>126.12448860315607</v>
      </c>
      <c r="J1732" s="87">
        <v>120</v>
      </c>
      <c r="K1732" s="87">
        <f t="shared" si="27"/>
        <v>1.0510374050263005</v>
      </c>
    </row>
    <row r="1733" spans="1:11" x14ac:dyDescent="0.25">
      <c r="A1733" s="87" t="s">
        <v>64</v>
      </c>
      <c r="B1733" s="87" t="s">
        <v>355</v>
      </c>
      <c r="C1733" s="87" t="s">
        <v>589</v>
      </c>
      <c r="D1733" s="87" t="s">
        <v>590</v>
      </c>
      <c r="E1733" s="87">
        <v>55.707830000000001</v>
      </c>
      <c r="F1733" s="87">
        <v>12.06667</v>
      </c>
      <c r="G1733" s="87" t="s">
        <v>34</v>
      </c>
      <c r="H1733" s="87" t="s">
        <v>871</v>
      </c>
      <c r="I1733" s="87">
        <v>6.1124694376528117</v>
      </c>
      <c r="J1733" s="87">
        <v>1.6</v>
      </c>
      <c r="K1733" s="87">
        <f t="shared" si="27"/>
        <v>3.820293398533007</v>
      </c>
    </row>
    <row r="1734" spans="1:11" x14ac:dyDescent="0.25">
      <c r="A1734" s="87" t="s">
        <v>64</v>
      </c>
      <c r="B1734" s="87" t="s">
        <v>355</v>
      </c>
      <c r="C1734" s="87" t="s">
        <v>589</v>
      </c>
      <c r="D1734" s="87" t="s">
        <v>590</v>
      </c>
      <c r="E1734" s="87">
        <v>55.707830000000001</v>
      </c>
      <c r="F1734" s="87">
        <v>12.06667</v>
      </c>
      <c r="G1734" s="87" t="s">
        <v>10</v>
      </c>
      <c r="H1734" s="87" t="s">
        <v>359</v>
      </c>
      <c r="I1734" s="87">
        <v>11.980440097799514</v>
      </c>
      <c r="J1734" s="87">
        <v>24</v>
      </c>
      <c r="K1734" s="87">
        <f t="shared" si="27"/>
        <v>0.49918500407497973</v>
      </c>
    </row>
    <row r="1735" spans="1:11" x14ac:dyDescent="0.25">
      <c r="A1735" s="87" t="s">
        <v>54</v>
      </c>
      <c r="B1735" s="87" t="s">
        <v>355</v>
      </c>
      <c r="C1735" s="87" t="s">
        <v>597</v>
      </c>
      <c r="D1735" s="87" t="s">
        <v>592</v>
      </c>
      <c r="E1735" s="87">
        <v>55.489330000000002</v>
      </c>
      <c r="F1735" s="87">
        <v>12.420669999999999</v>
      </c>
      <c r="G1735" s="87" t="s">
        <v>17</v>
      </c>
      <c r="H1735" s="87" t="s">
        <v>358</v>
      </c>
      <c r="I1735" s="87">
        <v>0.3044282744282743</v>
      </c>
      <c r="J1735" s="87">
        <v>2.2999999999999998</v>
      </c>
      <c r="K1735" s="87">
        <f t="shared" si="27"/>
        <v>0.13236011931664102</v>
      </c>
    </row>
    <row r="1736" spans="1:11" x14ac:dyDescent="0.25">
      <c r="A1736" s="87" t="s">
        <v>54</v>
      </c>
      <c r="B1736" s="87" t="s">
        <v>355</v>
      </c>
      <c r="C1736" s="87" t="s">
        <v>597</v>
      </c>
      <c r="D1736" s="87" t="s">
        <v>592</v>
      </c>
      <c r="E1736" s="87">
        <v>55.489330000000002</v>
      </c>
      <c r="F1736" s="87">
        <v>12.420669999999999</v>
      </c>
      <c r="G1736" s="87" t="s">
        <v>24</v>
      </c>
      <c r="H1736" s="87" t="s">
        <v>358</v>
      </c>
      <c r="I1736" s="87">
        <v>30.954261954261955</v>
      </c>
      <c r="J1736" s="87">
        <v>120</v>
      </c>
      <c r="K1736" s="87">
        <f t="shared" si="27"/>
        <v>0.25795218295218297</v>
      </c>
    </row>
    <row r="1737" spans="1:11" x14ac:dyDescent="0.25">
      <c r="A1737" s="87" t="s">
        <v>54</v>
      </c>
      <c r="B1737" s="87" t="s">
        <v>355</v>
      </c>
      <c r="C1737" s="87" t="s">
        <v>597</v>
      </c>
      <c r="D1737" s="87" t="s">
        <v>592</v>
      </c>
      <c r="E1737" s="87">
        <v>55.489330000000002</v>
      </c>
      <c r="F1737" s="87">
        <v>12.420669999999999</v>
      </c>
      <c r="G1737" s="87" t="s">
        <v>34</v>
      </c>
      <c r="H1737" s="87" t="s">
        <v>871</v>
      </c>
      <c r="I1737" s="87">
        <v>13.157894736842103</v>
      </c>
      <c r="J1737" s="87">
        <v>1.6</v>
      </c>
      <c r="K1737" s="87">
        <f t="shared" si="27"/>
        <v>8.2236842105263133</v>
      </c>
    </row>
    <row r="1738" spans="1:11" x14ac:dyDescent="0.25">
      <c r="A1738" s="87" t="s">
        <v>54</v>
      </c>
      <c r="B1738" s="87" t="s">
        <v>355</v>
      </c>
      <c r="C1738" s="87" t="s">
        <v>597</v>
      </c>
      <c r="D1738" s="87" t="s">
        <v>592</v>
      </c>
      <c r="E1738" s="87">
        <v>55.489330000000002</v>
      </c>
      <c r="F1738" s="87">
        <v>12.420669999999999</v>
      </c>
      <c r="G1738" s="87" t="s">
        <v>10</v>
      </c>
      <c r="H1738" s="87" t="s">
        <v>359</v>
      </c>
      <c r="I1738" s="87">
        <v>111.84210526315788</v>
      </c>
      <c r="J1738" s="87">
        <v>24</v>
      </c>
      <c r="K1738" s="87">
        <f t="shared" si="27"/>
        <v>4.6600877192982448</v>
      </c>
    </row>
    <row r="1739" spans="1:11" x14ac:dyDescent="0.25">
      <c r="A1739" s="87" t="s">
        <v>54</v>
      </c>
      <c r="B1739" s="87" t="s">
        <v>355</v>
      </c>
      <c r="C1739" s="87" t="s">
        <v>990</v>
      </c>
      <c r="D1739" s="87" t="s">
        <v>367</v>
      </c>
      <c r="E1739" s="87">
        <v>55.422669999999997</v>
      </c>
      <c r="F1739" s="87">
        <v>12.34033</v>
      </c>
      <c r="G1739" s="87" t="s">
        <v>17</v>
      </c>
      <c r="H1739" s="87" t="s">
        <v>358</v>
      </c>
      <c r="I1739" s="87">
        <v>1.557188584650983</v>
      </c>
      <c r="J1739" s="87">
        <v>2.2999999999999998</v>
      </c>
      <c r="K1739" s="87">
        <f t="shared" si="27"/>
        <v>0.67703851506564483</v>
      </c>
    </row>
    <row r="1740" spans="1:11" x14ac:dyDescent="0.25">
      <c r="A1740" s="87" t="s">
        <v>54</v>
      </c>
      <c r="B1740" s="87" t="s">
        <v>355</v>
      </c>
      <c r="C1740" s="87" t="s">
        <v>990</v>
      </c>
      <c r="D1740" s="87" t="s">
        <v>367</v>
      </c>
      <c r="E1740" s="87">
        <v>55.422669999999997</v>
      </c>
      <c r="F1740" s="87">
        <v>12.34033</v>
      </c>
      <c r="G1740" s="87" t="s">
        <v>24</v>
      </c>
      <c r="H1740" s="87" t="s">
        <v>358</v>
      </c>
      <c r="I1740" s="87">
        <v>73.481295796374852</v>
      </c>
      <c r="J1740" s="87">
        <v>120</v>
      </c>
      <c r="K1740" s="87">
        <f t="shared" si="27"/>
        <v>0.61234413163645707</v>
      </c>
    </row>
    <row r="1741" spans="1:11" x14ac:dyDescent="0.25">
      <c r="A1741" s="87" t="s">
        <v>54</v>
      </c>
      <c r="B1741" s="87" t="s">
        <v>355</v>
      </c>
      <c r="C1741" s="87" t="s">
        <v>990</v>
      </c>
      <c r="D1741" s="87" t="s">
        <v>367</v>
      </c>
      <c r="E1741" s="87">
        <v>55.422669999999997</v>
      </c>
      <c r="F1741" s="87">
        <v>12.34033</v>
      </c>
      <c r="G1741" s="87" t="s">
        <v>34</v>
      </c>
      <c r="H1741" s="87" t="s">
        <v>871</v>
      </c>
      <c r="I1741" s="87">
        <v>6.8181818181818183</v>
      </c>
      <c r="J1741" s="87">
        <v>1.6</v>
      </c>
      <c r="K1741" s="87">
        <f t="shared" si="27"/>
        <v>4.2613636363636358</v>
      </c>
    </row>
    <row r="1742" spans="1:11" x14ac:dyDescent="0.25">
      <c r="A1742" s="87" t="s">
        <v>54</v>
      </c>
      <c r="B1742" s="87" t="s">
        <v>355</v>
      </c>
      <c r="C1742" s="87" t="s">
        <v>990</v>
      </c>
      <c r="D1742" s="87" t="s">
        <v>367</v>
      </c>
      <c r="E1742" s="87">
        <v>55.422669999999997</v>
      </c>
      <c r="F1742" s="87">
        <v>12.34033</v>
      </c>
      <c r="G1742" s="87" t="s">
        <v>10</v>
      </c>
      <c r="H1742" s="87" t="s">
        <v>359</v>
      </c>
      <c r="I1742" s="87">
        <v>38.181818181818173</v>
      </c>
      <c r="J1742" s="87">
        <v>24</v>
      </c>
      <c r="K1742" s="87">
        <f t="shared" si="27"/>
        <v>1.5909090909090906</v>
      </c>
    </row>
    <row r="1743" spans="1:11" x14ac:dyDescent="0.25">
      <c r="A1743" s="87" t="s">
        <v>61</v>
      </c>
      <c r="B1743" s="87" t="s">
        <v>355</v>
      </c>
      <c r="C1743" s="87" t="s">
        <v>991</v>
      </c>
      <c r="D1743" s="87" t="s">
        <v>552</v>
      </c>
      <c r="E1743" s="87">
        <v>54.999830000000003</v>
      </c>
      <c r="F1743" s="87">
        <v>9.6781699999999997</v>
      </c>
      <c r="G1743" s="87" t="s">
        <v>17</v>
      </c>
      <c r="H1743" s="87" t="s">
        <v>358</v>
      </c>
      <c r="I1743" s="87">
        <v>0.63843995867440206</v>
      </c>
      <c r="J1743" s="87">
        <v>2.2999999999999998</v>
      </c>
      <c r="K1743" s="87">
        <f t="shared" si="27"/>
        <v>0.2775825907280009</v>
      </c>
    </row>
    <row r="1744" spans="1:11" x14ac:dyDescent="0.25">
      <c r="A1744" s="87" t="s">
        <v>61</v>
      </c>
      <c r="B1744" s="87" t="s">
        <v>355</v>
      </c>
      <c r="C1744" s="87" t="s">
        <v>991</v>
      </c>
      <c r="D1744" s="87" t="s">
        <v>552</v>
      </c>
      <c r="E1744" s="87">
        <v>54.999830000000003</v>
      </c>
      <c r="F1744" s="87">
        <v>9.6781699999999997</v>
      </c>
      <c r="G1744" s="87" t="s">
        <v>24</v>
      </c>
      <c r="H1744" s="87" t="s">
        <v>358</v>
      </c>
      <c r="I1744" s="87">
        <v>29.980688230151788</v>
      </c>
      <c r="J1744" s="87">
        <v>120</v>
      </c>
      <c r="K1744" s="87">
        <f t="shared" si="27"/>
        <v>0.24983906858459823</v>
      </c>
    </row>
    <row r="1745" spans="1:11" x14ac:dyDescent="0.25">
      <c r="A1745" s="87" t="s">
        <v>61</v>
      </c>
      <c r="B1745" s="87" t="s">
        <v>355</v>
      </c>
      <c r="C1745" s="87" t="s">
        <v>991</v>
      </c>
      <c r="D1745" s="87" t="s">
        <v>552</v>
      </c>
      <c r="E1745" s="87">
        <v>54.999830000000003</v>
      </c>
      <c r="F1745" s="87">
        <v>9.6781699999999997</v>
      </c>
      <c r="G1745" s="87" t="s">
        <v>34</v>
      </c>
      <c r="H1745" s="87" t="s">
        <v>871</v>
      </c>
      <c r="I1745" s="87">
        <v>2.7777777777777772</v>
      </c>
      <c r="J1745" s="87">
        <v>1.6</v>
      </c>
      <c r="K1745" s="87">
        <f t="shared" si="27"/>
        <v>1.7361111111111107</v>
      </c>
    </row>
    <row r="1746" spans="1:11" x14ac:dyDescent="0.25">
      <c r="A1746" s="87" t="s">
        <v>61</v>
      </c>
      <c r="B1746" s="87" t="s">
        <v>355</v>
      </c>
      <c r="C1746" s="87" t="s">
        <v>992</v>
      </c>
      <c r="D1746" s="87" t="s">
        <v>552</v>
      </c>
      <c r="E1746" s="87">
        <v>55.012830000000001</v>
      </c>
      <c r="F1746" s="87">
        <v>9.6585000000000001</v>
      </c>
      <c r="G1746" s="87" t="s">
        <v>17</v>
      </c>
      <c r="H1746" s="87" t="s">
        <v>358</v>
      </c>
      <c r="I1746" s="87">
        <v>0.47031172511512576</v>
      </c>
      <c r="J1746" s="87">
        <v>2.2999999999999998</v>
      </c>
      <c r="K1746" s="87">
        <f t="shared" si="27"/>
        <v>0.20448335874570686</v>
      </c>
    </row>
    <row r="1747" spans="1:11" x14ac:dyDescent="0.25">
      <c r="A1747" s="87" t="s">
        <v>61</v>
      </c>
      <c r="B1747" s="87" t="s">
        <v>355</v>
      </c>
      <c r="C1747" s="87" t="s">
        <v>992</v>
      </c>
      <c r="D1747" s="87" t="s">
        <v>552</v>
      </c>
      <c r="E1747" s="87">
        <v>55.012830000000001</v>
      </c>
      <c r="F1747" s="87">
        <v>9.6585000000000001</v>
      </c>
      <c r="G1747" s="87" t="s">
        <v>24</v>
      </c>
      <c r="H1747" s="87" t="s">
        <v>358</v>
      </c>
      <c r="I1747" s="87">
        <v>58.226591096941796</v>
      </c>
      <c r="J1747" s="87">
        <v>120</v>
      </c>
      <c r="K1747" s="87">
        <f t="shared" si="27"/>
        <v>0.48522159247451496</v>
      </c>
    </row>
    <row r="1748" spans="1:11" x14ac:dyDescent="0.25">
      <c r="A1748" s="87" t="s">
        <v>61</v>
      </c>
      <c r="B1748" s="87" t="s">
        <v>355</v>
      </c>
      <c r="C1748" s="87" t="s">
        <v>992</v>
      </c>
      <c r="D1748" s="87" t="s">
        <v>552</v>
      </c>
      <c r="E1748" s="87">
        <v>55.012830000000001</v>
      </c>
      <c r="F1748" s="87">
        <v>9.6585000000000001</v>
      </c>
      <c r="G1748" s="87" t="s">
        <v>34</v>
      </c>
      <c r="H1748" s="87" t="s">
        <v>871</v>
      </c>
      <c r="I1748" s="87">
        <v>3.4867503486750349</v>
      </c>
      <c r="J1748" s="87">
        <v>1.6</v>
      </c>
      <c r="K1748" s="87">
        <f t="shared" si="27"/>
        <v>2.1792189679218965</v>
      </c>
    </row>
    <row r="1749" spans="1:11" x14ac:dyDescent="0.25">
      <c r="A1749" s="87" t="s">
        <v>61</v>
      </c>
      <c r="B1749" s="87" t="s">
        <v>355</v>
      </c>
      <c r="C1749" s="87" t="s">
        <v>993</v>
      </c>
      <c r="D1749" s="87" t="s">
        <v>605</v>
      </c>
      <c r="E1749" s="87">
        <v>54.928330000000003</v>
      </c>
      <c r="F1749" s="87">
        <v>9.6258300000000006</v>
      </c>
      <c r="G1749" s="87" t="s">
        <v>17</v>
      </c>
      <c r="H1749" s="87" t="s">
        <v>358</v>
      </c>
      <c r="I1749" s="87">
        <v>0.47629998038611332</v>
      </c>
      <c r="J1749" s="87">
        <v>2.2999999999999998</v>
      </c>
      <c r="K1749" s="87">
        <f t="shared" si="27"/>
        <v>0.20708694799396232</v>
      </c>
    </row>
    <row r="1750" spans="1:11" x14ac:dyDescent="0.25">
      <c r="A1750" s="87" t="s">
        <v>61</v>
      </c>
      <c r="B1750" s="87" t="s">
        <v>355</v>
      </c>
      <c r="C1750" s="87" t="s">
        <v>993</v>
      </c>
      <c r="D1750" s="87" t="s">
        <v>605</v>
      </c>
      <c r="E1750" s="87">
        <v>54.928330000000003</v>
      </c>
      <c r="F1750" s="87">
        <v>9.6258300000000006</v>
      </c>
      <c r="G1750" s="87" t="s">
        <v>24</v>
      </c>
      <c r="H1750" s="87" t="s">
        <v>358</v>
      </c>
      <c r="I1750" s="87">
        <v>54.123147188209252</v>
      </c>
      <c r="J1750" s="87">
        <v>120</v>
      </c>
      <c r="K1750" s="87">
        <f t="shared" si="27"/>
        <v>0.45102622656841046</v>
      </c>
    </row>
    <row r="1751" spans="1:11" x14ac:dyDescent="0.25">
      <c r="A1751" s="87" t="s">
        <v>61</v>
      </c>
      <c r="B1751" s="87" t="s">
        <v>355</v>
      </c>
      <c r="C1751" s="87" t="s">
        <v>993</v>
      </c>
      <c r="D1751" s="87" t="s">
        <v>605</v>
      </c>
      <c r="E1751" s="87">
        <v>54.928330000000003</v>
      </c>
      <c r="F1751" s="87">
        <v>9.6258300000000006</v>
      </c>
      <c r="G1751" s="87" t="s">
        <v>34</v>
      </c>
      <c r="H1751" s="87" t="s">
        <v>871</v>
      </c>
      <c r="I1751" s="87">
        <v>2.8242677824267779</v>
      </c>
      <c r="J1751" s="87">
        <v>1.6</v>
      </c>
      <c r="K1751" s="87">
        <f t="shared" si="27"/>
        <v>1.765167364016736</v>
      </c>
    </row>
    <row r="1752" spans="1:11" x14ac:dyDescent="0.25">
      <c r="A1752" s="87" t="s">
        <v>61</v>
      </c>
      <c r="B1752" s="87" t="s">
        <v>355</v>
      </c>
      <c r="C1752" s="87" t="s">
        <v>994</v>
      </c>
      <c r="D1752" s="87" t="s">
        <v>605</v>
      </c>
      <c r="E1752" s="87">
        <v>54.914830000000002</v>
      </c>
      <c r="F1752" s="87">
        <v>9.6615000000000002</v>
      </c>
      <c r="G1752" s="87" t="s">
        <v>17</v>
      </c>
      <c r="H1752" s="87" t="s">
        <v>358</v>
      </c>
      <c r="I1752" s="87">
        <v>0.31696257835750014</v>
      </c>
      <c r="J1752" s="87">
        <v>2.2999999999999998</v>
      </c>
      <c r="K1752" s="87">
        <f t="shared" si="27"/>
        <v>0.13780981667717399</v>
      </c>
    </row>
    <row r="1753" spans="1:11" x14ac:dyDescent="0.25">
      <c r="A1753" s="87" t="s">
        <v>61</v>
      </c>
      <c r="B1753" s="87" t="s">
        <v>355</v>
      </c>
      <c r="C1753" s="87" t="s">
        <v>994</v>
      </c>
      <c r="D1753" s="87" t="s">
        <v>605</v>
      </c>
      <c r="E1753" s="87">
        <v>54.914830000000002</v>
      </c>
      <c r="F1753" s="87">
        <v>9.6615000000000002</v>
      </c>
      <c r="G1753" s="87" t="s">
        <v>24</v>
      </c>
      <c r="H1753" s="87" t="s">
        <v>358</v>
      </c>
      <c r="I1753" s="87">
        <v>53.716013423668713</v>
      </c>
      <c r="J1753" s="87">
        <v>120</v>
      </c>
      <c r="K1753" s="87">
        <f t="shared" si="27"/>
        <v>0.4476334451972393</v>
      </c>
    </row>
    <row r="1754" spans="1:11" x14ac:dyDescent="0.25">
      <c r="A1754" s="87" t="s">
        <v>61</v>
      </c>
      <c r="B1754" s="87" t="s">
        <v>355</v>
      </c>
      <c r="C1754" s="87" t="s">
        <v>994</v>
      </c>
      <c r="D1754" s="87" t="s">
        <v>605</v>
      </c>
      <c r="E1754" s="87">
        <v>54.914830000000002</v>
      </c>
      <c r="F1754" s="87">
        <v>9.6615000000000002</v>
      </c>
      <c r="G1754" s="87" t="s">
        <v>34</v>
      </c>
      <c r="H1754" s="87" t="s">
        <v>871</v>
      </c>
      <c r="I1754" s="87">
        <v>2.7298850574712645</v>
      </c>
      <c r="J1754" s="87">
        <v>1.6</v>
      </c>
      <c r="K1754" s="87">
        <f t="shared" si="27"/>
        <v>1.7061781609195403</v>
      </c>
    </row>
    <row r="1755" spans="1:11" x14ac:dyDescent="0.25">
      <c r="A1755" s="87" t="s">
        <v>61</v>
      </c>
      <c r="B1755" s="87" t="s">
        <v>355</v>
      </c>
      <c r="C1755" s="87" t="s">
        <v>995</v>
      </c>
      <c r="D1755" s="87" t="s">
        <v>996</v>
      </c>
      <c r="E1755" s="87">
        <v>55.3095</v>
      </c>
      <c r="F1755" s="87">
        <v>9.6229999999999993</v>
      </c>
      <c r="G1755" s="87" t="s">
        <v>17</v>
      </c>
      <c r="H1755" s="87" t="s">
        <v>358</v>
      </c>
      <c r="I1755" s="87">
        <v>0.68916561314791402</v>
      </c>
      <c r="J1755" s="87">
        <v>2.2999999999999998</v>
      </c>
      <c r="K1755" s="87">
        <f t="shared" si="27"/>
        <v>0.29963722310778873</v>
      </c>
    </row>
    <row r="1756" spans="1:11" x14ac:dyDescent="0.25">
      <c r="A1756" s="87" t="s">
        <v>61</v>
      </c>
      <c r="B1756" s="87" t="s">
        <v>355</v>
      </c>
      <c r="C1756" s="87" t="s">
        <v>995</v>
      </c>
      <c r="D1756" s="87" t="s">
        <v>996</v>
      </c>
      <c r="E1756" s="87">
        <v>55.3095</v>
      </c>
      <c r="F1756" s="87">
        <v>9.6229999999999993</v>
      </c>
      <c r="G1756" s="87" t="s">
        <v>24</v>
      </c>
      <c r="H1756" s="87" t="s">
        <v>358</v>
      </c>
      <c r="I1756" s="87">
        <v>32.919089759797728</v>
      </c>
      <c r="J1756" s="87">
        <v>120</v>
      </c>
      <c r="K1756" s="87">
        <f t="shared" si="27"/>
        <v>0.27432574799831438</v>
      </c>
    </row>
    <row r="1757" spans="1:11" x14ac:dyDescent="0.25">
      <c r="A1757" s="87" t="s">
        <v>61</v>
      </c>
      <c r="B1757" s="87" t="s">
        <v>355</v>
      </c>
      <c r="C1757" s="87" t="s">
        <v>995</v>
      </c>
      <c r="D1757" s="87" t="s">
        <v>996</v>
      </c>
      <c r="E1757" s="87">
        <v>55.3095</v>
      </c>
      <c r="F1757" s="87">
        <v>9.6229999999999993</v>
      </c>
      <c r="G1757" s="87" t="s">
        <v>34</v>
      </c>
      <c r="H1757" s="87" t="s">
        <v>871</v>
      </c>
      <c r="I1757" s="87">
        <v>4.823151125401929</v>
      </c>
      <c r="J1757" s="87">
        <v>1.6</v>
      </c>
      <c r="K1757" s="87">
        <f t="shared" si="27"/>
        <v>3.0144694533762055</v>
      </c>
    </row>
    <row r="1758" spans="1:11" x14ac:dyDescent="0.25">
      <c r="A1758" s="87" t="s">
        <v>61</v>
      </c>
      <c r="B1758" s="87" t="s">
        <v>355</v>
      </c>
      <c r="C1758" s="87" t="s">
        <v>995</v>
      </c>
      <c r="D1758" s="87" t="s">
        <v>996</v>
      </c>
      <c r="E1758" s="87">
        <v>55.3095</v>
      </c>
      <c r="F1758" s="87">
        <v>9.6229999999999993</v>
      </c>
      <c r="G1758" s="87" t="s">
        <v>10</v>
      </c>
      <c r="H1758" s="87" t="s">
        <v>359</v>
      </c>
      <c r="I1758" s="87">
        <v>18.64951768488746</v>
      </c>
      <c r="J1758" s="87">
        <v>24</v>
      </c>
      <c r="K1758" s="87">
        <f t="shared" si="27"/>
        <v>0.77706323687031087</v>
      </c>
    </row>
    <row r="1759" spans="1:11" x14ac:dyDescent="0.25">
      <c r="A1759" s="87" t="s">
        <v>61</v>
      </c>
      <c r="B1759" s="87" t="s">
        <v>355</v>
      </c>
      <c r="C1759" s="87" t="s">
        <v>997</v>
      </c>
      <c r="D1759" s="87" t="s">
        <v>996</v>
      </c>
      <c r="E1759" s="87">
        <v>55.312170000000002</v>
      </c>
      <c r="F1759" s="87">
        <v>9.6353299999999997</v>
      </c>
      <c r="G1759" s="87" t="s">
        <v>17</v>
      </c>
      <c r="H1759" s="87" t="s">
        <v>358</v>
      </c>
      <c r="I1759" s="87">
        <v>2.182138998393925</v>
      </c>
      <c r="J1759" s="87">
        <v>2.2999999999999998</v>
      </c>
      <c r="K1759" s="87">
        <f t="shared" si="27"/>
        <v>0.94875608625822838</v>
      </c>
    </row>
    <row r="1760" spans="1:11" x14ac:dyDescent="0.25">
      <c r="A1760" s="87" t="s">
        <v>61</v>
      </c>
      <c r="B1760" s="87" t="s">
        <v>355</v>
      </c>
      <c r="C1760" s="87" t="s">
        <v>997</v>
      </c>
      <c r="D1760" s="87" t="s">
        <v>996</v>
      </c>
      <c r="E1760" s="87">
        <v>55.312170000000002</v>
      </c>
      <c r="F1760" s="87">
        <v>9.6353299999999997</v>
      </c>
      <c r="G1760" s="87" t="s">
        <v>24</v>
      </c>
      <c r="H1760" s="87" t="s">
        <v>358</v>
      </c>
      <c r="I1760" s="87">
        <v>12.212147758796903</v>
      </c>
      <c r="J1760" s="87">
        <v>120</v>
      </c>
      <c r="K1760" s="87">
        <f t="shared" si="27"/>
        <v>0.10176789798997418</v>
      </c>
    </row>
    <row r="1761" spans="1:11" x14ac:dyDescent="0.25">
      <c r="A1761" s="87" t="s">
        <v>61</v>
      </c>
      <c r="B1761" s="87" t="s">
        <v>355</v>
      </c>
      <c r="C1761" s="87" t="s">
        <v>997</v>
      </c>
      <c r="D1761" s="87" t="s">
        <v>996</v>
      </c>
      <c r="E1761" s="87">
        <v>55.312170000000002</v>
      </c>
      <c r="F1761" s="87">
        <v>9.6353299999999997</v>
      </c>
      <c r="G1761" s="87" t="s">
        <v>34</v>
      </c>
      <c r="H1761" s="87" t="s">
        <v>871</v>
      </c>
      <c r="I1761" s="87">
        <v>3.5460992907801416</v>
      </c>
      <c r="J1761" s="87">
        <v>1.6</v>
      </c>
      <c r="K1761" s="87">
        <f t="shared" si="27"/>
        <v>2.2163120567375882</v>
      </c>
    </row>
    <row r="1762" spans="1:11" x14ac:dyDescent="0.25">
      <c r="A1762" s="87" t="s">
        <v>61</v>
      </c>
      <c r="B1762" s="87" t="s">
        <v>355</v>
      </c>
      <c r="C1762" s="87" t="s">
        <v>997</v>
      </c>
      <c r="D1762" s="87" t="s">
        <v>996</v>
      </c>
      <c r="E1762" s="87">
        <v>55.312170000000002</v>
      </c>
      <c r="F1762" s="87">
        <v>9.6353299999999997</v>
      </c>
      <c r="G1762" s="87" t="s">
        <v>10</v>
      </c>
      <c r="H1762" s="87" t="s">
        <v>359</v>
      </c>
      <c r="I1762" s="87">
        <v>29.787234042553191</v>
      </c>
      <c r="J1762" s="87">
        <v>24</v>
      </c>
      <c r="K1762" s="87">
        <f t="shared" si="27"/>
        <v>1.2411347517730495</v>
      </c>
    </row>
    <row r="1763" spans="1:11" x14ac:dyDescent="0.25">
      <c r="A1763" s="87" t="s">
        <v>61</v>
      </c>
      <c r="B1763" s="87" t="s">
        <v>355</v>
      </c>
      <c r="C1763" s="87" t="s">
        <v>998</v>
      </c>
      <c r="D1763" s="87" t="s">
        <v>999</v>
      </c>
      <c r="E1763" s="87">
        <v>55.032499999999999</v>
      </c>
      <c r="F1763" s="87">
        <v>9.4931699999999992</v>
      </c>
      <c r="G1763" s="87" t="s">
        <v>17</v>
      </c>
      <c r="H1763" s="87" t="s">
        <v>358</v>
      </c>
      <c r="I1763" s="87">
        <v>1.4019441403788107</v>
      </c>
      <c r="J1763" s="87">
        <v>2.2999999999999998</v>
      </c>
      <c r="K1763" s="87">
        <f t="shared" si="27"/>
        <v>0.60954093059948289</v>
      </c>
    </row>
    <row r="1764" spans="1:11" x14ac:dyDescent="0.25">
      <c r="A1764" s="87" t="s">
        <v>61</v>
      </c>
      <c r="B1764" s="87" t="s">
        <v>355</v>
      </c>
      <c r="C1764" s="87" t="s">
        <v>998</v>
      </c>
      <c r="D1764" s="87" t="s">
        <v>999</v>
      </c>
      <c r="E1764" s="87">
        <v>55.032499999999999</v>
      </c>
      <c r="F1764" s="87">
        <v>9.4931699999999992</v>
      </c>
      <c r="G1764" s="87" t="s">
        <v>24</v>
      </c>
      <c r="H1764" s="87" t="s">
        <v>358</v>
      </c>
      <c r="I1764" s="87">
        <v>41.693136962218468</v>
      </c>
      <c r="J1764" s="87">
        <v>120</v>
      </c>
      <c r="K1764" s="87">
        <f t="shared" si="27"/>
        <v>0.3474428080184872</v>
      </c>
    </row>
    <row r="1765" spans="1:11" x14ac:dyDescent="0.25">
      <c r="A1765" s="87" t="s">
        <v>61</v>
      </c>
      <c r="B1765" s="87" t="s">
        <v>355</v>
      </c>
      <c r="C1765" s="87" t="s">
        <v>998</v>
      </c>
      <c r="D1765" s="87" t="s">
        <v>999</v>
      </c>
      <c r="E1765" s="87">
        <v>55.032499999999999</v>
      </c>
      <c r="F1765" s="87">
        <v>9.4931699999999992</v>
      </c>
      <c r="G1765" s="87" t="s">
        <v>10</v>
      </c>
      <c r="H1765" s="87" t="s">
        <v>359</v>
      </c>
      <c r="I1765" s="87">
        <v>41.630434782608702</v>
      </c>
      <c r="J1765" s="87">
        <v>24</v>
      </c>
      <c r="K1765" s="87">
        <f t="shared" si="27"/>
        <v>1.7346014492753625</v>
      </c>
    </row>
    <row r="1766" spans="1:11" x14ac:dyDescent="0.25">
      <c r="A1766" s="87" t="s">
        <v>61</v>
      </c>
      <c r="B1766" s="87" t="s">
        <v>355</v>
      </c>
      <c r="C1766" s="87" t="s">
        <v>998</v>
      </c>
      <c r="D1766" s="87" t="s">
        <v>999</v>
      </c>
      <c r="E1766" s="87">
        <v>55.032499999999999</v>
      </c>
      <c r="F1766" s="87">
        <v>9.4931699999999992</v>
      </c>
      <c r="G1766" s="87" t="s">
        <v>34</v>
      </c>
      <c r="H1766" s="87" t="s">
        <v>871</v>
      </c>
      <c r="I1766" s="87">
        <v>5.7608695652173907</v>
      </c>
      <c r="J1766" s="87">
        <v>1.6</v>
      </c>
      <c r="K1766" s="87">
        <f t="shared" si="27"/>
        <v>3.6005434782608692</v>
      </c>
    </row>
    <row r="1767" spans="1:11" x14ac:dyDescent="0.25">
      <c r="A1767" s="87" t="s">
        <v>61</v>
      </c>
      <c r="B1767" s="87" t="s">
        <v>355</v>
      </c>
      <c r="C1767" s="87" t="s">
        <v>1000</v>
      </c>
      <c r="D1767" s="87" t="s">
        <v>1001</v>
      </c>
      <c r="E1767" s="87">
        <v>55.035670000000003</v>
      </c>
      <c r="F1767" s="87">
        <v>9.4341699999999999</v>
      </c>
      <c r="G1767" s="87" t="s">
        <v>17</v>
      </c>
      <c r="H1767" s="87" t="s">
        <v>358</v>
      </c>
      <c r="I1767" s="87">
        <v>1.5920769800526138</v>
      </c>
      <c r="J1767" s="87">
        <v>2.2999999999999998</v>
      </c>
      <c r="K1767" s="87">
        <f t="shared" si="27"/>
        <v>0.69220738263157122</v>
      </c>
    </row>
    <row r="1768" spans="1:11" x14ac:dyDescent="0.25">
      <c r="A1768" s="87" t="s">
        <v>61</v>
      </c>
      <c r="B1768" s="87" t="s">
        <v>355</v>
      </c>
      <c r="C1768" s="87" t="s">
        <v>1000</v>
      </c>
      <c r="D1768" s="87" t="s">
        <v>1001</v>
      </c>
      <c r="E1768" s="87">
        <v>55.035670000000003</v>
      </c>
      <c r="F1768" s="87">
        <v>9.4341699999999999</v>
      </c>
      <c r="G1768" s="87" t="s">
        <v>24</v>
      </c>
      <c r="H1768" s="87" t="s">
        <v>358</v>
      </c>
      <c r="I1768" s="87">
        <v>47.770975404183574</v>
      </c>
      <c r="J1768" s="87">
        <v>120</v>
      </c>
      <c r="K1768" s="87">
        <f t="shared" si="27"/>
        <v>0.39809146170152976</v>
      </c>
    </row>
    <row r="1769" spans="1:11" x14ac:dyDescent="0.25">
      <c r="A1769" s="87" t="s">
        <v>61</v>
      </c>
      <c r="B1769" s="87" t="s">
        <v>355</v>
      </c>
      <c r="C1769" s="87" t="s">
        <v>1000</v>
      </c>
      <c r="D1769" s="87" t="s">
        <v>1001</v>
      </c>
      <c r="E1769" s="87">
        <v>55.035670000000003</v>
      </c>
      <c r="F1769" s="87">
        <v>9.4341699999999999</v>
      </c>
      <c r="G1769" s="87" t="s">
        <v>34</v>
      </c>
      <c r="H1769" s="87" t="s">
        <v>871</v>
      </c>
      <c r="I1769" s="87">
        <v>13.686131386861311</v>
      </c>
      <c r="J1769" s="87">
        <v>1.6</v>
      </c>
      <c r="K1769" s="87">
        <f t="shared" si="27"/>
        <v>8.5538321167883193</v>
      </c>
    </row>
    <row r="1770" spans="1:11" x14ac:dyDescent="0.25">
      <c r="A1770" s="87" t="s">
        <v>61</v>
      </c>
      <c r="B1770" s="87" t="s">
        <v>355</v>
      </c>
      <c r="C1770" s="87" t="s">
        <v>1000</v>
      </c>
      <c r="D1770" s="87" t="s">
        <v>1001</v>
      </c>
      <c r="E1770" s="87">
        <v>55.035670000000003</v>
      </c>
      <c r="F1770" s="87">
        <v>9.4341699999999999</v>
      </c>
      <c r="G1770" s="87" t="s">
        <v>10</v>
      </c>
      <c r="H1770" s="87" t="s">
        <v>359</v>
      </c>
      <c r="I1770" s="87">
        <v>9.0328467153284659</v>
      </c>
      <c r="J1770" s="87">
        <v>24</v>
      </c>
      <c r="K1770" s="87">
        <f t="shared" si="27"/>
        <v>0.37636861313868608</v>
      </c>
    </row>
    <row r="1771" spans="1:11" x14ac:dyDescent="0.25">
      <c r="A1771" s="87" t="s">
        <v>61</v>
      </c>
      <c r="B1771" s="87" t="s">
        <v>355</v>
      </c>
      <c r="C1771" s="87" t="s">
        <v>1002</v>
      </c>
      <c r="D1771" s="87" t="s">
        <v>1003</v>
      </c>
      <c r="E1771" s="87">
        <v>54.942</v>
      </c>
      <c r="F1771" s="87">
        <v>9.8469999999999995</v>
      </c>
      <c r="G1771" s="87" t="s">
        <v>17</v>
      </c>
      <c r="H1771" s="87" t="s">
        <v>358</v>
      </c>
      <c r="I1771" s="87">
        <v>0.93898897741291931</v>
      </c>
      <c r="J1771" s="87">
        <v>2.2999999999999998</v>
      </c>
      <c r="K1771" s="87">
        <f t="shared" si="27"/>
        <v>0.40825607713605189</v>
      </c>
    </row>
    <row r="1772" spans="1:11" x14ac:dyDescent="0.25">
      <c r="A1772" s="87" t="s">
        <v>61</v>
      </c>
      <c r="B1772" s="87" t="s">
        <v>355</v>
      </c>
      <c r="C1772" s="87" t="s">
        <v>1002</v>
      </c>
      <c r="D1772" s="87" t="s">
        <v>1003</v>
      </c>
      <c r="E1772" s="87">
        <v>54.942</v>
      </c>
      <c r="F1772" s="87">
        <v>9.8469999999999995</v>
      </c>
      <c r="G1772" s="87" t="s">
        <v>24</v>
      </c>
      <c r="H1772" s="87" t="s">
        <v>358</v>
      </c>
      <c r="I1772" s="87">
        <v>25.965615345944517</v>
      </c>
      <c r="J1772" s="87">
        <v>120</v>
      </c>
      <c r="K1772" s="87">
        <f t="shared" si="27"/>
        <v>0.21638012788287098</v>
      </c>
    </row>
    <row r="1773" spans="1:11" x14ac:dyDescent="0.25">
      <c r="A1773" s="87" t="s">
        <v>61</v>
      </c>
      <c r="B1773" s="87" t="s">
        <v>355</v>
      </c>
      <c r="C1773" s="87" t="s">
        <v>1002</v>
      </c>
      <c r="D1773" s="87" t="s">
        <v>1003</v>
      </c>
      <c r="E1773" s="87">
        <v>54.942</v>
      </c>
      <c r="F1773" s="87">
        <v>9.8469999999999995</v>
      </c>
      <c r="G1773" s="87" t="s">
        <v>10</v>
      </c>
      <c r="H1773" s="87" t="s">
        <v>359</v>
      </c>
      <c r="I1773" s="87">
        <v>12.409795366650442</v>
      </c>
      <c r="J1773" s="87">
        <v>24</v>
      </c>
      <c r="K1773" s="87">
        <f t="shared" si="27"/>
        <v>0.51707480694376839</v>
      </c>
    </row>
    <row r="1774" spans="1:11" x14ac:dyDescent="0.25">
      <c r="A1774" s="87" t="s">
        <v>61</v>
      </c>
      <c r="B1774" s="87" t="s">
        <v>355</v>
      </c>
      <c r="C1774" s="87" t="s">
        <v>1002</v>
      </c>
      <c r="D1774" s="87" t="s">
        <v>1003</v>
      </c>
      <c r="E1774" s="87">
        <v>54.942</v>
      </c>
      <c r="F1774" s="87">
        <v>9.8469999999999995</v>
      </c>
      <c r="G1774" s="87" t="s">
        <v>34</v>
      </c>
      <c r="H1774" s="87" t="s">
        <v>871</v>
      </c>
      <c r="I1774" s="87">
        <v>7.3043478260869552</v>
      </c>
      <c r="J1774" s="87">
        <v>1.6</v>
      </c>
      <c r="K1774" s="87">
        <f t="shared" si="27"/>
        <v>4.5652173913043468</v>
      </c>
    </row>
    <row r="1775" spans="1:11" x14ac:dyDescent="0.25">
      <c r="A1775" s="87" t="s">
        <v>61</v>
      </c>
      <c r="B1775" s="87" t="s">
        <v>355</v>
      </c>
      <c r="C1775" s="87" t="s">
        <v>1004</v>
      </c>
      <c r="D1775" s="87" t="s">
        <v>1005</v>
      </c>
      <c r="E1775" s="87">
        <v>54.984830000000002</v>
      </c>
      <c r="F1775" s="87">
        <v>9.7721699999999991</v>
      </c>
      <c r="G1775" s="87" t="s">
        <v>17</v>
      </c>
      <c r="H1775" s="87" t="s">
        <v>358</v>
      </c>
      <c r="I1775" s="87">
        <v>1.992455065903342</v>
      </c>
      <c r="J1775" s="87">
        <v>2.2999999999999998</v>
      </c>
      <c r="K1775" s="87">
        <f t="shared" si="27"/>
        <v>0.86628481126232271</v>
      </c>
    </row>
    <row r="1776" spans="1:11" x14ac:dyDescent="0.25">
      <c r="A1776" s="87" t="s">
        <v>61</v>
      </c>
      <c r="B1776" s="87" t="s">
        <v>355</v>
      </c>
      <c r="C1776" s="87" t="s">
        <v>1004</v>
      </c>
      <c r="D1776" s="87" t="s">
        <v>1005</v>
      </c>
      <c r="E1776" s="87">
        <v>54.984830000000002</v>
      </c>
      <c r="F1776" s="87">
        <v>9.7721699999999991</v>
      </c>
      <c r="G1776" s="87" t="s">
        <v>24</v>
      </c>
      <c r="H1776" s="87" t="s">
        <v>358</v>
      </c>
      <c r="I1776" s="87">
        <v>51.031686859273087</v>
      </c>
      <c r="J1776" s="87">
        <v>120</v>
      </c>
      <c r="K1776" s="87">
        <f t="shared" si="27"/>
        <v>0.42526405716060905</v>
      </c>
    </row>
    <row r="1777" spans="1:11" x14ac:dyDescent="0.25">
      <c r="A1777" s="87" t="s">
        <v>61</v>
      </c>
      <c r="B1777" s="87" t="s">
        <v>355</v>
      </c>
      <c r="C1777" s="87" t="s">
        <v>1004</v>
      </c>
      <c r="D1777" s="87" t="s">
        <v>1005</v>
      </c>
      <c r="E1777" s="87">
        <v>54.984830000000002</v>
      </c>
      <c r="F1777" s="87">
        <v>9.7721699999999991</v>
      </c>
      <c r="G1777" s="87" t="s">
        <v>10</v>
      </c>
      <c r="H1777" s="87" t="s">
        <v>359</v>
      </c>
      <c r="I1777" s="87">
        <v>0.82908163265306123</v>
      </c>
      <c r="J1777" s="87">
        <v>24</v>
      </c>
      <c r="K1777" s="87">
        <f t="shared" si="27"/>
        <v>3.4545068027210885E-2</v>
      </c>
    </row>
    <row r="1778" spans="1:11" x14ac:dyDescent="0.25">
      <c r="A1778" s="87" t="s">
        <v>61</v>
      </c>
      <c r="B1778" s="87" t="s">
        <v>355</v>
      </c>
      <c r="C1778" s="87" t="s">
        <v>1004</v>
      </c>
      <c r="D1778" s="87" t="s">
        <v>1005</v>
      </c>
      <c r="E1778" s="87">
        <v>54.984830000000002</v>
      </c>
      <c r="F1778" s="87">
        <v>9.7721699999999991</v>
      </c>
      <c r="G1778" s="87" t="s">
        <v>34</v>
      </c>
      <c r="H1778" s="87" t="s">
        <v>871</v>
      </c>
      <c r="I1778" s="87">
        <v>6.3775510204081645</v>
      </c>
      <c r="J1778" s="87">
        <v>1.6</v>
      </c>
      <c r="K1778" s="87">
        <f t="shared" si="27"/>
        <v>3.9859693877551026</v>
      </c>
    </row>
    <row r="1779" spans="1:11" x14ac:dyDescent="0.25">
      <c r="A1779" s="87" t="s">
        <v>61</v>
      </c>
      <c r="B1779" s="87" t="s">
        <v>355</v>
      </c>
      <c r="C1779" s="87" t="s">
        <v>1006</v>
      </c>
      <c r="D1779" s="87" t="s">
        <v>367</v>
      </c>
      <c r="E1779" s="87">
        <v>54.862830000000002</v>
      </c>
      <c r="F1779" s="87">
        <v>9.5291700000000006</v>
      </c>
      <c r="G1779" s="87" t="s">
        <v>17</v>
      </c>
      <c r="H1779" s="87" t="s">
        <v>358</v>
      </c>
      <c r="I1779" s="87">
        <v>1.405</v>
      </c>
      <c r="J1779" s="87">
        <v>2.2999999999999998</v>
      </c>
      <c r="K1779" s="87">
        <f t="shared" si="27"/>
        <v>0.61086956521739133</v>
      </c>
    </row>
    <row r="1780" spans="1:11" x14ac:dyDescent="0.25">
      <c r="A1780" s="87" t="s">
        <v>61</v>
      </c>
      <c r="B1780" s="87" t="s">
        <v>355</v>
      </c>
      <c r="C1780" s="87" t="s">
        <v>1006</v>
      </c>
      <c r="D1780" s="87" t="s">
        <v>367</v>
      </c>
      <c r="E1780" s="87">
        <v>54.862830000000002</v>
      </c>
      <c r="F1780" s="87">
        <v>9.5291700000000006</v>
      </c>
      <c r="G1780" s="87" t="s">
        <v>24</v>
      </c>
      <c r="H1780" s="87" t="s">
        <v>358</v>
      </c>
      <c r="I1780" s="87">
        <v>77.524590163934448</v>
      </c>
      <c r="J1780" s="87">
        <v>120</v>
      </c>
      <c r="K1780" s="87">
        <f t="shared" si="27"/>
        <v>0.64603825136612036</v>
      </c>
    </row>
    <row r="1781" spans="1:11" x14ac:dyDescent="0.25">
      <c r="A1781" s="87" t="s">
        <v>61</v>
      </c>
      <c r="B1781" s="87" t="s">
        <v>355</v>
      </c>
      <c r="C1781" s="87" t="s">
        <v>1006</v>
      </c>
      <c r="D1781" s="87" t="s">
        <v>367</v>
      </c>
      <c r="E1781" s="87">
        <v>54.862830000000002</v>
      </c>
      <c r="F1781" s="87">
        <v>9.5291700000000006</v>
      </c>
      <c r="G1781" s="87" t="s">
        <v>34</v>
      </c>
      <c r="H1781" s="87" t="s">
        <v>871</v>
      </c>
      <c r="I1781" s="87">
        <v>19.410977242302547</v>
      </c>
      <c r="J1781" s="87">
        <v>1.6</v>
      </c>
      <c r="K1781" s="87">
        <f t="shared" si="27"/>
        <v>12.13186077643909</v>
      </c>
    </row>
    <row r="1782" spans="1:11" x14ac:dyDescent="0.25">
      <c r="A1782" s="87" t="s">
        <v>61</v>
      </c>
      <c r="B1782" s="87" t="s">
        <v>355</v>
      </c>
      <c r="C1782" s="87" t="s">
        <v>1006</v>
      </c>
      <c r="D1782" s="87" t="s">
        <v>367</v>
      </c>
      <c r="E1782" s="87">
        <v>54.862830000000002</v>
      </c>
      <c r="F1782" s="87">
        <v>9.5291700000000006</v>
      </c>
      <c r="G1782" s="87" t="s">
        <v>10</v>
      </c>
      <c r="H1782" s="87" t="s">
        <v>359</v>
      </c>
      <c r="I1782" s="87">
        <v>15.261044176706829</v>
      </c>
      <c r="J1782" s="87">
        <v>24</v>
      </c>
      <c r="K1782" s="87">
        <f t="shared" si="27"/>
        <v>0.63587684069611783</v>
      </c>
    </row>
    <row r="1783" spans="1:11" x14ac:dyDescent="0.25">
      <c r="A1783" s="87" t="s">
        <v>61</v>
      </c>
      <c r="B1783" s="87" t="s">
        <v>355</v>
      </c>
      <c r="C1783" s="87" t="s">
        <v>1007</v>
      </c>
      <c r="D1783" s="87" t="s">
        <v>1008</v>
      </c>
      <c r="E1783" s="87">
        <v>54.892600000000002</v>
      </c>
      <c r="F1783" s="87">
        <v>9.7657299999999996</v>
      </c>
      <c r="G1783" s="87" t="s">
        <v>34</v>
      </c>
      <c r="H1783" s="87" t="s">
        <v>871</v>
      </c>
      <c r="I1783" s="87">
        <v>1.9379844961240309</v>
      </c>
      <c r="J1783" s="87">
        <v>1.6</v>
      </c>
      <c r="K1783" s="87">
        <f t="shared" si="27"/>
        <v>1.2112403100775193</v>
      </c>
    </row>
    <row r="1784" spans="1:11" x14ac:dyDescent="0.25">
      <c r="A1784" s="87" t="s">
        <v>61</v>
      </c>
      <c r="B1784" s="87" t="s">
        <v>355</v>
      </c>
      <c r="C1784" s="87" t="s">
        <v>1007</v>
      </c>
      <c r="D1784" s="87" t="s">
        <v>1008</v>
      </c>
      <c r="E1784" s="87">
        <v>54.892600000000002</v>
      </c>
      <c r="F1784" s="87">
        <v>9.7657299999999996</v>
      </c>
      <c r="G1784" s="87" t="s">
        <v>10</v>
      </c>
      <c r="H1784" s="87" t="s">
        <v>359</v>
      </c>
      <c r="I1784" s="87">
        <v>20.284237726098187</v>
      </c>
      <c r="J1784" s="87">
        <v>24</v>
      </c>
      <c r="K1784" s="87">
        <f t="shared" si="27"/>
        <v>0.84517657192075779</v>
      </c>
    </row>
    <row r="1785" spans="1:11" x14ac:dyDescent="0.25">
      <c r="A1785" s="87" t="s">
        <v>61</v>
      </c>
      <c r="B1785" s="87" t="s">
        <v>355</v>
      </c>
      <c r="C1785" s="87" t="s">
        <v>1009</v>
      </c>
      <c r="D1785" s="87" t="s">
        <v>1010</v>
      </c>
      <c r="E1785" s="87">
        <v>54.841670000000001</v>
      </c>
      <c r="F1785" s="87">
        <v>9.4833300000000005</v>
      </c>
      <c r="G1785" s="87" t="s">
        <v>17</v>
      </c>
      <c r="H1785" s="87" t="s">
        <v>358</v>
      </c>
      <c r="I1785" s="87">
        <v>2.510508576226461</v>
      </c>
      <c r="J1785" s="87">
        <v>2.2999999999999998</v>
      </c>
      <c r="K1785" s="87">
        <f t="shared" si="27"/>
        <v>1.0915254679245483</v>
      </c>
    </row>
    <row r="1786" spans="1:11" x14ac:dyDescent="0.25">
      <c r="A1786" s="87" t="s">
        <v>61</v>
      </c>
      <c r="B1786" s="87" t="s">
        <v>355</v>
      </c>
      <c r="C1786" s="87" t="s">
        <v>1009</v>
      </c>
      <c r="D1786" s="87" t="s">
        <v>1010</v>
      </c>
      <c r="E1786" s="87">
        <v>54.841670000000001</v>
      </c>
      <c r="F1786" s="87">
        <v>9.4833300000000005</v>
      </c>
      <c r="G1786" s="87" t="s">
        <v>24</v>
      </c>
      <c r="H1786" s="87" t="s">
        <v>358</v>
      </c>
      <c r="I1786" s="87">
        <v>107.95645915797051</v>
      </c>
      <c r="J1786" s="87">
        <v>120</v>
      </c>
      <c r="K1786" s="87">
        <f t="shared" si="27"/>
        <v>0.89963715964975433</v>
      </c>
    </row>
    <row r="1787" spans="1:11" x14ac:dyDescent="0.25">
      <c r="A1787" s="87" t="s">
        <v>61</v>
      </c>
      <c r="B1787" s="87" t="s">
        <v>355</v>
      </c>
      <c r="C1787" s="87" t="s">
        <v>1009</v>
      </c>
      <c r="D1787" s="87" t="s">
        <v>1010</v>
      </c>
      <c r="E1787" s="87">
        <v>54.841670000000001</v>
      </c>
      <c r="F1787" s="87">
        <v>9.4833300000000005</v>
      </c>
      <c r="G1787" s="87" t="s">
        <v>34</v>
      </c>
      <c r="H1787" s="87" t="s">
        <v>871</v>
      </c>
      <c r="I1787" s="87">
        <v>26.996625421822266</v>
      </c>
      <c r="J1787" s="87">
        <v>1.6</v>
      </c>
      <c r="K1787" s="87">
        <f t="shared" si="27"/>
        <v>16.872890888638914</v>
      </c>
    </row>
    <row r="1788" spans="1:11" x14ac:dyDescent="0.25">
      <c r="A1788" s="87" t="s">
        <v>61</v>
      </c>
      <c r="B1788" s="87" t="s">
        <v>355</v>
      </c>
      <c r="C1788" s="87" t="s">
        <v>1009</v>
      </c>
      <c r="D1788" s="87" t="s">
        <v>1010</v>
      </c>
      <c r="E1788" s="87">
        <v>54.841670000000001</v>
      </c>
      <c r="F1788" s="87">
        <v>9.4833300000000005</v>
      </c>
      <c r="G1788" s="87" t="s">
        <v>10</v>
      </c>
      <c r="H1788" s="87" t="s">
        <v>359</v>
      </c>
      <c r="I1788" s="87">
        <v>33.014623172103477</v>
      </c>
      <c r="J1788" s="87">
        <v>24</v>
      </c>
      <c r="K1788" s="87">
        <f t="shared" si="27"/>
        <v>1.3756092988376449</v>
      </c>
    </row>
    <row r="1789" spans="1:11" x14ac:dyDescent="0.25">
      <c r="A1789" s="87" t="s">
        <v>65</v>
      </c>
      <c r="B1789" s="87" t="s">
        <v>355</v>
      </c>
      <c r="C1789" s="87" t="s">
        <v>1011</v>
      </c>
      <c r="D1789" s="87" t="s">
        <v>357</v>
      </c>
      <c r="E1789" s="87">
        <v>54.837829999999997</v>
      </c>
      <c r="F1789" s="87">
        <v>9.4846699999999995</v>
      </c>
      <c r="G1789" s="87" t="s">
        <v>34</v>
      </c>
      <c r="H1789" s="87" t="s">
        <v>871</v>
      </c>
      <c r="I1789" s="87">
        <v>1.5384615384615385</v>
      </c>
      <c r="J1789" s="87">
        <v>1.6</v>
      </c>
      <c r="K1789" s="87">
        <f t="shared" si="27"/>
        <v>0.96153846153846156</v>
      </c>
    </row>
    <row r="1790" spans="1:11" x14ac:dyDescent="0.25">
      <c r="A1790" s="87" t="s">
        <v>65</v>
      </c>
      <c r="B1790" s="87" t="s">
        <v>355</v>
      </c>
      <c r="C1790" s="87" t="s">
        <v>1011</v>
      </c>
      <c r="D1790" s="87" t="s">
        <v>357</v>
      </c>
      <c r="E1790" s="87">
        <v>54.837829999999997</v>
      </c>
      <c r="F1790" s="87">
        <v>9.4846699999999995</v>
      </c>
      <c r="G1790" s="87" t="s">
        <v>10</v>
      </c>
      <c r="H1790" s="87" t="s">
        <v>359</v>
      </c>
      <c r="I1790" s="87">
        <v>13.538461538461538</v>
      </c>
      <c r="J1790" s="87">
        <v>24</v>
      </c>
      <c r="K1790" s="87">
        <f t="shared" si="27"/>
        <v>0.5641025641025641</v>
      </c>
    </row>
    <row r="1791" spans="1:11" x14ac:dyDescent="0.25">
      <c r="A1791" s="87" t="s">
        <v>61</v>
      </c>
      <c r="B1791" s="87" t="s">
        <v>355</v>
      </c>
      <c r="C1791" s="87" t="s">
        <v>1012</v>
      </c>
      <c r="D1791" s="87" t="s">
        <v>1013</v>
      </c>
      <c r="E1791" s="87">
        <v>55.390830000000001</v>
      </c>
      <c r="F1791" s="87">
        <v>9.6403300000000005</v>
      </c>
      <c r="G1791" s="87" t="s">
        <v>17</v>
      </c>
      <c r="H1791" s="87" t="s">
        <v>358</v>
      </c>
      <c r="I1791" s="87">
        <v>0.88493079843362332</v>
      </c>
      <c r="J1791" s="87">
        <v>2.2999999999999998</v>
      </c>
      <c r="K1791" s="87">
        <f t="shared" si="27"/>
        <v>0.38475252105809715</v>
      </c>
    </row>
    <row r="1792" spans="1:11" x14ac:dyDescent="0.25">
      <c r="A1792" s="87" t="s">
        <v>61</v>
      </c>
      <c r="B1792" s="87" t="s">
        <v>355</v>
      </c>
      <c r="C1792" s="87" t="s">
        <v>1012</v>
      </c>
      <c r="D1792" s="87" t="s">
        <v>1013</v>
      </c>
      <c r="E1792" s="87">
        <v>55.390830000000001</v>
      </c>
      <c r="F1792" s="87">
        <v>9.6403300000000005</v>
      </c>
      <c r="G1792" s="87" t="s">
        <v>24</v>
      </c>
      <c r="H1792" s="87" t="s">
        <v>358</v>
      </c>
      <c r="I1792" s="87">
        <v>50.562789585388458</v>
      </c>
      <c r="J1792" s="87">
        <v>120</v>
      </c>
      <c r="K1792" s="87">
        <f t="shared" si="27"/>
        <v>0.42135657987823716</v>
      </c>
    </row>
    <row r="1793" spans="1:11" x14ac:dyDescent="0.25">
      <c r="A1793" s="87" t="s">
        <v>61</v>
      </c>
      <c r="B1793" s="87" t="s">
        <v>355</v>
      </c>
      <c r="C1793" s="87" t="s">
        <v>1012</v>
      </c>
      <c r="D1793" s="87" t="s">
        <v>1013</v>
      </c>
      <c r="E1793" s="87">
        <v>55.390830000000001</v>
      </c>
      <c r="F1793" s="87">
        <v>9.6403300000000005</v>
      </c>
      <c r="G1793" s="87" t="s">
        <v>34</v>
      </c>
      <c r="H1793" s="87" t="s">
        <v>871</v>
      </c>
      <c r="I1793" s="87">
        <v>8.6345381526104426</v>
      </c>
      <c r="J1793" s="87">
        <v>1.6</v>
      </c>
      <c r="K1793" s="87">
        <f t="shared" si="27"/>
        <v>5.3965863453815262</v>
      </c>
    </row>
    <row r="1794" spans="1:11" x14ac:dyDescent="0.25">
      <c r="A1794" s="87" t="s">
        <v>61</v>
      </c>
      <c r="B1794" s="87" t="s">
        <v>355</v>
      </c>
      <c r="C1794" s="87" t="s">
        <v>1012</v>
      </c>
      <c r="D1794" s="87" t="s">
        <v>1013</v>
      </c>
      <c r="E1794" s="87">
        <v>55.390830000000001</v>
      </c>
      <c r="F1794" s="87">
        <v>9.6403300000000005</v>
      </c>
      <c r="G1794" s="87" t="s">
        <v>10</v>
      </c>
      <c r="H1794" s="87" t="s">
        <v>359</v>
      </c>
      <c r="I1794" s="87">
        <v>16.265060240963855</v>
      </c>
      <c r="J1794" s="87">
        <v>24</v>
      </c>
      <c r="K1794" s="87">
        <f t="shared" si="27"/>
        <v>0.67771084337349397</v>
      </c>
    </row>
    <row r="1795" spans="1:11" x14ac:dyDescent="0.25">
      <c r="A1795" s="87" t="s">
        <v>61</v>
      </c>
      <c r="B1795" s="87" t="s">
        <v>355</v>
      </c>
      <c r="C1795" s="87" t="s">
        <v>1014</v>
      </c>
      <c r="D1795" s="87" t="s">
        <v>1015</v>
      </c>
      <c r="E1795" s="87">
        <v>55.328330000000001</v>
      </c>
      <c r="F1795" s="87">
        <v>9.6805000000000003</v>
      </c>
      <c r="G1795" s="87" t="s">
        <v>17</v>
      </c>
      <c r="H1795" s="87" t="s">
        <v>358</v>
      </c>
      <c r="I1795" s="87">
        <v>1.0309253547193089</v>
      </c>
      <c r="J1795" s="87">
        <v>2.2999999999999998</v>
      </c>
      <c r="K1795" s="87">
        <f t="shared" ref="K1795:K1858" si="28">I1795/J1795</f>
        <v>0.44822841509535172</v>
      </c>
    </row>
    <row r="1796" spans="1:11" x14ac:dyDescent="0.25">
      <c r="A1796" s="87" t="s">
        <v>61</v>
      </c>
      <c r="B1796" s="87" t="s">
        <v>355</v>
      </c>
      <c r="C1796" s="87" t="s">
        <v>1014</v>
      </c>
      <c r="D1796" s="87" t="s">
        <v>1015</v>
      </c>
      <c r="E1796" s="87">
        <v>55.328330000000001</v>
      </c>
      <c r="F1796" s="87">
        <v>9.6805000000000003</v>
      </c>
      <c r="G1796" s="87" t="s">
        <v>24</v>
      </c>
      <c r="H1796" s="87" t="s">
        <v>358</v>
      </c>
      <c r="I1796" s="87">
        <v>42.760024676125845</v>
      </c>
      <c r="J1796" s="87">
        <v>120</v>
      </c>
      <c r="K1796" s="87">
        <f t="shared" si="28"/>
        <v>0.35633353896771536</v>
      </c>
    </row>
    <row r="1797" spans="1:11" x14ac:dyDescent="0.25">
      <c r="A1797" s="87" t="s">
        <v>61</v>
      </c>
      <c r="B1797" s="87" t="s">
        <v>355</v>
      </c>
      <c r="C1797" s="87" t="s">
        <v>1014</v>
      </c>
      <c r="D1797" s="87" t="s">
        <v>1015</v>
      </c>
      <c r="E1797" s="87">
        <v>55.328330000000001</v>
      </c>
      <c r="F1797" s="87">
        <v>9.6805000000000003</v>
      </c>
      <c r="G1797" s="87" t="s">
        <v>34</v>
      </c>
      <c r="H1797" s="87" t="s">
        <v>871</v>
      </c>
      <c r="I1797" s="87">
        <v>4.6728971962616823</v>
      </c>
      <c r="J1797" s="87">
        <v>1.6</v>
      </c>
      <c r="K1797" s="87">
        <f t="shared" si="28"/>
        <v>2.9205607476635511</v>
      </c>
    </row>
    <row r="1798" spans="1:11" x14ac:dyDescent="0.25">
      <c r="A1798" s="87" t="s">
        <v>61</v>
      </c>
      <c r="B1798" s="87" t="s">
        <v>355</v>
      </c>
      <c r="C1798" s="87" t="s">
        <v>1014</v>
      </c>
      <c r="D1798" s="87" t="s">
        <v>1015</v>
      </c>
      <c r="E1798" s="87">
        <v>55.328330000000001</v>
      </c>
      <c r="F1798" s="87">
        <v>9.6805000000000003</v>
      </c>
      <c r="G1798" s="87" t="s">
        <v>10</v>
      </c>
      <c r="H1798" s="87" t="s">
        <v>359</v>
      </c>
      <c r="I1798" s="87">
        <v>8.4112149532710294</v>
      </c>
      <c r="J1798" s="87">
        <v>24</v>
      </c>
      <c r="K1798" s="87">
        <f t="shared" si="28"/>
        <v>0.35046728971962621</v>
      </c>
    </row>
    <row r="1799" spans="1:11" x14ac:dyDescent="0.25">
      <c r="A1799" s="87" t="s">
        <v>61</v>
      </c>
      <c r="B1799" s="87" t="s">
        <v>355</v>
      </c>
      <c r="C1799" s="87" t="s">
        <v>1016</v>
      </c>
      <c r="D1799" s="87" t="s">
        <v>918</v>
      </c>
      <c r="E1799" s="87">
        <v>55.140149999999998</v>
      </c>
      <c r="F1799" s="87">
        <v>9.7704199999999997</v>
      </c>
      <c r="G1799" s="87" t="s">
        <v>17</v>
      </c>
      <c r="H1799" s="87" t="s">
        <v>358</v>
      </c>
      <c r="I1799" s="87">
        <v>0.99776482274200007</v>
      </c>
      <c r="J1799" s="87">
        <v>2.2999999999999998</v>
      </c>
      <c r="K1799" s="87">
        <f t="shared" si="28"/>
        <v>0.43381079249652182</v>
      </c>
    </row>
    <row r="1800" spans="1:11" x14ac:dyDescent="0.25">
      <c r="A1800" s="87" t="s">
        <v>61</v>
      </c>
      <c r="B1800" s="87" t="s">
        <v>355</v>
      </c>
      <c r="C1800" s="87" t="s">
        <v>1016</v>
      </c>
      <c r="D1800" s="87" t="s">
        <v>918</v>
      </c>
      <c r="E1800" s="87">
        <v>55.140149999999998</v>
      </c>
      <c r="F1800" s="87">
        <v>9.7704199999999997</v>
      </c>
      <c r="G1800" s="87" t="s">
        <v>24</v>
      </c>
      <c r="H1800" s="87" t="s">
        <v>358</v>
      </c>
      <c r="I1800" s="87">
        <v>57.284180403471822</v>
      </c>
      <c r="J1800" s="87">
        <v>120</v>
      </c>
      <c r="K1800" s="87">
        <f t="shared" si="28"/>
        <v>0.47736817002893184</v>
      </c>
    </row>
    <row r="1801" spans="1:11" x14ac:dyDescent="0.25">
      <c r="A1801" s="87" t="s">
        <v>61</v>
      </c>
      <c r="B1801" s="87" t="s">
        <v>355</v>
      </c>
      <c r="C1801" s="87" t="s">
        <v>1016</v>
      </c>
      <c r="D1801" s="87" t="s">
        <v>918</v>
      </c>
      <c r="E1801" s="87">
        <v>55.140149999999998</v>
      </c>
      <c r="F1801" s="87">
        <v>9.7704199999999997</v>
      </c>
      <c r="G1801" s="87" t="s">
        <v>34</v>
      </c>
      <c r="H1801" s="87" t="s">
        <v>871</v>
      </c>
      <c r="I1801" s="87">
        <v>9.3235831809872032</v>
      </c>
      <c r="J1801" s="87">
        <v>1.6</v>
      </c>
      <c r="K1801" s="87">
        <f t="shared" si="28"/>
        <v>5.8272394881170015</v>
      </c>
    </row>
    <row r="1802" spans="1:11" x14ac:dyDescent="0.25">
      <c r="A1802" s="87" t="s">
        <v>61</v>
      </c>
      <c r="B1802" s="87" t="s">
        <v>355</v>
      </c>
      <c r="C1802" s="87" t="s">
        <v>1016</v>
      </c>
      <c r="D1802" s="87" t="s">
        <v>918</v>
      </c>
      <c r="E1802" s="87">
        <v>55.140149999999998</v>
      </c>
      <c r="F1802" s="87">
        <v>9.7704199999999997</v>
      </c>
      <c r="G1802" s="87" t="s">
        <v>10</v>
      </c>
      <c r="H1802" s="87" t="s">
        <v>359</v>
      </c>
      <c r="I1802" s="87">
        <v>17.915904936014627</v>
      </c>
      <c r="J1802" s="87">
        <v>24</v>
      </c>
      <c r="K1802" s="87">
        <f t="shared" si="28"/>
        <v>0.74649603900060946</v>
      </c>
    </row>
    <row r="1803" spans="1:11" x14ac:dyDescent="0.25">
      <c r="A1803" s="87" t="s">
        <v>61</v>
      </c>
      <c r="B1803" s="87" t="s">
        <v>355</v>
      </c>
      <c r="C1803" s="87" t="s">
        <v>1017</v>
      </c>
      <c r="D1803" s="87" t="s">
        <v>1018</v>
      </c>
      <c r="E1803" s="87">
        <v>55.12133</v>
      </c>
      <c r="F1803" s="87">
        <v>9.5145</v>
      </c>
      <c r="G1803" s="87" t="s">
        <v>34</v>
      </c>
      <c r="H1803" s="87" t="s">
        <v>871</v>
      </c>
      <c r="I1803" s="87">
        <v>3.8022813688212929</v>
      </c>
      <c r="J1803" s="87">
        <v>1.6</v>
      </c>
      <c r="K1803" s="87">
        <f t="shared" si="28"/>
        <v>2.376425855513308</v>
      </c>
    </row>
    <row r="1804" spans="1:11" x14ac:dyDescent="0.25">
      <c r="A1804" s="87" t="s">
        <v>61</v>
      </c>
      <c r="B1804" s="87" t="s">
        <v>355</v>
      </c>
      <c r="C1804" s="87" t="s">
        <v>1017</v>
      </c>
      <c r="D1804" s="87" t="s">
        <v>1018</v>
      </c>
      <c r="E1804" s="87">
        <v>55.12133</v>
      </c>
      <c r="F1804" s="87">
        <v>9.5145</v>
      </c>
      <c r="G1804" s="87" t="s">
        <v>10</v>
      </c>
      <c r="H1804" s="87" t="s">
        <v>359</v>
      </c>
      <c r="I1804" s="87">
        <v>11.78707224334601</v>
      </c>
      <c r="J1804" s="87">
        <v>24</v>
      </c>
      <c r="K1804" s="87">
        <f t="shared" si="28"/>
        <v>0.49112801013941709</v>
      </c>
    </row>
    <row r="1805" spans="1:11" x14ac:dyDescent="0.25">
      <c r="A1805" s="87" t="s">
        <v>61</v>
      </c>
      <c r="B1805" s="87" t="s">
        <v>355</v>
      </c>
      <c r="C1805" s="87" t="s">
        <v>1019</v>
      </c>
      <c r="D1805" s="87" t="s">
        <v>1018</v>
      </c>
      <c r="E1805" s="87">
        <v>55.123669999999997</v>
      </c>
      <c r="F1805" s="87">
        <v>9.4811700000000005</v>
      </c>
      <c r="G1805" s="87" t="s">
        <v>17</v>
      </c>
      <c r="H1805" s="87" t="s">
        <v>358</v>
      </c>
      <c r="I1805" s="87">
        <v>16.701177266576451</v>
      </c>
      <c r="J1805" s="87">
        <v>2.2999999999999998</v>
      </c>
      <c r="K1805" s="87">
        <f t="shared" si="28"/>
        <v>7.2613814202506317</v>
      </c>
    </row>
    <row r="1806" spans="1:11" x14ac:dyDescent="0.25">
      <c r="A1806" s="87" t="s">
        <v>61</v>
      </c>
      <c r="B1806" s="87" t="s">
        <v>355</v>
      </c>
      <c r="C1806" s="87" t="s">
        <v>1019</v>
      </c>
      <c r="D1806" s="87" t="s">
        <v>1018</v>
      </c>
      <c r="E1806" s="87">
        <v>55.123669999999997</v>
      </c>
      <c r="F1806" s="87">
        <v>9.4811700000000005</v>
      </c>
      <c r="G1806" s="87" t="s">
        <v>24</v>
      </c>
      <c r="H1806" s="87" t="s">
        <v>358</v>
      </c>
      <c r="I1806" s="87">
        <v>531.46278755074434</v>
      </c>
      <c r="J1806" s="87">
        <v>120</v>
      </c>
      <c r="K1806" s="87">
        <f t="shared" si="28"/>
        <v>4.4288565629228698</v>
      </c>
    </row>
    <row r="1807" spans="1:11" x14ac:dyDescent="0.25">
      <c r="A1807" s="87" t="s">
        <v>61</v>
      </c>
      <c r="B1807" s="87" t="s">
        <v>355</v>
      </c>
      <c r="C1807" s="87" t="s">
        <v>1019</v>
      </c>
      <c r="D1807" s="87" t="s">
        <v>1018</v>
      </c>
      <c r="E1807" s="87">
        <v>55.123669999999997</v>
      </c>
      <c r="F1807" s="87">
        <v>9.4811700000000005</v>
      </c>
      <c r="G1807" s="87" t="s">
        <v>34</v>
      </c>
      <c r="H1807" s="87" t="s">
        <v>871</v>
      </c>
      <c r="I1807" s="87">
        <v>2.5062656641604009</v>
      </c>
      <c r="J1807" s="87">
        <v>1.6</v>
      </c>
      <c r="K1807" s="87">
        <f t="shared" si="28"/>
        <v>1.5664160401002505</v>
      </c>
    </row>
    <row r="1808" spans="1:11" x14ac:dyDescent="0.25">
      <c r="A1808" s="87" t="s">
        <v>61</v>
      </c>
      <c r="B1808" s="87" t="s">
        <v>355</v>
      </c>
      <c r="C1808" s="87" t="s">
        <v>1019</v>
      </c>
      <c r="D1808" s="87" t="s">
        <v>1018</v>
      </c>
      <c r="E1808" s="87">
        <v>55.123669999999997</v>
      </c>
      <c r="F1808" s="87">
        <v>9.4811700000000005</v>
      </c>
      <c r="G1808" s="87" t="s">
        <v>10</v>
      </c>
      <c r="H1808" s="87" t="s">
        <v>359</v>
      </c>
      <c r="I1808" s="87">
        <v>16.917293233082702</v>
      </c>
      <c r="J1808" s="87">
        <v>24</v>
      </c>
      <c r="K1808" s="87">
        <f t="shared" si="28"/>
        <v>0.70488721804511256</v>
      </c>
    </row>
    <row r="1809" spans="1:11" x14ac:dyDescent="0.25">
      <c r="A1809" s="87" t="s">
        <v>61</v>
      </c>
      <c r="B1809" s="87" t="s">
        <v>355</v>
      </c>
      <c r="C1809" s="87" t="s">
        <v>1020</v>
      </c>
      <c r="D1809" s="87" t="s">
        <v>1021</v>
      </c>
      <c r="E1809" s="87">
        <v>55.031170000000003</v>
      </c>
      <c r="F1809" s="87">
        <v>9.9791699999999999</v>
      </c>
      <c r="G1809" s="87" t="s">
        <v>17</v>
      </c>
      <c r="H1809" s="87" t="s">
        <v>358</v>
      </c>
      <c r="I1809" s="87">
        <v>1.3506603301650826</v>
      </c>
      <c r="J1809" s="87">
        <v>2.2999999999999998</v>
      </c>
      <c r="K1809" s="87">
        <f t="shared" si="28"/>
        <v>0.5872436218109055</v>
      </c>
    </row>
    <row r="1810" spans="1:11" x14ac:dyDescent="0.25">
      <c r="A1810" s="87" t="s">
        <v>61</v>
      </c>
      <c r="B1810" s="87" t="s">
        <v>355</v>
      </c>
      <c r="C1810" s="87" t="s">
        <v>1020</v>
      </c>
      <c r="D1810" s="87" t="s">
        <v>1021</v>
      </c>
      <c r="E1810" s="87">
        <v>55.031170000000003</v>
      </c>
      <c r="F1810" s="87">
        <v>9.9791699999999999</v>
      </c>
      <c r="G1810" s="87" t="s">
        <v>24</v>
      </c>
      <c r="H1810" s="87" t="s">
        <v>358</v>
      </c>
      <c r="I1810" s="87">
        <v>73.295305547510608</v>
      </c>
      <c r="J1810" s="87">
        <v>120</v>
      </c>
      <c r="K1810" s="87">
        <f t="shared" si="28"/>
        <v>0.61079421289592173</v>
      </c>
    </row>
    <row r="1811" spans="1:11" x14ac:dyDescent="0.25">
      <c r="A1811" s="87" t="s">
        <v>61</v>
      </c>
      <c r="B1811" s="87" t="s">
        <v>355</v>
      </c>
      <c r="C1811" s="87" t="s">
        <v>1020</v>
      </c>
      <c r="D1811" s="87" t="s">
        <v>1021</v>
      </c>
      <c r="E1811" s="87">
        <v>55.031170000000003</v>
      </c>
      <c r="F1811" s="87">
        <v>9.9791699999999999</v>
      </c>
      <c r="G1811" s="87" t="s">
        <v>34</v>
      </c>
      <c r="H1811" s="87" t="s">
        <v>871</v>
      </c>
      <c r="I1811" s="87">
        <v>8.3194675540765388</v>
      </c>
      <c r="J1811" s="87">
        <v>1.6</v>
      </c>
      <c r="K1811" s="87">
        <f t="shared" si="28"/>
        <v>5.1996672212978368</v>
      </c>
    </row>
    <row r="1812" spans="1:11" x14ac:dyDescent="0.25">
      <c r="A1812" s="87" t="s">
        <v>61</v>
      </c>
      <c r="B1812" s="87" t="s">
        <v>355</v>
      </c>
      <c r="C1812" s="87" t="s">
        <v>1020</v>
      </c>
      <c r="D1812" s="87" t="s">
        <v>1021</v>
      </c>
      <c r="E1812" s="87">
        <v>55.031170000000003</v>
      </c>
      <c r="F1812" s="87">
        <v>9.9791699999999999</v>
      </c>
      <c r="G1812" s="87" t="s">
        <v>10</v>
      </c>
      <c r="H1812" s="87" t="s">
        <v>359</v>
      </c>
      <c r="I1812" s="87">
        <v>20.632279534109813</v>
      </c>
      <c r="J1812" s="87">
        <v>24</v>
      </c>
      <c r="K1812" s="87">
        <f t="shared" si="28"/>
        <v>0.85967831392124217</v>
      </c>
    </row>
    <row r="1813" spans="1:11" x14ac:dyDescent="0.25">
      <c r="A1813" s="87" t="s">
        <v>61</v>
      </c>
      <c r="B1813" s="87" t="s">
        <v>355</v>
      </c>
      <c r="C1813" s="87" t="s">
        <v>1022</v>
      </c>
      <c r="D1813" s="87" t="s">
        <v>1023</v>
      </c>
      <c r="E1813" s="87">
        <v>55.0595</v>
      </c>
      <c r="F1813" s="87">
        <v>11.6555</v>
      </c>
      <c r="G1813" s="87" t="s">
        <v>17</v>
      </c>
      <c r="H1813" s="87" t="s">
        <v>358</v>
      </c>
      <c r="I1813" s="87">
        <v>8.6450966241680707E-2</v>
      </c>
      <c r="J1813" s="87">
        <v>2.2999999999999998</v>
      </c>
      <c r="K1813" s="87">
        <f t="shared" si="28"/>
        <v>3.7587376626817701E-2</v>
      </c>
    </row>
    <row r="1814" spans="1:11" x14ac:dyDescent="0.25">
      <c r="A1814" s="87" t="s">
        <v>61</v>
      </c>
      <c r="B1814" s="87" t="s">
        <v>355</v>
      </c>
      <c r="C1814" s="87" t="s">
        <v>1022</v>
      </c>
      <c r="D1814" s="87" t="s">
        <v>1023</v>
      </c>
      <c r="E1814" s="87">
        <v>55.0595</v>
      </c>
      <c r="F1814" s="87">
        <v>11.6555</v>
      </c>
      <c r="G1814" s="87" t="s">
        <v>24</v>
      </c>
      <c r="H1814" s="87" t="s">
        <v>358</v>
      </c>
      <c r="I1814" s="87">
        <v>9.0000000000000018</v>
      </c>
      <c r="J1814" s="87">
        <v>120</v>
      </c>
      <c r="K1814" s="87">
        <f t="shared" si="28"/>
        <v>7.5000000000000011E-2</v>
      </c>
    </row>
    <row r="1815" spans="1:11" x14ac:dyDescent="0.25">
      <c r="A1815" s="87" t="s">
        <v>61</v>
      </c>
      <c r="B1815" s="87" t="s">
        <v>355</v>
      </c>
      <c r="C1815" s="87" t="s">
        <v>1022</v>
      </c>
      <c r="D1815" s="87" t="s">
        <v>1023</v>
      </c>
      <c r="E1815" s="87">
        <v>55.0595</v>
      </c>
      <c r="F1815" s="87">
        <v>11.6555</v>
      </c>
      <c r="G1815" s="87" t="s">
        <v>34</v>
      </c>
      <c r="H1815" s="87" t="s">
        <v>871</v>
      </c>
      <c r="I1815" s="87">
        <v>9.8513800779887575</v>
      </c>
      <c r="J1815" s="87">
        <v>1.6</v>
      </c>
      <c r="K1815" s="87">
        <f t="shared" si="28"/>
        <v>6.1571125487429734</v>
      </c>
    </row>
    <row r="1816" spans="1:11" x14ac:dyDescent="0.25">
      <c r="A1816" s="87" t="s">
        <v>61</v>
      </c>
      <c r="B1816" s="87" t="s">
        <v>355</v>
      </c>
      <c r="C1816" s="87" t="s">
        <v>1022</v>
      </c>
      <c r="D1816" s="87" t="s">
        <v>1023</v>
      </c>
      <c r="E1816" s="87">
        <v>55.0595</v>
      </c>
      <c r="F1816" s="87">
        <v>11.6555</v>
      </c>
      <c r="G1816" s="87" t="s">
        <v>10</v>
      </c>
      <c r="H1816" s="87" t="s">
        <v>359</v>
      </c>
      <c r="I1816" s="87">
        <v>16.776295758566071</v>
      </c>
      <c r="J1816" s="87">
        <v>24</v>
      </c>
      <c r="K1816" s="87">
        <f t="shared" si="28"/>
        <v>0.69901232327358631</v>
      </c>
    </row>
    <row r="1817" spans="1:11" x14ac:dyDescent="0.25">
      <c r="A1817" s="87" t="s">
        <v>61</v>
      </c>
      <c r="B1817" s="87" t="s">
        <v>355</v>
      </c>
      <c r="C1817" s="87" t="s">
        <v>1024</v>
      </c>
      <c r="D1817" s="87" t="s">
        <v>1025</v>
      </c>
      <c r="E1817" s="87">
        <v>55.068649999999998</v>
      </c>
      <c r="F1817" s="87">
        <v>11.77045</v>
      </c>
      <c r="G1817" s="87" t="s">
        <v>17</v>
      </c>
      <c r="H1817" s="87" t="s">
        <v>358</v>
      </c>
      <c r="I1817" s="87">
        <v>0.71932634016756358</v>
      </c>
      <c r="J1817" s="87">
        <v>2.2999999999999998</v>
      </c>
      <c r="K1817" s="87">
        <f t="shared" si="28"/>
        <v>0.31275058268154943</v>
      </c>
    </row>
    <row r="1818" spans="1:11" x14ac:dyDescent="0.25">
      <c r="A1818" s="87" t="s">
        <v>61</v>
      </c>
      <c r="B1818" s="87" t="s">
        <v>355</v>
      </c>
      <c r="C1818" s="87" t="s">
        <v>1024</v>
      </c>
      <c r="D1818" s="87" t="s">
        <v>1025</v>
      </c>
      <c r="E1818" s="87">
        <v>55.068649999999998</v>
      </c>
      <c r="F1818" s="87">
        <v>11.77045</v>
      </c>
      <c r="G1818" s="87" t="s">
        <v>24</v>
      </c>
      <c r="H1818" s="87" t="s">
        <v>358</v>
      </c>
      <c r="I1818" s="87">
        <v>24.285062325454668</v>
      </c>
      <c r="J1818" s="87">
        <v>120</v>
      </c>
      <c r="K1818" s="87">
        <f t="shared" si="28"/>
        <v>0.20237551937878889</v>
      </c>
    </row>
    <row r="1819" spans="1:11" x14ac:dyDescent="0.25">
      <c r="A1819" s="87" t="s">
        <v>61</v>
      </c>
      <c r="B1819" s="87" t="s">
        <v>355</v>
      </c>
      <c r="C1819" s="87" t="s">
        <v>1024</v>
      </c>
      <c r="D1819" s="87" t="s">
        <v>1025</v>
      </c>
      <c r="E1819" s="87">
        <v>55.068649999999998</v>
      </c>
      <c r="F1819" s="87">
        <v>11.77045</v>
      </c>
      <c r="G1819" s="87" t="s">
        <v>34</v>
      </c>
      <c r="H1819" s="87" t="s">
        <v>871</v>
      </c>
      <c r="I1819" s="87">
        <v>3.3003300330033007</v>
      </c>
      <c r="J1819" s="87">
        <v>1.6</v>
      </c>
      <c r="K1819" s="87">
        <f t="shared" si="28"/>
        <v>2.0627062706270629</v>
      </c>
    </row>
    <row r="1820" spans="1:11" x14ac:dyDescent="0.25">
      <c r="A1820" s="87" t="s">
        <v>61</v>
      </c>
      <c r="B1820" s="87" t="s">
        <v>355</v>
      </c>
      <c r="C1820" s="87" t="s">
        <v>1024</v>
      </c>
      <c r="D1820" s="87" t="s">
        <v>1025</v>
      </c>
      <c r="E1820" s="87">
        <v>55.068649999999998</v>
      </c>
      <c r="F1820" s="87">
        <v>11.77045</v>
      </c>
      <c r="G1820" s="87" t="s">
        <v>10</v>
      </c>
      <c r="H1820" s="87" t="s">
        <v>359</v>
      </c>
      <c r="I1820" s="87">
        <v>2.1452145214521452</v>
      </c>
      <c r="J1820" s="87">
        <v>24</v>
      </c>
      <c r="K1820" s="87">
        <f t="shared" si="28"/>
        <v>8.9383938393839388E-2</v>
      </c>
    </row>
    <row r="1821" spans="1:11" x14ac:dyDescent="0.25">
      <c r="A1821" s="87" t="s">
        <v>61</v>
      </c>
      <c r="B1821" s="87" t="s">
        <v>355</v>
      </c>
      <c r="C1821" s="87" t="s">
        <v>1026</v>
      </c>
      <c r="D1821" s="87" t="s">
        <v>1025</v>
      </c>
      <c r="E1821" s="87">
        <v>55.080419999999997</v>
      </c>
      <c r="F1821" s="87">
        <v>11.711320000000001</v>
      </c>
      <c r="G1821" s="87" t="s">
        <v>17</v>
      </c>
      <c r="H1821" s="87" t="s">
        <v>358</v>
      </c>
      <c r="I1821" s="87">
        <v>0.49636323960346651</v>
      </c>
      <c r="J1821" s="87">
        <v>2.2999999999999998</v>
      </c>
      <c r="K1821" s="87">
        <f t="shared" si="28"/>
        <v>0.21581010417542024</v>
      </c>
    </row>
    <row r="1822" spans="1:11" x14ac:dyDescent="0.25">
      <c r="A1822" s="87" t="s">
        <v>61</v>
      </c>
      <c r="B1822" s="87" t="s">
        <v>355</v>
      </c>
      <c r="C1822" s="87" t="s">
        <v>1026</v>
      </c>
      <c r="D1822" s="87" t="s">
        <v>1025</v>
      </c>
      <c r="E1822" s="87">
        <v>55.080419999999997</v>
      </c>
      <c r="F1822" s="87">
        <v>11.711320000000001</v>
      </c>
      <c r="G1822" s="87" t="s">
        <v>24</v>
      </c>
      <c r="H1822" s="87" t="s">
        <v>358</v>
      </c>
      <c r="I1822" s="87">
        <v>22.442234553276389</v>
      </c>
      <c r="J1822" s="87">
        <v>120</v>
      </c>
      <c r="K1822" s="87">
        <f t="shared" si="28"/>
        <v>0.18701862127730323</v>
      </c>
    </row>
    <row r="1823" spans="1:11" x14ac:dyDescent="0.25">
      <c r="A1823" s="87" t="s">
        <v>61</v>
      </c>
      <c r="B1823" s="87" t="s">
        <v>355</v>
      </c>
      <c r="C1823" s="87" t="s">
        <v>1026</v>
      </c>
      <c r="D1823" s="87" t="s">
        <v>1025</v>
      </c>
      <c r="E1823" s="87">
        <v>55.080419999999997</v>
      </c>
      <c r="F1823" s="87">
        <v>11.711320000000001</v>
      </c>
      <c r="G1823" s="87" t="s">
        <v>34</v>
      </c>
      <c r="H1823" s="87" t="s">
        <v>871</v>
      </c>
      <c r="I1823" s="87">
        <v>9.7402597402597415</v>
      </c>
      <c r="J1823" s="87">
        <v>1.6</v>
      </c>
      <c r="K1823" s="87">
        <f t="shared" si="28"/>
        <v>6.087662337662338</v>
      </c>
    </row>
    <row r="1824" spans="1:11" x14ac:dyDescent="0.25">
      <c r="A1824" s="87" t="s">
        <v>61</v>
      </c>
      <c r="B1824" s="87" t="s">
        <v>355</v>
      </c>
      <c r="C1824" s="87" t="s">
        <v>1026</v>
      </c>
      <c r="D1824" s="87" t="s">
        <v>1025</v>
      </c>
      <c r="E1824" s="87">
        <v>55.080419999999997</v>
      </c>
      <c r="F1824" s="87">
        <v>11.711320000000001</v>
      </c>
      <c r="G1824" s="87" t="s">
        <v>10</v>
      </c>
      <c r="H1824" s="87" t="s">
        <v>359</v>
      </c>
      <c r="I1824" s="87">
        <v>1.948051948051948</v>
      </c>
      <c r="J1824" s="87">
        <v>24</v>
      </c>
      <c r="K1824" s="87">
        <f t="shared" si="28"/>
        <v>8.1168831168831168E-2</v>
      </c>
    </row>
    <row r="1825" spans="1:11" x14ac:dyDescent="0.25">
      <c r="A1825" s="87" t="s">
        <v>61</v>
      </c>
      <c r="B1825" s="87" t="s">
        <v>355</v>
      </c>
      <c r="C1825" s="87" t="s">
        <v>635</v>
      </c>
      <c r="D1825" s="87" t="s">
        <v>632</v>
      </c>
      <c r="E1825" s="87">
        <v>55.026670000000003</v>
      </c>
      <c r="F1825" s="87">
        <v>11.272169999999999</v>
      </c>
      <c r="G1825" s="87" t="s">
        <v>17</v>
      </c>
      <c r="H1825" s="87" t="s">
        <v>358</v>
      </c>
      <c r="I1825" s="87">
        <v>0.67678962695881284</v>
      </c>
      <c r="J1825" s="87">
        <v>2.2999999999999998</v>
      </c>
      <c r="K1825" s="87">
        <f t="shared" si="28"/>
        <v>0.29425635954730994</v>
      </c>
    </row>
    <row r="1826" spans="1:11" x14ac:dyDescent="0.25">
      <c r="A1826" s="87" t="s">
        <v>61</v>
      </c>
      <c r="B1826" s="87" t="s">
        <v>355</v>
      </c>
      <c r="C1826" s="87" t="s">
        <v>635</v>
      </c>
      <c r="D1826" s="87" t="s">
        <v>632</v>
      </c>
      <c r="E1826" s="87">
        <v>55.026670000000003</v>
      </c>
      <c r="F1826" s="87">
        <v>11.272169999999999</v>
      </c>
      <c r="G1826" s="87" t="s">
        <v>24</v>
      </c>
      <c r="H1826" s="87" t="s">
        <v>358</v>
      </c>
      <c r="I1826" s="87">
        <v>57.204132575232265</v>
      </c>
      <c r="J1826" s="87">
        <v>120</v>
      </c>
      <c r="K1826" s="87">
        <f t="shared" si="28"/>
        <v>0.47670110479360223</v>
      </c>
    </row>
    <row r="1827" spans="1:11" x14ac:dyDescent="0.25">
      <c r="A1827" s="87" t="s">
        <v>61</v>
      </c>
      <c r="B1827" s="87" t="s">
        <v>355</v>
      </c>
      <c r="C1827" s="87" t="s">
        <v>635</v>
      </c>
      <c r="D1827" s="87" t="s">
        <v>632</v>
      </c>
      <c r="E1827" s="87">
        <v>55.026670000000003</v>
      </c>
      <c r="F1827" s="87">
        <v>11.272169999999999</v>
      </c>
      <c r="G1827" s="87" t="s">
        <v>34</v>
      </c>
      <c r="H1827" s="87" t="s">
        <v>871</v>
      </c>
      <c r="I1827" s="87">
        <v>5.9880239520958094</v>
      </c>
      <c r="J1827" s="87">
        <v>1.6</v>
      </c>
      <c r="K1827" s="87">
        <f t="shared" si="28"/>
        <v>3.7425149700598808</v>
      </c>
    </row>
    <row r="1828" spans="1:11" x14ac:dyDescent="0.25">
      <c r="A1828" s="87" t="s">
        <v>61</v>
      </c>
      <c r="B1828" s="87" t="s">
        <v>355</v>
      </c>
      <c r="C1828" s="87" t="s">
        <v>635</v>
      </c>
      <c r="D1828" s="87" t="s">
        <v>632</v>
      </c>
      <c r="E1828" s="87">
        <v>55.026670000000003</v>
      </c>
      <c r="F1828" s="87">
        <v>11.272169999999999</v>
      </c>
      <c r="G1828" s="87" t="s">
        <v>10</v>
      </c>
      <c r="H1828" s="87" t="s">
        <v>359</v>
      </c>
      <c r="I1828" s="87">
        <v>86.07108999937698</v>
      </c>
      <c r="J1828" s="87">
        <v>24</v>
      </c>
      <c r="K1828" s="87">
        <f t="shared" si="28"/>
        <v>3.5862954166407075</v>
      </c>
    </row>
    <row r="1829" spans="1:11" x14ac:dyDescent="0.25">
      <c r="A1829" s="87" t="s">
        <v>61</v>
      </c>
      <c r="B1829" s="87" t="s">
        <v>355</v>
      </c>
      <c r="C1829" s="87" t="s">
        <v>1027</v>
      </c>
      <c r="D1829" s="87" t="s">
        <v>1028</v>
      </c>
      <c r="E1829" s="87">
        <v>54.843519999999998</v>
      </c>
      <c r="F1829" s="87">
        <v>11.05463</v>
      </c>
      <c r="G1829" s="87" t="s">
        <v>17</v>
      </c>
      <c r="H1829" s="87" t="s">
        <v>358</v>
      </c>
      <c r="I1829" s="87">
        <v>2.3605283840929472</v>
      </c>
      <c r="J1829" s="87">
        <v>2.2999999999999998</v>
      </c>
      <c r="K1829" s="87">
        <f t="shared" si="28"/>
        <v>1.026316688736064</v>
      </c>
    </row>
    <row r="1830" spans="1:11" x14ac:dyDescent="0.25">
      <c r="A1830" s="87" t="s">
        <v>61</v>
      </c>
      <c r="B1830" s="87" t="s">
        <v>355</v>
      </c>
      <c r="C1830" s="87" t="s">
        <v>1027</v>
      </c>
      <c r="D1830" s="87" t="s">
        <v>1028</v>
      </c>
      <c r="E1830" s="87">
        <v>54.843519999999998</v>
      </c>
      <c r="F1830" s="87">
        <v>11.05463</v>
      </c>
      <c r="G1830" s="87" t="s">
        <v>24</v>
      </c>
      <c r="H1830" s="87" t="s">
        <v>358</v>
      </c>
      <c r="I1830" s="87">
        <v>53.16727179530988</v>
      </c>
      <c r="J1830" s="87">
        <v>120</v>
      </c>
      <c r="K1830" s="87">
        <f t="shared" si="28"/>
        <v>0.44306059829424899</v>
      </c>
    </row>
    <row r="1831" spans="1:11" x14ac:dyDescent="0.25">
      <c r="A1831" s="87" t="s">
        <v>61</v>
      </c>
      <c r="B1831" s="87" t="s">
        <v>355</v>
      </c>
      <c r="C1831" s="87" t="s">
        <v>1027</v>
      </c>
      <c r="D1831" s="87" t="s">
        <v>1028</v>
      </c>
      <c r="E1831" s="87">
        <v>54.843519999999998</v>
      </c>
      <c r="F1831" s="87">
        <v>11.05463</v>
      </c>
      <c r="G1831" s="87" t="s">
        <v>34</v>
      </c>
      <c r="H1831" s="87" t="s">
        <v>871</v>
      </c>
      <c r="I1831" s="87">
        <v>13.204225352112674</v>
      </c>
      <c r="J1831" s="87">
        <v>1.6</v>
      </c>
      <c r="K1831" s="87">
        <f t="shared" si="28"/>
        <v>8.2526408450704203</v>
      </c>
    </row>
    <row r="1832" spans="1:11" x14ac:dyDescent="0.25">
      <c r="A1832" s="87" t="s">
        <v>61</v>
      </c>
      <c r="B1832" s="87" t="s">
        <v>355</v>
      </c>
      <c r="C1832" s="87" t="s">
        <v>1027</v>
      </c>
      <c r="D1832" s="87" t="s">
        <v>1028</v>
      </c>
      <c r="E1832" s="87">
        <v>54.843519999999998</v>
      </c>
      <c r="F1832" s="87">
        <v>11.05463</v>
      </c>
      <c r="G1832" s="87" t="s">
        <v>10</v>
      </c>
      <c r="H1832" s="87" t="s">
        <v>359</v>
      </c>
      <c r="I1832" s="87">
        <v>13.028169014084508</v>
      </c>
      <c r="J1832" s="87">
        <v>24</v>
      </c>
      <c r="K1832" s="87">
        <f t="shared" si="28"/>
        <v>0.5428403755868545</v>
      </c>
    </row>
    <row r="1833" spans="1:11" x14ac:dyDescent="0.25">
      <c r="A1833" s="87" t="s">
        <v>61</v>
      </c>
      <c r="B1833" s="87" t="s">
        <v>355</v>
      </c>
      <c r="C1833" s="87" t="s">
        <v>1029</v>
      </c>
      <c r="D1833" s="87" t="s">
        <v>1030</v>
      </c>
      <c r="E1833" s="87">
        <v>54.823520000000002</v>
      </c>
      <c r="F1833" s="87">
        <v>11.08047</v>
      </c>
      <c r="G1833" s="87" t="s">
        <v>34</v>
      </c>
      <c r="H1833" s="87" t="s">
        <v>871</v>
      </c>
      <c r="I1833" s="87">
        <v>156.25000000000006</v>
      </c>
      <c r="J1833" s="87">
        <v>1.6</v>
      </c>
      <c r="K1833" s="87">
        <f t="shared" si="28"/>
        <v>97.656250000000028</v>
      </c>
    </row>
    <row r="1834" spans="1:11" x14ac:dyDescent="0.25">
      <c r="A1834" s="87" t="s">
        <v>61</v>
      </c>
      <c r="B1834" s="87" t="s">
        <v>355</v>
      </c>
      <c r="C1834" s="87" t="s">
        <v>1029</v>
      </c>
      <c r="D1834" s="87" t="s">
        <v>1030</v>
      </c>
      <c r="E1834" s="87">
        <v>54.823520000000002</v>
      </c>
      <c r="F1834" s="87">
        <v>11.08047</v>
      </c>
      <c r="G1834" s="87" t="s">
        <v>10</v>
      </c>
      <c r="H1834" s="87" t="s">
        <v>359</v>
      </c>
      <c r="I1834" s="87">
        <v>24.999999999999996</v>
      </c>
      <c r="J1834" s="87">
        <v>24</v>
      </c>
      <c r="K1834" s="87">
        <f t="shared" si="28"/>
        <v>1.0416666666666665</v>
      </c>
    </row>
    <row r="1835" spans="1:11" x14ac:dyDescent="0.25">
      <c r="A1835" s="87" t="s">
        <v>61</v>
      </c>
      <c r="B1835" s="87" t="s">
        <v>355</v>
      </c>
      <c r="C1835" s="87" t="s">
        <v>1031</v>
      </c>
      <c r="D1835" s="87" t="s">
        <v>1032</v>
      </c>
      <c r="E1835" s="87">
        <v>54.752679999999998</v>
      </c>
      <c r="F1835" s="87">
        <v>11.87382</v>
      </c>
      <c r="G1835" s="87" t="s">
        <v>17</v>
      </c>
      <c r="H1835" s="87" t="s">
        <v>358</v>
      </c>
      <c r="I1835" s="87">
        <v>0.99501305483028724</v>
      </c>
      <c r="J1835" s="87">
        <v>2.2999999999999998</v>
      </c>
      <c r="K1835" s="87">
        <f t="shared" si="28"/>
        <v>0.43261437166534233</v>
      </c>
    </row>
    <row r="1836" spans="1:11" x14ac:dyDescent="0.25">
      <c r="A1836" s="87" t="s">
        <v>61</v>
      </c>
      <c r="B1836" s="87" t="s">
        <v>355</v>
      </c>
      <c r="C1836" s="87" t="s">
        <v>1031</v>
      </c>
      <c r="D1836" s="87" t="s">
        <v>1032</v>
      </c>
      <c r="E1836" s="87">
        <v>54.752679999999998</v>
      </c>
      <c r="F1836" s="87">
        <v>11.87382</v>
      </c>
      <c r="G1836" s="87" t="s">
        <v>24</v>
      </c>
      <c r="H1836" s="87" t="s">
        <v>358</v>
      </c>
      <c r="I1836" s="87">
        <v>4.8642297650130528</v>
      </c>
      <c r="J1836" s="87">
        <v>120</v>
      </c>
      <c r="K1836" s="87">
        <f t="shared" si="28"/>
        <v>4.053524804177544E-2</v>
      </c>
    </row>
    <row r="1837" spans="1:11" x14ac:dyDescent="0.25">
      <c r="A1837" s="87" t="s">
        <v>61</v>
      </c>
      <c r="B1837" s="87" t="s">
        <v>355</v>
      </c>
      <c r="C1837" s="87" t="s">
        <v>1031</v>
      </c>
      <c r="D1837" s="87" t="s">
        <v>1032</v>
      </c>
      <c r="E1837" s="87">
        <v>54.752679999999998</v>
      </c>
      <c r="F1837" s="87">
        <v>11.87382</v>
      </c>
      <c r="G1837" s="87" t="s">
        <v>34</v>
      </c>
      <c r="H1837" s="87" t="s">
        <v>871</v>
      </c>
      <c r="I1837" s="87">
        <v>7.28</v>
      </c>
      <c r="J1837" s="87">
        <v>1.6</v>
      </c>
      <c r="K1837" s="87">
        <f t="shared" si="28"/>
        <v>4.55</v>
      </c>
    </row>
    <row r="1838" spans="1:11" x14ac:dyDescent="0.25">
      <c r="A1838" s="87" t="s">
        <v>61</v>
      </c>
      <c r="B1838" s="87" t="s">
        <v>355</v>
      </c>
      <c r="C1838" s="87" t="s">
        <v>1031</v>
      </c>
      <c r="D1838" s="87" t="s">
        <v>1032</v>
      </c>
      <c r="E1838" s="87">
        <v>54.752679999999998</v>
      </c>
      <c r="F1838" s="87">
        <v>11.87382</v>
      </c>
      <c r="G1838" s="87" t="s">
        <v>10</v>
      </c>
      <c r="H1838" s="87" t="s">
        <v>359</v>
      </c>
      <c r="I1838" s="87">
        <v>17.68</v>
      </c>
      <c r="J1838" s="87">
        <v>24</v>
      </c>
      <c r="K1838" s="87">
        <f t="shared" si="28"/>
        <v>0.73666666666666669</v>
      </c>
    </row>
    <row r="1839" spans="1:11" x14ac:dyDescent="0.25">
      <c r="A1839" s="87" t="s">
        <v>61</v>
      </c>
      <c r="B1839" s="87" t="s">
        <v>355</v>
      </c>
      <c r="C1839" s="87" t="s">
        <v>1033</v>
      </c>
      <c r="D1839" s="87" t="s">
        <v>1034</v>
      </c>
      <c r="E1839" s="87">
        <v>54.839350000000003</v>
      </c>
      <c r="F1839" s="87">
        <v>11.780480000000001</v>
      </c>
      <c r="G1839" s="87" t="s">
        <v>17</v>
      </c>
      <c r="H1839" s="87" t="s">
        <v>358</v>
      </c>
      <c r="I1839" s="87">
        <v>3.4982171147617747</v>
      </c>
      <c r="J1839" s="87">
        <v>2.2999999999999998</v>
      </c>
      <c r="K1839" s="87">
        <f t="shared" si="28"/>
        <v>1.5209639629399021</v>
      </c>
    </row>
    <row r="1840" spans="1:11" x14ac:dyDescent="0.25">
      <c r="A1840" s="87" t="s">
        <v>61</v>
      </c>
      <c r="B1840" s="87" t="s">
        <v>355</v>
      </c>
      <c r="C1840" s="87" t="s">
        <v>1033</v>
      </c>
      <c r="D1840" s="87" t="s">
        <v>1034</v>
      </c>
      <c r="E1840" s="87">
        <v>54.839350000000003</v>
      </c>
      <c r="F1840" s="87">
        <v>11.780480000000001</v>
      </c>
      <c r="G1840" s="87" t="s">
        <v>24</v>
      </c>
      <c r="H1840" s="87" t="s">
        <v>358</v>
      </c>
      <c r="I1840" s="87">
        <v>54.842275724821462</v>
      </c>
      <c r="J1840" s="87">
        <v>120</v>
      </c>
      <c r="K1840" s="87">
        <f t="shared" si="28"/>
        <v>0.45701896437351219</v>
      </c>
    </row>
    <row r="1841" spans="1:11" x14ac:dyDescent="0.25">
      <c r="A1841" s="87" t="s">
        <v>61</v>
      </c>
      <c r="B1841" s="87" t="s">
        <v>355</v>
      </c>
      <c r="C1841" s="87" t="s">
        <v>1033</v>
      </c>
      <c r="D1841" s="87" t="s">
        <v>1034</v>
      </c>
      <c r="E1841" s="87">
        <v>54.839350000000003</v>
      </c>
      <c r="F1841" s="87">
        <v>11.780480000000001</v>
      </c>
      <c r="G1841" s="87" t="s">
        <v>34</v>
      </c>
      <c r="H1841" s="87" t="s">
        <v>871</v>
      </c>
      <c r="I1841" s="87">
        <v>8.5518814139110617</v>
      </c>
      <c r="J1841" s="87">
        <v>1.6</v>
      </c>
      <c r="K1841" s="87">
        <f t="shared" si="28"/>
        <v>5.3449258836944136</v>
      </c>
    </row>
    <row r="1842" spans="1:11" x14ac:dyDescent="0.25">
      <c r="A1842" s="87" t="s">
        <v>61</v>
      </c>
      <c r="B1842" s="87" t="s">
        <v>355</v>
      </c>
      <c r="C1842" s="87" t="s">
        <v>1033</v>
      </c>
      <c r="D1842" s="87" t="s">
        <v>1034</v>
      </c>
      <c r="E1842" s="87">
        <v>54.839350000000003</v>
      </c>
      <c r="F1842" s="87">
        <v>11.780480000000001</v>
      </c>
      <c r="G1842" s="87" t="s">
        <v>10</v>
      </c>
      <c r="H1842" s="87" t="s">
        <v>359</v>
      </c>
      <c r="I1842" s="87">
        <v>14.880273660205248</v>
      </c>
      <c r="J1842" s="87">
        <v>24</v>
      </c>
      <c r="K1842" s="87">
        <f t="shared" si="28"/>
        <v>0.62001140250855202</v>
      </c>
    </row>
    <row r="1843" spans="1:11" x14ac:dyDescent="0.25">
      <c r="A1843" s="87" t="s">
        <v>61</v>
      </c>
      <c r="B1843" s="87" t="s">
        <v>355</v>
      </c>
      <c r="C1843" s="87" t="s">
        <v>1035</v>
      </c>
      <c r="D1843" s="87" t="s">
        <v>64</v>
      </c>
      <c r="E1843" s="87">
        <v>54.712179999999996</v>
      </c>
      <c r="F1843" s="87">
        <v>11.857620000000001</v>
      </c>
      <c r="G1843" s="87" t="s">
        <v>17</v>
      </c>
      <c r="H1843" s="87" t="s">
        <v>358</v>
      </c>
      <c r="I1843" s="87">
        <v>0.87857835574167942</v>
      </c>
      <c r="J1843" s="87">
        <v>2.2999999999999998</v>
      </c>
      <c r="K1843" s="87">
        <f t="shared" si="28"/>
        <v>0.38199058945290415</v>
      </c>
    </row>
    <row r="1844" spans="1:11" x14ac:dyDescent="0.25">
      <c r="A1844" s="87" t="s">
        <v>61</v>
      </c>
      <c r="B1844" s="87" t="s">
        <v>355</v>
      </c>
      <c r="C1844" s="87" t="s">
        <v>1035</v>
      </c>
      <c r="D1844" s="87" t="s">
        <v>64</v>
      </c>
      <c r="E1844" s="87">
        <v>54.712179999999996</v>
      </c>
      <c r="F1844" s="87">
        <v>11.857620000000001</v>
      </c>
      <c r="G1844" s="87" t="s">
        <v>24</v>
      </c>
      <c r="H1844" s="87" t="s">
        <v>358</v>
      </c>
      <c r="I1844" s="87">
        <v>17.970685474983469</v>
      </c>
      <c r="J1844" s="87">
        <v>120</v>
      </c>
      <c r="K1844" s="87">
        <f t="shared" si="28"/>
        <v>0.1497557122915289</v>
      </c>
    </row>
    <row r="1845" spans="1:11" x14ac:dyDescent="0.25">
      <c r="A1845" s="87" t="s">
        <v>61</v>
      </c>
      <c r="B1845" s="87" t="s">
        <v>355</v>
      </c>
      <c r="C1845" s="87" t="s">
        <v>1035</v>
      </c>
      <c r="D1845" s="87" t="s">
        <v>64</v>
      </c>
      <c r="E1845" s="87">
        <v>54.712179999999996</v>
      </c>
      <c r="F1845" s="87">
        <v>11.857620000000001</v>
      </c>
      <c r="G1845" s="87" t="s">
        <v>34</v>
      </c>
      <c r="H1845" s="87" t="s">
        <v>871</v>
      </c>
      <c r="I1845" s="87">
        <v>10.067114093959731</v>
      </c>
      <c r="J1845" s="87">
        <v>1.6</v>
      </c>
      <c r="K1845" s="87">
        <f t="shared" si="28"/>
        <v>6.2919463087248317</v>
      </c>
    </row>
    <row r="1846" spans="1:11" x14ac:dyDescent="0.25">
      <c r="A1846" s="87" t="s">
        <v>61</v>
      </c>
      <c r="B1846" s="87" t="s">
        <v>355</v>
      </c>
      <c r="C1846" s="87" t="s">
        <v>1035</v>
      </c>
      <c r="D1846" s="87" t="s">
        <v>64</v>
      </c>
      <c r="E1846" s="87">
        <v>54.712179999999996</v>
      </c>
      <c r="F1846" s="87">
        <v>11.857620000000001</v>
      </c>
      <c r="G1846" s="87" t="s">
        <v>10</v>
      </c>
      <c r="H1846" s="87" t="s">
        <v>359</v>
      </c>
      <c r="I1846" s="87">
        <v>14.765100671140942</v>
      </c>
      <c r="J1846" s="87">
        <v>24</v>
      </c>
      <c r="K1846" s="87">
        <f t="shared" si="28"/>
        <v>0.61521252796420589</v>
      </c>
    </row>
    <row r="1847" spans="1:11" x14ac:dyDescent="0.25">
      <c r="A1847" s="87" t="s">
        <v>61</v>
      </c>
      <c r="B1847" s="87" t="s">
        <v>355</v>
      </c>
      <c r="C1847" s="87" t="s">
        <v>1036</v>
      </c>
      <c r="D1847" s="87" t="s">
        <v>64</v>
      </c>
      <c r="E1847" s="87">
        <v>54.661830000000002</v>
      </c>
      <c r="F1847" s="87">
        <v>11.86317</v>
      </c>
      <c r="G1847" s="87" t="s">
        <v>17</v>
      </c>
      <c r="H1847" s="87" t="s">
        <v>358</v>
      </c>
      <c r="I1847" s="87">
        <v>1.1096341735445012</v>
      </c>
      <c r="J1847" s="87">
        <v>2.2999999999999998</v>
      </c>
      <c r="K1847" s="87">
        <f t="shared" si="28"/>
        <v>0.4824496406715223</v>
      </c>
    </row>
    <row r="1848" spans="1:11" x14ac:dyDescent="0.25">
      <c r="A1848" s="87" t="s">
        <v>61</v>
      </c>
      <c r="B1848" s="87" t="s">
        <v>355</v>
      </c>
      <c r="C1848" s="87" t="s">
        <v>1036</v>
      </c>
      <c r="D1848" s="87" t="s">
        <v>64</v>
      </c>
      <c r="E1848" s="87">
        <v>54.661830000000002</v>
      </c>
      <c r="F1848" s="87">
        <v>11.86317</v>
      </c>
      <c r="G1848" s="87" t="s">
        <v>24</v>
      </c>
      <c r="H1848" s="87" t="s">
        <v>358</v>
      </c>
      <c r="I1848" s="87">
        <v>31.181574838277943</v>
      </c>
      <c r="J1848" s="87">
        <v>120</v>
      </c>
      <c r="K1848" s="87">
        <f t="shared" si="28"/>
        <v>0.25984645698564951</v>
      </c>
    </row>
    <row r="1849" spans="1:11" x14ac:dyDescent="0.25">
      <c r="A1849" s="87" t="s">
        <v>61</v>
      </c>
      <c r="B1849" s="87" t="s">
        <v>355</v>
      </c>
      <c r="C1849" s="87" t="s">
        <v>1036</v>
      </c>
      <c r="D1849" s="87" t="s">
        <v>64</v>
      </c>
      <c r="E1849" s="87">
        <v>54.661830000000002</v>
      </c>
      <c r="F1849" s="87">
        <v>11.86317</v>
      </c>
      <c r="G1849" s="87" t="s">
        <v>34</v>
      </c>
      <c r="H1849" s="87" t="s">
        <v>871</v>
      </c>
      <c r="I1849" s="87">
        <v>4.1841004184100417</v>
      </c>
      <c r="J1849" s="87">
        <v>1.6</v>
      </c>
      <c r="K1849" s="87">
        <f t="shared" si="28"/>
        <v>2.6150627615062758</v>
      </c>
    </row>
    <row r="1850" spans="1:11" x14ac:dyDescent="0.25">
      <c r="A1850" s="87" t="s">
        <v>61</v>
      </c>
      <c r="B1850" s="87" t="s">
        <v>355</v>
      </c>
      <c r="C1850" s="87" t="s">
        <v>1036</v>
      </c>
      <c r="D1850" s="87" t="s">
        <v>64</v>
      </c>
      <c r="E1850" s="87">
        <v>54.661830000000002</v>
      </c>
      <c r="F1850" s="87">
        <v>11.86317</v>
      </c>
      <c r="G1850" s="87" t="s">
        <v>10</v>
      </c>
      <c r="H1850" s="87" t="s">
        <v>359</v>
      </c>
      <c r="I1850" s="87">
        <v>39.9581589958159</v>
      </c>
      <c r="J1850" s="87">
        <v>24</v>
      </c>
      <c r="K1850" s="87">
        <f t="shared" si="28"/>
        <v>1.6649232914923291</v>
      </c>
    </row>
    <row r="1851" spans="1:11" x14ac:dyDescent="0.25">
      <c r="A1851" s="87" t="s">
        <v>54</v>
      </c>
      <c r="B1851" s="87" t="s">
        <v>355</v>
      </c>
      <c r="C1851" s="87" t="s">
        <v>1037</v>
      </c>
      <c r="D1851" s="87" t="s">
        <v>1038</v>
      </c>
      <c r="E1851" s="87">
        <v>54.97833</v>
      </c>
      <c r="F1851" s="87">
        <v>12.29566</v>
      </c>
      <c r="G1851" s="87" t="s">
        <v>17</v>
      </c>
      <c r="H1851" s="87" t="s">
        <v>358</v>
      </c>
      <c r="I1851" s="87">
        <v>2.5427109277135065</v>
      </c>
      <c r="J1851" s="87">
        <v>2.2999999999999998</v>
      </c>
      <c r="K1851" s="87">
        <f t="shared" si="28"/>
        <v>1.1055264903102202</v>
      </c>
    </row>
    <row r="1852" spans="1:11" x14ac:dyDescent="0.25">
      <c r="A1852" s="87" t="s">
        <v>54</v>
      </c>
      <c r="B1852" s="87" t="s">
        <v>355</v>
      </c>
      <c r="C1852" s="87" t="s">
        <v>1037</v>
      </c>
      <c r="D1852" s="87" t="s">
        <v>1038</v>
      </c>
      <c r="E1852" s="87">
        <v>54.97833</v>
      </c>
      <c r="F1852" s="87">
        <v>12.29566</v>
      </c>
      <c r="G1852" s="87" t="s">
        <v>24</v>
      </c>
      <c r="H1852" s="87" t="s">
        <v>358</v>
      </c>
      <c r="I1852" s="87">
        <v>74.168373738118078</v>
      </c>
      <c r="J1852" s="87">
        <v>120</v>
      </c>
      <c r="K1852" s="87">
        <f t="shared" si="28"/>
        <v>0.61806978115098399</v>
      </c>
    </row>
    <row r="1853" spans="1:11" x14ac:dyDescent="0.25">
      <c r="A1853" s="87" t="s">
        <v>54</v>
      </c>
      <c r="B1853" s="87" t="s">
        <v>355</v>
      </c>
      <c r="C1853" s="87" t="s">
        <v>1037</v>
      </c>
      <c r="D1853" s="87" t="s">
        <v>1038</v>
      </c>
      <c r="E1853" s="87">
        <v>54.97833</v>
      </c>
      <c r="F1853" s="87">
        <v>12.29566</v>
      </c>
      <c r="G1853" s="87" t="s">
        <v>10</v>
      </c>
      <c r="H1853" s="87" t="s">
        <v>359</v>
      </c>
      <c r="I1853" s="87">
        <v>81.185567010309299</v>
      </c>
      <c r="J1853" s="87">
        <v>24</v>
      </c>
      <c r="K1853" s="87">
        <f t="shared" si="28"/>
        <v>3.3827319587628875</v>
      </c>
    </row>
    <row r="1854" spans="1:11" x14ac:dyDescent="0.25">
      <c r="A1854" s="87" t="s">
        <v>54</v>
      </c>
      <c r="B1854" s="87" t="s">
        <v>355</v>
      </c>
      <c r="C1854" s="87" t="s">
        <v>1037</v>
      </c>
      <c r="D1854" s="87" t="s">
        <v>1038</v>
      </c>
      <c r="E1854" s="87">
        <v>54.97833</v>
      </c>
      <c r="F1854" s="87">
        <v>12.29566</v>
      </c>
      <c r="G1854" s="87" t="s">
        <v>34</v>
      </c>
      <c r="H1854" s="87" t="s">
        <v>871</v>
      </c>
      <c r="I1854" s="87">
        <v>5.1546391752577323</v>
      </c>
      <c r="J1854" s="87">
        <v>1.6</v>
      </c>
      <c r="K1854" s="87">
        <f t="shared" si="28"/>
        <v>3.2216494845360826</v>
      </c>
    </row>
    <row r="1855" spans="1:11" x14ac:dyDescent="0.25">
      <c r="A1855" s="87" t="s">
        <v>54</v>
      </c>
      <c r="B1855" s="87" t="s">
        <v>355</v>
      </c>
      <c r="C1855" s="87" t="s">
        <v>1039</v>
      </c>
      <c r="D1855" s="87" t="s">
        <v>1040</v>
      </c>
      <c r="E1855" s="87">
        <v>55.013170000000002</v>
      </c>
      <c r="F1855" s="87">
        <v>12.232670000000001</v>
      </c>
      <c r="G1855" s="87" t="s">
        <v>17</v>
      </c>
      <c r="H1855" s="87" t="s">
        <v>358</v>
      </c>
      <c r="I1855" s="87">
        <v>0.62015843742140997</v>
      </c>
      <c r="J1855" s="87">
        <v>2.2999999999999998</v>
      </c>
      <c r="K1855" s="87">
        <f t="shared" si="28"/>
        <v>0.26963410322670001</v>
      </c>
    </row>
    <row r="1856" spans="1:11" x14ac:dyDescent="0.25">
      <c r="A1856" s="87" t="s">
        <v>54</v>
      </c>
      <c r="B1856" s="87" t="s">
        <v>355</v>
      </c>
      <c r="C1856" s="87" t="s">
        <v>1039</v>
      </c>
      <c r="D1856" s="87" t="s">
        <v>1040</v>
      </c>
      <c r="E1856" s="87">
        <v>55.013170000000002</v>
      </c>
      <c r="F1856" s="87">
        <v>12.232670000000001</v>
      </c>
      <c r="G1856" s="87" t="s">
        <v>24</v>
      </c>
      <c r="H1856" s="87" t="s">
        <v>358</v>
      </c>
      <c r="I1856" s="87">
        <v>16.745829491156002</v>
      </c>
      <c r="J1856" s="87">
        <v>120</v>
      </c>
      <c r="K1856" s="87">
        <f t="shared" si="28"/>
        <v>0.13954857909296667</v>
      </c>
    </row>
    <row r="1857" spans="1:11" x14ac:dyDescent="0.25">
      <c r="A1857" s="87" t="s">
        <v>54</v>
      </c>
      <c r="B1857" s="87" t="s">
        <v>355</v>
      </c>
      <c r="C1857" s="87" t="s">
        <v>1039</v>
      </c>
      <c r="D1857" s="87" t="s">
        <v>1040</v>
      </c>
      <c r="E1857" s="87">
        <v>55.013170000000002</v>
      </c>
      <c r="F1857" s="87">
        <v>12.232670000000001</v>
      </c>
      <c r="G1857" s="87" t="s">
        <v>10</v>
      </c>
      <c r="H1857" s="87" t="s">
        <v>359</v>
      </c>
      <c r="I1857" s="87">
        <v>6.481481481481481</v>
      </c>
      <c r="J1857" s="87">
        <v>24</v>
      </c>
      <c r="K1857" s="87">
        <f t="shared" si="28"/>
        <v>0.27006172839506171</v>
      </c>
    </row>
    <row r="1858" spans="1:11" x14ac:dyDescent="0.25">
      <c r="A1858" s="87" t="s">
        <v>54</v>
      </c>
      <c r="B1858" s="87" t="s">
        <v>355</v>
      </c>
      <c r="C1858" s="87" t="s">
        <v>1039</v>
      </c>
      <c r="D1858" s="87" t="s">
        <v>1040</v>
      </c>
      <c r="E1858" s="87">
        <v>55.013170000000002</v>
      </c>
      <c r="F1858" s="87">
        <v>12.232670000000001</v>
      </c>
      <c r="G1858" s="87" t="s">
        <v>34</v>
      </c>
      <c r="H1858" s="87" t="s">
        <v>871</v>
      </c>
      <c r="I1858" s="87">
        <v>9.2592592592592595</v>
      </c>
      <c r="J1858" s="87">
        <v>1.6</v>
      </c>
      <c r="K1858" s="87">
        <f t="shared" si="28"/>
        <v>5.7870370370370372</v>
      </c>
    </row>
    <row r="1859" spans="1:11" x14ac:dyDescent="0.25">
      <c r="A1859" s="87" t="s">
        <v>54</v>
      </c>
      <c r="B1859" s="87" t="s">
        <v>355</v>
      </c>
      <c r="C1859" s="87" t="s">
        <v>1041</v>
      </c>
      <c r="D1859" s="87" t="s">
        <v>64</v>
      </c>
      <c r="E1859" s="87">
        <v>55.135669999999998</v>
      </c>
      <c r="F1859" s="87">
        <v>12.1472</v>
      </c>
      <c r="G1859" s="87" t="s">
        <v>17</v>
      </c>
      <c r="H1859" s="87" t="s">
        <v>358</v>
      </c>
      <c r="I1859" s="87">
        <v>0.31455941794664505</v>
      </c>
      <c r="J1859" s="87">
        <v>2.2999999999999998</v>
      </c>
      <c r="K1859" s="87">
        <f t="shared" ref="K1859:K1922" si="29">I1859/J1859</f>
        <v>0.13676496432462829</v>
      </c>
    </row>
    <row r="1860" spans="1:11" x14ac:dyDescent="0.25">
      <c r="A1860" s="87" t="s">
        <v>54</v>
      </c>
      <c r="B1860" s="87" t="s">
        <v>355</v>
      </c>
      <c r="C1860" s="87" t="s">
        <v>1041</v>
      </c>
      <c r="D1860" s="87" t="s">
        <v>64</v>
      </c>
      <c r="E1860" s="87">
        <v>55.135669999999998</v>
      </c>
      <c r="F1860" s="87">
        <v>12.1472</v>
      </c>
      <c r="G1860" s="87" t="s">
        <v>24</v>
      </c>
      <c r="H1860" s="87" t="s">
        <v>358</v>
      </c>
      <c r="I1860" s="87">
        <v>9.3556992724333057</v>
      </c>
      <c r="J1860" s="87">
        <v>120</v>
      </c>
      <c r="K1860" s="87">
        <f t="shared" si="29"/>
        <v>7.7964160603610874E-2</v>
      </c>
    </row>
    <row r="1861" spans="1:11" x14ac:dyDescent="0.25">
      <c r="A1861" s="87" t="s">
        <v>54</v>
      </c>
      <c r="B1861" s="87" t="s">
        <v>355</v>
      </c>
      <c r="C1861" s="87" t="s">
        <v>1041</v>
      </c>
      <c r="D1861" s="87" t="s">
        <v>64</v>
      </c>
      <c r="E1861" s="87">
        <v>55.135669999999998</v>
      </c>
      <c r="F1861" s="87">
        <v>12.1472</v>
      </c>
      <c r="G1861" s="87" t="s">
        <v>34</v>
      </c>
      <c r="H1861" s="87" t="s">
        <v>871</v>
      </c>
      <c r="I1861" s="87">
        <v>19.999999999999996</v>
      </c>
      <c r="J1861" s="87">
        <v>1.6</v>
      </c>
      <c r="K1861" s="87">
        <f t="shared" si="29"/>
        <v>12.499999999999996</v>
      </c>
    </row>
    <row r="1862" spans="1:11" x14ac:dyDescent="0.25">
      <c r="A1862" s="87" t="s">
        <v>54</v>
      </c>
      <c r="B1862" s="87" t="s">
        <v>355</v>
      </c>
      <c r="C1862" s="87" t="s">
        <v>1041</v>
      </c>
      <c r="D1862" s="87" t="s">
        <v>64</v>
      </c>
      <c r="E1862" s="87">
        <v>55.135669999999998</v>
      </c>
      <c r="F1862" s="87">
        <v>12.1472</v>
      </c>
      <c r="G1862" s="87" t="s">
        <v>10</v>
      </c>
      <c r="H1862" s="87" t="s">
        <v>359</v>
      </c>
      <c r="I1862" s="87">
        <v>18.999999999999996</v>
      </c>
      <c r="J1862" s="87">
        <v>24</v>
      </c>
      <c r="K1862" s="87">
        <f t="shared" si="29"/>
        <v>0.79166666666666652</v>
      </c>
    </row>
    <row r="1863" spans="1:11" x14ac:dyDescent="0.25">
      <c r="A1863" s="87" t="s">
        <v>54</v>
      </c>
      <c r="B1863" s="87" t="s">
        <v>355</v>
      </c>
      <c r="C1863" s="87" t="s">
        <v>643</v>
      </c>
      <c r="D1863" s="87" t="s">
        <v>644</v>
      </c>
      <c r="E1863" s="87">
        <v>55.159329999999997</v>
      </c>
      <c r="F1863" s="87">
        <v>12.075659999999999</v>
      </c>
      <c r="G1863" s="87" t="s">
        <v>17</v>
      </c>
      <c r="H1863" s="87" t="s">
        <v>358</v>
      </c>
      <c r="I1863" s="87">
        <v>0.92696071163825056</v>
      </c>
      <c r="J1863" s="87">
        <v>2.2999999999999998</v>
      </c>
      <c r="K1863" s="87">
        <f t="shared" si="29"/>
        <v>0.40302639636445681</v>
      </c>
    </row>
    <row r="1864" spans="1:11" x14ac:dyDescent="0.25">
      <c r="A1864" s="87" t="s">
        <v>54</v>
      </c>
      <c r="B1864" s="87" t="s">
        <v>355</v>
      </c>
      <c r="C1864" s="87" t="s">
        <v>643</v>
      </c>
      <c r="D1864" s="87" t="s">
        <v>644</v>
      </c>
      <c r="E1864" s="87">
        <v>55.159329999999997</v>
      </c>
      <c r="F1864" s="87">
        <v>12.075659999999999</v>
      </c>
      <c r="G1864" s="87" t="s">
        <v>24</v>
      </c>
      <c r="H1864" s="87" t="s">
        <v>358</v>
      </c>
      <c r="I1864" s="87">
        <v>19.600444773906595</v>
      </c>
      <c r="J1864" s="87">
        <v>120</v>
      </c>
      <c r="K1864" s="87">
        <f t="shared" si="29"/>
        <v>0.16333703978255495</v>
      </c>
    </row>
    <row r="1865" spans="1:11" x14ac:dyDescent="0.25">
      <c r="A1865" s="87" t="s">
        <v>54</v>
      </c>
      <c r="B1865" s="87" t="s">
        <v>355</v>
      </c>
      <c r="C1865" s="87" t="s">
        <v>643</v>
      </c>
      <c r="D1865" s="87" t="s">
        <v>644</v>
      </c>
      <c r="E1865" s="87">
        <v>55.159329999999997</v>
      </c>
      <c r="F1865" s="87">
        <v>12.075659999999999</v>
      </c>
      <c r="G1865" s="87" t="s">
        <v>34</v>
      </c>
      <c r="H1865" s="87" t="s">
        <v>871</v>
      </c>
      <c r="I1865" s="87">
        <v>7.2992700729926998</v>
      </c>
      <c r="J1865" s="87">
        <v>1.6</v>
      </c>
      <c r="K1865" s="87">
        <f t="shared" si="29"/>
        <v>4.5620437956204372</v>
      </c>
    </row>
    <row r="1866" spans="1:11" x14ac:dyDescent="0.25">
      <c r="A1866" s="87" t="s">
        <v>54</v>
      </c>
      <c r="B1866" s="87" t="s">
        <v>355</v>
      </c>
      <c r="C1866" s="87" t="s">
        <v>643</v>
      </c>
      <c r="D1866" s="87" t="s">
        <v>644</v>
      </c>
      <c r="E1866" s="87">
        <v>55.159329999999997</v>
      </c>
      <c r="F1866" s="87">
        <v>12.075659999999999</v>
      </c>
      <c r="G1866" s="87" t="s">
        <v>10</v>
      </c>
      <c r="H1866" s="87" t="s">
        <v>359</v>
      </c>
      <c r="I1866" s="87">
        <v>36.77307100359188</v>
      </c>
      <c r="J1866" s="87">
        <v>24</v>
      </c>
      <c r="K1866" s="87">
        <f t="shared" si="29"/>
        <v>1.5322112918163284</v>
      </c>
    </row>
    <row r="1867" spans="1:11" x14ac:dyDescent="0.25">
      <c r="A1867" s="87" t="s">
        <v>54</v>
      </c>
      <c r="B1867" s="87" t="s">
        <v>355</v>
      </c>
      <c r="C1867" s="87" t="s">
        <v>1042</v>
      </c>
      <c r="D1867" s="87" t="s">
        <v>648</v>
      </c>
      <c r="E1867" s="87">
        <v>54.888829999999999</v>
      </c>
      <c r="F1867" s="87">
        <v>12.3085</v>
      </c>
      <c r="G1867" s="87" t="s">
        <v>17</v>
      </c>
      <c r="H1867" s="87" t="s">
        <v>358</v>
      </c>
      <c r="I1867" s="87">
        <v>0.55566436112122308</v>
      </c>
      <c r="J1867" s="87">
        <v>2.2999999999999998</v>
      </c>
      <c r="K1867" s="87">
        <f t="shared" si="29"/>
        <v>0.24159320048748831</v>
      </c>
    </row>
    <row r="1868" spans="1:11" x14ac:dyDescent="0.25">
      <c r="A1868" s="87" t="s">
        <v>54</v>
      </c>
      <c r="B1868" s="87" t="s">
        <v>355</v>
      </c>
      <c r="C1868" s="87" t="s">
        <v>1042</v>
      </c>
      <c r="D1868" s="87" t="s">
        <v>648</v>
      </c>
      <c r="E1868" s="87">
        <v>54.888829999999999</v>
      </c>
      <c r="F1868" s="87">
        <v>12.3085</v>
      </c>
      <c r="G1868" s="87" t="s">
        <v>24</v>
      </c>
      <c r="H1868" s="87" t="s">
        <v>358</v>
      </c>
      <c r="I1868" s="87">
        <v>79.040043684018897</v>
      </c>
      <c r="J1868" s="87">
        <v>120</v>
      </c>
      <c r="K1868" s="87">
        <f t="shared" si="29"/>
        <v>0.65866703070015753</v>
      </c>
    </row>
    <row r="1869" spans="1:11" x14ac:dyDescent="0.25">
      <c r="A1869" s="87" t="s">
        <v>54</v>
      </c>
      <c r="B1869" s="87" t="s">
        <v>355</v>
      </c>
      <c r="C1869" s="87" t="s">
        <v>1042</v>
      </c>
      <c r="D1869" s="87" t="s">
        <v>648</v>
      </c>
      <c r="E1869" s="87">
        <v>54.888829999999999</v>
      </c>
      <c r="F1869" s="87">
        <v>12.3085</v>
      </c>
      <c r="G1869" s="87" t="s">
        <v>34</v>
      </c>
      <c r="H1869" s="87" t="s">
        <v>871</v>
      </c>
      <c r="I1869" s="87">
        <v>2.8044871794871793</v>
      </c>
      <c r="J1869" s="87">
        <v>1.6</v>
      </c>
      <c r="K1869" s="87">
        <f t="shared" si="29"/>
        <v>1.752804487179487</v>
      </c>
    </row>
    <row r="1870" spans="1:11" x14ac:dyDescent="0.25">
      <c r="A1870" s="87" t="s">
        <v>54</v>
      </c>
      <c r="B1870" s="87" t="s">
        <v>355</v>
      </c>
      <c r="C1870" s="87" t="s">
        <v>1042</v>
      </c>
      <c r="D1870" s="87" t="s">
        <v>648</v>
      </c>
      <c r="E1870" s="87">
        <v>54.888829999999999</v>
      </c>
      <c r="F1870" s="87">
        <v>12.3085</v>
      </c>
      <c r="G1870" s="87" t="s">
        <v>10</v>
      </c>
      <c r="H1870" s="87" t="s">
        <v>359</v>
      </c>
      <c r="I1870" s="87">
        <v>18.669871794871799</v>
      </c>
      <c r="J1870" s="87">
        <v>24</v>
      </c>
      <c r="K1870" s="87">
        <f t="shared" si="29"/>
        <v>0.77791132478632496</v>
      </c>
    </row>
    <row r="1871" spans="1:11" x14ac:dyDescent="0.25">
      <c r="A1871" s="87" t="s">
        <v>54</v>
      </c>
      <c r="B1871" s="87" t="s">
        <v>355</v>
      </c>
      <c r="C1871" s="87" t="s">
        <v>1043</v>
      </c>
      <c r="D1871" s="87" t="s">
        <v>648</v>
      </c>
      <c r="E1871" s="87">
        <v>54.923830000000002</v>
      </c>
      <c r="F1871" s="87">
        <v>12.36567</v>
      </c>
      <c r="G1871" s="87" t="s">
        <v>17</v>
      </c>
      <c r="H1871" s="87" t="s">
        <v>358</v>
      </c>
      <c r="I1871" s="87">
        <v>0.77602134792493549</v>
      </c>
      <c r="J1871" s="87">
        <v>2.2999999999999998</v>
      </c>
      <c r="K1871" s="87">
        <f t="shared" si="29"/>
        <v>0.33740058605431983</v>
      </c>
    </row>
    <row r="1872" spans="1:11" x14ac:dyDescent="0.25">
      <c r="A1872" s="87" t="s">
        <v>54</v>
      </c>
      <c r="B1872" s="87" t="s">
        <v>355</v>
      </c>
      <c r="C1872" s="87" t="s">
        <v>1043</v>
      </c>
      <c r="D1872" s="87" t="s">
        <v>648</v>
      </c>
      <c r="E1872" s="87">
        <v>54.923830000000002</v>
      </c>
      <c r="F1872" s="87">
        <v>12.36567</v>
      </c>
      <c r="G1872" s="87" t="s">
        <v>24</v>
      </c>
      <c r="H1872" s="87" t="s">
        <v>358</v>
      </c>
      <c r="I1872" s="87">
        <v>82.923933567107213</v>
      </c>
      <c r="J1872" s="87">
        <v>120</v>
      </c>
      <c r="K1872" s="87">
        <f t="shared" si="29"/>
        <v>0.69103277972589339</v>
      </c>
    </row>
    <row r="1873" spans="1:11" x14ac:dyDescent="0.25">
      <c r="A1873" s="87" t="s">
        <v>54</v>
      </c>
      <c r="B1873" s="87" t="s">
        <v>355</v>
      </c>
      <c r="C1873" s="87" t="s">
        <v>1043</v>
      </c>
      <c r="D1873" s="87" t="s">
        <v>648</v>
      </c>
      <c r="E1873" s="87">
        <v>54.923830000000002</v>
      </c>
      <c r="F1873" s="87">
        <v>12.36567</v>
      </c>
      <c r="G1873" s="87" t="s">
        <v>34</v>
      </c>
      <c r="H1873" s="87" t="s">
        <v>871</v>
      </c>
      <c r="I1873" s="87">
        <v>3.9106145251396649</v>
      </c>
      <c r="J1873" s="87">
        <v>1.6</v>
      </c>
      <c r="K1873" s="87">
        <f t="shared" si="29"/>
        <v>2.4441340782122905</v>
      </c>
    </row>
    <row r="1874" spans="1:11" x14ac:dyDescent="0.25">
      <c r="A1874" s="87" t="s">
        <v>54</v>
      </c>
      <c r="B1874" s="87" t="s">
        <v>355</v>
      </c>
      <c r="C1874" s="87" t="s">
        <v>1043</v>
      </c>
      <c r="D1874" s="87" t="s">
        <v>648</v>
      </c>
      <c r="E1874" s="87">
        <v>54.923830000000002</v>
      </c>
      <c r="F1874" s="87">
        <v>12.36567</v>
      </c>
      <c r="G1874" s="87" t="s">
        <v>10</v>
      </c>
      <c r="H1874" s="87" t="s">
        <v>359</v>
      </c>
      <c r="I1874" s="87">
        <v>17.411545623836123</v>
      </c>
      <c r="J1874" s="87">
        <v>24</v>
      </c>
      <c r="K1874" s="87">
        <f t="shared" si="29"/>
        <v>0.72548106765983844</v>
      </c>
    </row>
    <row r="1875" spans="1:11" x14ac:dyDescent="0.25">
      <c r="A1875" s="87" t="s">
        <v>54</v>
      </c>
      <c r="B1875" s="87" t="s">
        <v>355</v>
      </c>
      <c r="C1875" s="87" t="s">
        <v>1044</v>
      </c>
      <c r="D1875" s="87" t="s">
        <v>1045</v>
      </c>
      <c r="E1875" s="87">
        <v>54.55433</v>
      </c>
      <c r="F1875" s="87">
        <v>12.13683</v>
      </c>
      <c r="G1875" s="87" t="s">
        <v>17</v>
      </c>
      <c r="H1875" s="87" t="s">
        <v>358</v>
      </c>
      <c r="I1875" s="87">
        <v>0.34481978356139875</v>
      </c>
      <c r="J1875" s="87">
        <v>2.2999999999999998</v>
      </c>
      <c r="K1875" s="87">
        <f t="shared" si="29"/>
        <v>0.14992164502669511</v>
      </c>
    </row>
    <row r="1876" spans="1:11" x14ac:dyDescent="0.25">
      <c r="A1876" s="87" t="s">
        <v>54</v>
      </c>
      <c r="B1876" s="87" t="s">
        <v>355</v>
      </c>
      <c r="C1876" s="87" t="s">
        <v>1044</v>
      </c>
      <c r="D1876" s="87" t="s">
        <v>1045</v>
      </c>
      <c r="E1876" s="87">
        <v>54.55433</v>
      </c>
      <c r="F1876" s="87">
        <v>12.13683</v>
      </c>
      <c r="G1876" s="87" t="s">
        <v>24</v>
      </c>
      <c r="H1876" s="87" t="s">
        <v>358</v>
      </c>
      <c r="I1876" s="87">
        <v>26.315088095876938</v>
      </c>
      <c r="J1876" s="87">
        <v>120</v>
      </c>
      <c r="K1876" s="87">
        <f t="shared" si="29"/>
        <v>0.21929240079897447</v>
      </c>
    </row>
    <row r="1877" spans="1:11" x14ac:dyDescent="0.25">
      <c r="A1877" s="87" t="s">
        <v>54</v>
      </c>
      <c r="B1877" s="87" t="s">
        <v>355</v>
      </c>
      <c r="C1877" s="87" t="s">
        <v>1044</v>
      </c>
      <c r="D1877" s="87" t="s">
        <v>1045</v>
      </c>
      <c r="E1877" s="87">
        <v>54.55433</v>
      </c>
      <c r="F1877" s="87">
        <v>12.13683</v>
      </c>
      <c r="G1877" s="87" t="s">
        <v>34</v>
      </c>
      <c r="H1877" s="87" t="s">
        <v>871</v>
      </c>
      <c r="I1877" s="87">
        <v>6.9444444444444455</v>
      </c>
      <c r="J1877" s="87">
        <v>1.6</v>
      </c>
      <c r="K1877" s="87">
        <f t="shared" si="29"/>
        <v>4.3402777777777786</v>
      </c>
    </row>
    <row r="1878" spans="1:11" x14ac:dyDescent="0.25">
      <c r="A1878" s="87" t="s">
        <v>54</v>
      </c>
      <c r="B1878" s="87" t="s">
        <v>355</v>
      </c>
      <c r="C1878" s="87" t="s">
        <v>1044</v>
      </c>
      <c r="D1878" s="87" t="s">
        <v>1045</v>
      </c>
      <c r="E1878" s="87">
        <v>54.55433</v>
      </c>
      <c r="F1878" s="87">
        <v>12.13683</v>
      </c>
      <c r="G1878" s="87" t="s">
        <v>10</v>
      </c>
      <c r="H1878" s="87" t="s">
        <v>359</v>
      </c>
      <c r="I1878" s="87">
        <v>47.916666666666679</v>
      </c>
      <c r="J1878" s="87">
        <v>24</v>
      </c>
      <c r="K1878" s="87">
        <f t="shared" si="29"/>
        <v>1.9965277777777783</v>
      </c>
    </row>
    <row r="1879" spans="1:11" x14ac:dyDescent="0.25">
      <c r="A1879" s="87" t="s">
        <v>54</v>
      </c>
      <c r="B1879" s="87" t="s">
        <v>355</v>
      </c>
      <c r="C1879" s="87" t="s">
        <v>1046</v>
      </c>
      <c r="D1879" s="87" t="s">
        <v>1045</v>
      </c>
      <c r="E1879" s="87">
        <v>54.746000000000002</v>
      </c>
      <c r="F1879" s="87">
        <v>12.268000000000001</v>
      </c>
      <c r="G1879" s="87" t="s">
        <v>17</v>
      </c>
      <c r="H1879" s="87" t="s">
        <v>358</v>
      </c>
      <c r="I1879" s="87">
        <v>0.45690911558163994</v>
      </c>
      <c r="J1879" s="87">
        <v>2.2999999999999998</v>
      </c>
      <c r="K1879" s="87">
        <f t="shared" si="29"/>
        <v>0.1986561372094087</v>
      </c>
    </row>
    <row r="1880" spans="1:11" x14ac:dyDescent="0.25">
      <c r="A1880" s="87" t="s">
        <v>54</v>
      </c>
      <c r="B1880" s="87" t="s">
        <v>355</v>
      </c>
      <c r="C1880" s="87" t="s">
        <v>1046</v>
      </c>
      <c r="D1880" s="87" t="s">
        <v>1045</v>
      </c>
      <c r="E1880" s="87">
        <v>54.746000000000002</v>
      </c>
      <c r="F1880" s="87">
        <v>12.268000000000001</v>
      </c>
      <c r="G1880" s="87" t="s">
        <v>24</v>
      </c>
      <c r="H1880" s="87" t="s">
        <v>358</v>
      </c>
      <c r="I1880" s="87">
        <v>56.915323811785463</v>
      </c>
      <c r="J1880" s="87">
        <v>120</v>
      </c>
      <c r="K1880" s="87">
        <f t="shared" si="29"/>
        <v>0.47429436509821221</v>
      </c>
    </row>
    <row r="1881" spans="1:11" x14ac:dyDescent="0.25">
      <c r="A1881" s="87" t="s">
        <v>54</v>
      </c>
      <c r="B1881" s="87" t="s">
        <v>355</v>
      </c>
      <c r="C1881" s="87" t="s">
        <v>1046</v>
      </c>
      <c r="D1881" s="87" t="s">
        <v>1045</v>
      </c>
      <c r="E1881" s="87">
        <v>54.746000000000002</v>
      </c>
      <c r="F1881" s="87">
        <v>12.268000000000001</v>
      </c>
      <c r="G1881" s="87" t="s">
        <v>34</v>
      </c>
      <c r="H1881" s="87" t="s">
        <v>871</v>
      </c>
      <c r="I1881" s="87">
        <v>4.51219512195122</v>
      </c>
      <c r="J1881" s="87">
        <v>1.6</v>
      </c>
      <c r="K1881" s="87">
        <f t="shared" si="29"/>
        <v>2.8201219512195124</v>
      </c>
    </row>
    <row r="1882" spans="1:11" x14ac:dyDescent="0.25">
      <c r="A1882" s="87" t="s">
        <v>54</v>
      </c>
      <c r="B1882" s="87" t="s">
        <v>355</v>
      </c>
      <c r="C1882" s="87" t="s">
        <v>1046</v>
      </c>
      <c r="D1882" s="87" t="s">
        <v>1045</v>
      </c>
      <c r="E1882" s="87">
        <v>54.746000000000002</v>
      </c>
      <c r="F1882" s="87">
        <v>12.268000000000001</v>
      </c>
      <c r="G1882" s="87" t="s">
        <v>10</v>
      </c>
      <c r="H1882" s="87" t="s">
        <v>359</v>
      </c>
      <c r="I1882" s="87">
        <v>3.2926829268292686</v>
      </c>
      <c r="J1882" s="87">
        <v>24</v>
      </c>
      <c r="K1882" s="87">
        <f t="shared" si="29"/>
        <v>0.13719512195121952</v>
      </c>
    </row>
    <row r="1883" spans="1:11" x14ac:dyDescent="0.25">
      <c r="A1883" s="87" t="s">
        <v>61</v>
      </c>
      <c r="B1883" s="87" t="s">
        <v>355</v>
      </c>
      <c r="C1883" s="87" t="s">
        <v>1047</v>
      </c>
      <c r="D1883" s="87" t="s">
        <v>1048</v>
      </c>
      <c r="E1883" s="87">
        <v>55.247999999999998</v>
      </c>
      <c r="F1883" s="87">
        <v>11.195</v>
      </c>
      <c r="G1883" s="87" t="s">
        <v>34</v>
      </c>
      <c r="H1883" s="87" t="s">
        <v>871</v>
      </c>
      <c r="I1883" s="87">
        <v>7.3170731707317067</v>
      </c>
      <c r="J1883" s="87">
        <v>1.6</v>
      </c>
      <c r="K1883" s="87">
        <f t="shared" si="29"/>
        <v>4.5731707317073162</v>
      </c>
    </row>
    <row r="1884" spans="1:11" x14ac:dyDescent="0.25">
      <c r="A1884" s="87" t="s">
        <v>61</v>
      </c>
      <c r="B1884" s="87" t="s">
        <v>355</v>
      </c>
      <c r="C1884" s="87" t="s">
        <v>1047</v>
      </c>
      <c r="D1884" s="87" t="s">
        <v>1048</v>
      </c>
      <c r="E1884" s="87">
        <v>55.247999999999998</v>
      </c>
      <c r="F1884" s="87">
        <v>11.195</v>
      </c>
      <c r="G1884" s="87" t="s">
        <v>10</v>
      </c>
      <c r="H1884" s="87" t="s">
        <v>359</v>
      </c>
      <c r="I1884" s="87">
        <v>9.0243902439024382</v>
      </c>
      <c r="J1884" s="87">
        <v>24</v>
      </c>
      <c r="K1884" s="87">
        <f t="shared" si="29"/>
        <v>0.37601626016260159</v>
      </c>
    </row>
    <row r="1885" spans="1:11" x14ac:dyDescent="0.25">
      <c r="A1885" s="87" t="s">
        <v>61</v>
      </c>
      <c r="B1885" s="87" t="s">
        <v>355</v>
      </c>
      <c r="C1885" s="87" t="s">
        <v>1049</v>
      </c>
      <c r="D1885" s="87" t="s">
        <v>64</v>
      </c>
      <c r="E1885" s="87">
        <v>55.196849999999998</v>
      </c>
      <c r="F1885" s="87">
        <v>11.115</v>
      </c>
      <c r="G1885" s="87" t="s">
        <v>34</v>
      </c>
      <c r="H1885" s="87" t="s">
        <v>871</v>
      </c>
      <c r="I1885" s="87">
        <v>38.461538461538467</v>
      </c>
      <c r="J1885" s="87">
        <v>1.6</v>
      </c>
      <c r="K1885" s="87">
        <f t="shared" si="29"/>
        <v>24.03846153846154</v>
      </c>
    </row>
    <row r="1886" spans="1:11" x14ac:dyDescent="0.25">
      <c r="A1886" s="87" t="s">
        <v>61</v>
      </c>
      <c r="B1886" s="87" t="s">
        <v>355</v>
      </c>
      <c r="C1886" s="87" t="s">
        <v>1049</v>
      </c>
      <c r="D1886" s="87" t="s">
        <v>64</v>
      </c>
      <c r="E1886" s="87">
        <v>55.196849999999998</v>
      </c>
      <c r="F1886" s="87">
        <v>11.115</v>
      </c>
      <c r="G1886" s="87" t="s">
        <v>10</v>
      </c>
      <c r="H1886" s="87" t="s">
        <v>359</v>
      </c>
      <c r="I1886" s="87">
        <v>299.99999999999994</v>
      </c>
      <c r="J1886" s="87">
        <v>24</v>
      </c>
      <c r="K1886" s="87">
        <f t="shared" si="29"/>
        <v>12.499999999999998</v>
      </c>
    </row>
    <row r="1887" spans="1:11" x14ac:dyDescent="0.25">
      <c r="A1887" s="87" t="s">
        <v>61</v>
      </c>
      <c r="B1887" s="87" t="s">
        <v>355</v>
      </c>
      <c r="C1887" s="87" t="s">
        <v>1050</v>
      </c>
      <c r="D1887" s="87" t="s">
        <v>1051</v>
      </c>
      <c r="E1887" s="87">
        <v>55.243000000000002</v>
      </c>
      <c r="F1887" s="87">
        <v>11.270670000000001</v>
      </c>
      <c r="G1887" s="87" t="s">
        <v>17</v>
      </c>
      <c r="H1887" s="87" t="s">
        <v>358</v>
      </c>
      <c r="I1887" s="87">
        <v>2.5412646440372475</v>
      </c>
      <c r="J1887" s="87">
        <v>2.2999999999999998</v>
      </c>
      <c r="K1887" s="87">
        <f t="shared" si="29"/>
        <v>1.1048976713205425</v>
      </c>
    </row>
    <row r="1888" spans="1:11" x14ac:dyDescent="0.25">
      <c r="A1888" s="87" t="s">
        <v>61</v>
      </c>
      <c r="B1888" s="87" t="s">
        <v>355</v>
      </c>
      <c r="C1888" s="87" t="s">
        <v>1050</v>
      </c>
      <c r="D1888" s="87" t="s">
        <v>1051</v>
      </c>
      <c r="E1888" s="87">
        <v>55.243000000000002</v>
      </c>
      <c r="F1888" s="87">
        <v>11.270670000000001</v>
      </c>
      <c r="G1888" s="87" t="s">
        <v>24</v>
      </c>
      <c r="H1888" s="87" t="s">
        <v>358</v>
      </c>
      <c r="I1888" s="87">
        <v>113.41574046260141</v>
      </c>
      <c r="J1888" s="87">
        <v>120</v>
      </c>
      <c r="K1888" s="87">
        <f t="shared" si="29"/>
        <v>0.94513117052167839</v>
      </c>
    </row>
    <row r="1889" spans="1:11" x14ac:dyDescent="0.25">
      <c r="A1889" s="87" t="s">
        <v>61</v>
      </c>
      <c r="B1889" s="87" t="s">
        <v>355</v>
      </c>
      <c r="C1889" s="87" t="s">
        <v>1050</v>
      </c>
      <c r="D1889" s="87" t="s">
        <v>1051</v>
      </c>
      <c r="E1889" s="87">
        <v>55.243000000000002</v>
      </c>
      <c r="F1889" s="87">
        <v>11.270670000000001</v>
      </c>
      <c r="G1889" s="87" t="s">
        <v>10</v>
      </c>
      <c r="H1889" s="87" t="s">
        <v>359</v>
      </c>
      <c r="I1889" s="87">
        <v>11.636363636363637</v>
      </c>
      <c r="J1889" s="87">
        <v>24</v>
      </c>
      <c r="K1889" s="87">
        <f t="shared" si="29"/>
        <v>0.48484848484848486</v>
      </c>
    </row>
    <row r="1890" spans="1:11" x14ac:dyDescent="0.25">
      <c r="A1890" s="87" t="s">
        <v>61</v>
      </c>
      <c r="B1890" s="87" t="s">
        <v>355</v>
      </c>
      <c r="C1890" s="87" t="s">
        <v>1050</v>
      </c>
      <c r="D1890" s="87" t="s">
        <v>1051</v>
      </c>
      <c r="E1890" s="87">
        <v>55.243000000000002</v>
      </c>
      <c r="F1890" s="87">
        <v>11.270670000000001</v>
      </c>
      <c r="G1890" s="87" t="s">
        <v>34</v>
      </c>
      <c r="H1890" s="87" t="s">
        <v>871</v>
      </c>
      <c r="I1890" s="87">
        <v>2.0909090909090908</v>
      </c>
      <c r="J1890" s="87">
        <v>1.6</v>
      </c>
      <c r="K1890" s="87">
        <f t="shared" si="29"/>
        <v>1.3068181818181817</v>
      </c>
    </row>
    <row r="1891" spans="1:11" x14ac:dyDescent="0.25">
      <c r="A1891" s="87" t="s">
        <v>61</v>
      </c>
      <c r="B1891" s="87" t="s">
        <v>355</v>
      </c>
      <c r="C1891" s="87" t="s">
        <v>653</v>
      </c>
      <c r="D1891" s="87" t="s">
        <v>654</v>
      </c>
      <c r="E1891" s="87">
        <v>55.26</v>
      </c>
      <c r="F1891" s="87">
        <v>11.296329999999999</v>
      </c>
      <c r="G1891" s="87" t="s">
        <v>17</v>
      </c>
      <c r="H1891" s="87" t="s">
        <v>358</v>
      </c>
      <c r="I1891" s="87">
        <v>1.986962522074694</v>
      </c>
      <c r="J1891" s="87">
        <v>2.2999999999999998</v>
      </c>
      <c r="K1891" s="87">
        <f t="shared" si="29"/>
        <v>0.86389674872812794</v>
      </c>
    </row>
    <row r="1892" spans="1:11" x14ac:dyDescent="0.25">
      <c r="A1892" s="87" t="s">
        <v>61</v>
      </c>
      <c r="B1892" s="87" t="s">
        <v>355</v>
      </c>
      <c r="C1892" s="87" t="s">
        <v>653</v>
      </c>
      <c r="D1892" s="87" t="s">
        <v>654</v>
      </c>
      <c r="E1892" s="87">
        <v>55.26</v>
      </c>
      <c r="F1892" s="87">
        <v>11.296329999999999</v>
      </c>
      <c r="G1892" s="87" t="s">
        <v>24</v>
      </c>
      <c r="H1892" s="87" t="s">
        <v>358</v>
      </c>
      <c r="I1892" s="87">
        <v>78.069265484989202</v>
      </c>
      <c r="J1892" s="87">
        <v>120</v>
      </c>
      <c r="K1892" s="87">
        <f t="shared" si="29"/>
        <v>0.65057721237491006</v>
      </c>
    </row>
    <row r="1893" spans="1:11" x14ac:dyDescent="0.25">
      <c r="A1893" s="87" t="s">
        <v>61</v>
      </c>
      <c r="B1893" s="87" t="s">
        <v>355</v>
      </c>
      <c r="C1893" s="87" t="s">
        <v>653</v>
      </c>
      <c r="D1893" s="87" t="s">
        <v>654</v>
      </c>
      <c r="E1893" s="87">
        <v>55.26</v>
      </c>
      <c r="F1893" s="87">
        <v>11.296329999999999</v>
      </c>
      <c r="G1893" s="87" t="s">
        <v>10</v>
      </c>
      <c r="H1893" s="87" t="s">
        <v>359</v>
      </c>
      <c r="I1893" s="87">
        <v>18.641975308641971</v>
      </c>
      <c r="J1893" s="87">
        <v>24</v>
      </c>
      <c r="K1893" s="87">
        <f t="shared" si="29"/>
        <v>0.77674897119341546</v>
      </c>
    </row>
    <row r="1894" spans="1:11" x14ac:dyDescent="0.25">
      <c r="A1894" s="87" t="s">
        <v>61</v>
      </c>
      <c r="B1894" s="87" t="s">
        <v>355</v>
      </c>
      <c r="C1894" s="87" t="s">
        <v>653</v>
      </c>
      <c r="D1894" s="87" t="s">
        <v>654</v>
      </c>
      <c r="E1894" s="87">
        <v>55.26</v>
      </c>
      <c r="F1894" s="87">
        <v>11.296329999999999</v>
      </c>
      <c r="G1894" s="87" t="s">
        <v>34</v>
      </c>
      <c r="H1894" s="87" t="s">
        <v>871</v>
      </c>
      <c r="I1894" s="87">
        <v>12.345679012345677</v>
      </c>
      <c r="J1894" s="87">
        <v>1.6</v>
      </c>
      <c r="K1894" s="87">
        <f t="shared" si="29"/>
        <v>7.7160493827160481</v>
      </c>
    </row>
    <row r="1895" spans="1:11" x14ac:dyDescent="0.25">
      <c r="A1895" s="87" t="s">
        <v>61</v>
      </c>
      <c r="B1895" s="87" t="s">
        <v>355</v>
      </c>
      <c r="C1895" s="87" t="s">
        <v>1052</v>
      </c>
      <c r="D1895" s="87" t="s">
        <v>1053</v>
      </c>
      <c r="E1895" s="87">
        <v>55.501829999999998</v>
      </c>
      <c r="F1895" s="87">
        <v>9.6243499999999997</v>
      </c>
      <c r="G1895" s="87" t="s">
        <v>34</v>
      </c>
      <c r="H1895" s="87" t="s">
        <v>871</v>
      </c>
      <c r="I1895" s="87">
        <v>4.8780487804878048</v>
      </c>
      <c r="J1895" s="87">
        <v>1.6</v>
      </c>
      <c r="K1895" s="87">
        <f t="shared" si="29"/>
        <v>3.0487804878048776</v>
      </c>
    </row>
    <row r="1896" spans="1:11" x14ac:dyDescent="0.25">
      <c r="A1896" s="87" t="s">
        <v>61</v>
      </c>
      <c r="B1896" s="87" t="s">
        <v>355</v>
      </c>
      <c r="C1896" s="87" t="s">
        <v>1052</v>
      </c>
      <c r="D1896" s="87" t="s">
        <v>1053</v>
      </c>
      <c r="E1896" s="87">
        <v>55.501829999999998</v>
      </c>
      <c r="F1896" s="87">
        <v>9.6243499999999997</v>
      </c>
      <c r="G1896" s="87" t="s">
        <v>10</v>
      </c>
      <c r="H1896" s="87" t="s">
        <v>359</v>
      </c>
      <c r="I1896" s="87">
        <v>30.487804878048781</v>
      </c>
      <c r="J1896" s="87">
        <v>24</v>
      </c>
      <c r="K1896" s="87">
        <f t="shared" si="29"/>
        <v>1.2703252032520325</v>
      </c>
    </row>
    <row r="1897" spans="1:11" x14ac:dyDescent="0.25">
      <c r="A1897" s="87" t="s">
        <v>61</v>
      </c>
      <c r="B1897" s="87" t="s">
        <v>355</v>
      </c>
      <c r="C1897" s="87" t="s">
        <v>1054</v>
      </c>
      <c r="D1897" s="87" t="s">
        <v>1055</v>
      </c>
      <c r="E1897" s="87">
        <v>55.500630000000001</v>
      </c>
      <c r="F1897" s="87">
        <v>9.5974699999999995</v>
      </c>
      <c r="G1897" s="87" t="s">
        <v>17</v>
      </c>
      <c r="H1897" s="87" t="s">
        <v>358</v>
      </c>
      <c r="I1897" s="87">
        <v>8.6029749233267161</v>
      </c>
      <c r="J1897" s="87">
        <v>2.2999999999999998</v>
      </c>
      <c r="K1897" s="87">
        <f t="shared" si="29"/>
        <v>3.7404238797072682</v>
      </c>
    </row>
    <row r="1898" spans="1:11" x14ac:dyDescent="0.25">
      <c r="A1898" s="87" t="s">
        <v>61</v>
      </c>
      <c r="B1898" s="87" t="s">
        <v>355</v>
      </c>
      <c r="C1898" s="87" t="s">
        <v>1054</v>
      </c>
      <c r="D1898" s="87" t="s">
        <v>1055</v>
      </c>
      <c r="E1898" s="87">
        <v>55.500630000000001</v>
      </c>
      <c r="F1898" s="87">
        <v>9.5974699999999995</v>
      </c>
      <c r="G1898" s="87" t="s">
        <v>24</v>
      </c>
      <c r="H1898" s="87" t="s">
        <v>358</v>
      </c>
      <c r="I1898" s="87">
        <v>195.5415839797943</v>
      </c>
      <c r="J1898" s="87">
        <v>120</v>
      </c>
      <c r="K1898" s="87">
        <f t="shared" si="29"/>
        <v>1.6295131998316192</v>
      </c>
    </row>
    <row r="1899" spans="1:11" x14ac:dyDescent="0.25">
      <c r="A1899" s="87" t="s">
        <v>61</v>
      </c>
      <c r="B1899" s="87" t="s">
        <v>355</v>
      </c>
      <c r="C1899" s="87" t="s">
        <v>1054</v>
      </c>
      <c r="D1899" s="87" t="s">
        <v>1055</v>
      </c>
      <c r="E1899" s="87">
        <v>55.500630000000001</v>
      </c>
      <c r="F1899" s="87">
        <v>9.5974699999999995</v>
      </c>
      <c r="G1899" s="87" t="s">
        <v>34</v>
      </c>
      <c r="H1899" s="87" t="s">
        <v>871</v>
      </c>
      <c r="I1899" s="87">
        <v>4.6845124282982784</v>
      </c>
      <c r="J1899" s="87">
        <v>1.6</v>
      </c>
      <c r="K1899" s="87">
        <f t="shared" si="29"/>
        <v>2.9278202676864238</v>
      </c>
    </row>
    <row r="1900" spans="1:11" x14ac:dyDescent="0.25">
      <c r="A1900" s="87" t="s">
        <v>61</v>
      </c>
      <c r="B1900" s="87" t="s">
        <v>355</v>
      </c>
      <c r="C1900" s="87" t="s">
        <v>1054</v>
      </c>
      <c r="D1900" s="87" t="s">
        <v>1055</v>
      </c>
      <c r="E1900" s="87">
        <v>55.500630000000001</v>
      </c>
      <c r="F1900" s="87">
        <v>9.5974699999999995</v>
      </c>
      <c r="G1900" s="87" t="s">
        <v>10</v>
      </c>
      <c r="H1900" s="87" t="s">
        <v>359</v>
      </c>
      <c r="I1900" s="87">
        <v>6.5009560229445498</v>
      </c>
      <c r="J1900" s="87">
        <v>24</v>
      </c>
      <c r="K1900" s="87">
        <f t="shared" si="29"/>
        <v>0.27087316762268959</v>
      </c>
    </row>
    <row r="1901" spans="1:11" x14ac:dyDescent="0.25">
      <c r="A1901" s="87" t="s">
        <v>61</v>
      </c>
      <c r="B1901" s="87" t="s">
        <v>355</v>
      </c>
      <c r="C1901" s="87" t="s">
        <v>1056</v>
      </c>
      <c r="D1901" s="87" t="s">
        <v>1057</v>
      </c>
      <c r="E1901" s="87">
        <v>55.603169999999999</v>
      </c>
      <c r="F1901" s="87">
        <v>9.8351699999999997</v>
      </c>
      <c r="G1901" s="87" t="s">
        <v>17</v>
      </c>
      <c r="H1901" s="87" t="s">
        <v>358</v>
      </c>
      <c r="I1901" s="87">
        <v>0.68185185185185182</v>
      </c>
      <c r="J1901" s="87">
        <v>2.2999999999999998</v>
      </c>
      <c r="K1901" s="87">
        <f t="shared" si="29"/>
        <v>0.29645732689210952</v>
      </c>
    </row>
    <row r="1902" spans="1:11" x14ac:dyDescent="0.25">
      <c r="A1902" s="87" t="s">
        <v>61</v>
      </c>
      <c r="B1902" s="87" t="s">
        <v>355</v>
      </c>
      <c r="C1902" s="87" t="s">
        <v>1056</v>
      </c>
      <c r="D1902" s="87" t="s">
        <v>1057</v>
      </c>
      <c r="E1902" s="87">
        <v>55.603169999999999</v>
      </c>
      <c r="F1902" s="87">
        <v>9.8351699999999997</v>
      </c>
      <c r="G1902" s="87" t="s">
        <v>24</v>
      </c>
      <c r="H1902" s="87" t="s">
        <v>358</v>
      </c>
      <c r="I1902" s="87">
        <v>62.544973544973516</v>
      </c>
      <c r="J1902" s="87">
        <v>120</v>
      </c>
      <c r="K1902" s="87">
        <f t="shared" si="29"/>
        <v>0.52120811287477931</v>
      </c>
    </row>
    <row r="1903" spans="1:11" x14ac:dyDescent="0.25">
      <c r="A1903" s="87" t="s">
        <v>61</v>
      </c>
      <c r="B1903" s="87" t="s">
        <v>355</v>
      </c>
      <c r="C1903" s="87" t="s">
        <v>1056</v>
      </c>
      <c r="D1903" s="87" t="s">
        <v>1057</v>
      </c>
      <c r="E1903" s="87">
        <v>55.603169999999999</v>
      </c>
      <c r="F1903" s="87">
        <v>9.8351699999999997</v>
      </c>
      <c r="G1903" s="87" t="s">
        <v>34</v>
      </c>
      <c r="H1903" s="87" t="s">
        <v>871</v>
      </c>
      <c r="I1903" s="87">
        <v>6.4625850340136051</v>
      </c>
      <c r="J1903" s="87">
        <v>1.6</v>
      </c>
      <c r="K1903" s="87">
        <f t="shared" si="29"/>
        <v>4.0391156462585025</v>
      </c>
    </row>
    <row r="1904" spans="1:11" x14ac:dyDescent="0.25">
      <c r="A1904" s="87" t="s">
        <v>61</v>
      </c>
      <c r="B1904" s="87" t="s">
        <v>355</v>
      </c>
      <c r="C1904" s="87" t="s">
        <v>1056</v>
      </c>
      <c r="D1904" s="87" t="s">
        <v>1057</v>
      </c>
      <c r="E1904" s="87">
        <v>55.603169999999999</v>
      </c>
      <c r="F1904" s="87">
        <v>9.8351699999999997</v>
      </c>
      <c r="G1904" s="87" t="s">
        <v>10</v>
      </c>
      <c r="H1904" s="87" t="s">
        <v>359</v>
      </c>
      <c r="I1904" s="87">
        <v>11.904761904761905</v>
      </c>
      <c r="J1904" s="87">
        <v>24</v>
      </c>
      <c r="K1904" s="87">
        <f t="shared" si="29"/>
        <v>0.49603174603174605</v>
      </c>
    </row>
    <row r="1905" spans="1:11" x14ac:dyDescent="0.25">
      <c r="A1905" s="87" t="s">
        <v>61</v>
      </c>
      <c r="B1905" s="87" t="s">
        <v>355</v>
      </c>
      <c r="C1905" s="87" t="s">
        <v>1058</v>
      </c>
      <c r="D1905" s="87" t="s">
        <v>1059</v>
      </c>
      <c r="E1905" s="87">
        <v>55.534829999999999</v>
      </c>
      <c r="F1905" s="87">
        <v>9.9506700000000006</v>
      </c>
      <c r="G1905" s="87" t="s">
        <v>17</v>
      </c>
      <c r="H1905" s="87" t="s">
        <v>358</v>
      </c>
      <c r="I1905" s="87">
        <v>4.5128650818153755</v>
      </c>
      <c r="J1905" s="87">
        <v>2.2999999999999998</v>
      </c>
      <c r="K1905" s="87">
        <f t="shared" si="29"/>
        <v>1.9621152529632069</v>
      </c>
    </row>
    <row r="1906" spans="1:11" x14ac:dyDescent="0.25">
      <c r="A1906" s="87" t="s">
        <v>61</v>
      </c>
      <c r="B1906" s="87" t="s">
        <v>355</v>
      </c>
      <c r="C1906" s="87" t="s">
        <v>1058</v>
      </c>
      <c r="D1906" s="87" t="s">
        <v>1059</v>
      </c>
      <c r="E1906" s="87">
        <v>55.534829999999999</v>
      </c>
      <c r="F1906" s="87">
        <v>9.9506700000000006</v>
      </c>
      <c r="G1906" s="87" t="s">
        <v>24</v>
      </c>
      <c r="H1906" s="87" t="s">
        <v>358</v>
      </c>
      <c r="I1906" s="87">
        <v>285.44334671194827</v>
      </c>
      <c r="J1906" s="87">
        <v>120</v>
      </c>
      <c r="K1906" s="87">
        <f t="shared" si="29"/>
        <v>2.3786945559329022</v>
      </c>
    </row>
    <row r="1907" spans="1:11" x14ac:dyDescent="0.25">
      <c r="A1907" s="87" t="s">
        <v>61</v>
      </c>
      <c r="B1907" s="87" t="s">
        <v>355</v>
      </c>
      <c r="C1907" s="87" t="s">
        <v>1058</v>
      </c>
      <c r="D1907" s="87" t="s">
        <v>1059</v>
      </c>
      <c r="E1907" s="87">
        <v>55.534829999999999</v>
      </c>
      <c r="F1907" s="87">
        <v>9.9506700000000006</v>
      </c>
      <c r="G1907" s="87" t="s">
        <v>34</v>
      </c>
      <c r="H1907" s="87" t="s">
        <v>871</v>
      </c>
      <c r="I1907" s="87">
        <v>1.9662921348314606</v>
      </c>
      <c r="J1907" s="87">
        <v>1.6</v>
      </c>
      <c r="K1907" s="87">
        <f t="shared" si="29"/>
        <v>1.2289325842696628</v>
      </c>
    </row>
    <row r="1908" spans="1:11" x14ac:dyDescent="0.25">
      <c r="A1908" s="87" t="s">
        <v>61</v>
      </c>
      <c r="B1908" s="87" t="s">
        <v>355</v>
      </c>
      <c r="C1908" s="87" t="s">
        <v>1058</v>
      </c>
      <c r="D1908" s="87" t="s">
        <v>1059</v>
      </c>
      <c r="E1908" s="87">
        <v>55.534829999999999</v>
      </c>
      <c r="F1908" s="87">
        <v>9.9506700000000006</v>
      </c>
      <c r="G1908" s="87" t="s">
        <v>10</v>
      </c>
      <c r="H1908" s="87" t="s">
        <v>359</v>
      </c>
      <c r="I1908" s="87">
        <v>22.612359550561798</v>
      </c>
      <c r="J1908" s="87">
        <v>24</v>
      </c>
      <c r="K1908" s="87">
        <f t="shared" si="29"/>
        <v>0.94218164794007497</v>
      </c>
    </row>
    <row r="1909" spans="1:11" x14ac:dyDescent="0.25">
      <c r="A1909" s="87" t="s">
        <v>54</v>
      </c>
      <c r="B1909" s="87" t="s">
        <v>759</v>
      </c>
      <c r="C1909" s="87" t="s">
        <v>1060</v>
      </c>
      <c r="D1909" s="87" t="s">
        <v>1060</v>
      </c>
      <c r="E1909" s="87">
        <v>54.95317</v>
      </c>
      <c r="F1909" s="87">
        <v>13.9735</v>
      </c>
      <c r="G1909" s="87" t="s">
        <v>17</v>
      </c>
      <c r="H1909" s="87" t="s">
        <v>358</v>
      </c>
      <c r="I1909" s="87">
        <v>0.50143291174179927</v>
      </c>
      <c r="J1909" s="87">
        <v>2.2999999999999998</v>
      </c>
      <c r="K1909" s="87">
        <f t="shared" si="29"/>
        <v>0.21801430945295622</v>
      </c>
    </row>
    <row r="1910" spans="1:11" x14ac:dyDescent="0.25">
      <c r="A1910" s="87" t="s">
        <v>54</v>
      </c>
      <c r="B1910" s="87" t="s">
        <v>759</v>
      </c>
      <c r="C1910" s="87" t="s">
        <v>1060</v>
      </c>
      <c r="D1910" s="87" t="s">
        <v>1060</v>
      </c>
      <c r="E1910" s="87">
        <v>54.95317</v>
      </c>
      <c r="F1910" s="87">
        <v>13.9735</v>
      </c>
      <c r="G1910" s="87" t="s">
        <v>24</v>
      </c>
      <c r="H1910" s="87" t="s">
        <v>358</v>
      </c>
      <c r="I1910" s="87">
        <v>128.30636013029948</v>
      </c>
      <c r="J1910" s="87">
        <v>120</v>
      </c>
      <c r="K1910" s="87">
        <f t="shared" si="29"/>
        <v>1.0692196677524957</v>
      </c>
    </row>
    <row r="1911" spans="1:11" x14ac:dyDescent="0.25">
      <c r="A1911" s="87" t="s">
        <v>54</v>
      </c>
      <c r="B1911" s="87" t="s">
        <v>759</v>
      </c>
      <c r="C1911" s="87" t="s">
        <v>1060</v>
      </c>
      <c r="D1911" s="87" t="s">
        <v>1060</v>
      </c>
      <c r="E1911" s="87">
        <v>54.95317</v>
      </c>
      <c r="F1911" s="87">
        <v>13.9735</v>
      </c>
      <c r="G1911" s="87" t="s">
        <v>10</v>
      </c>
      <c r="H1911" s="87" t="s">
        <v>359</v>
      </c>
      <c r="I1911" s="87">
        <v>7.8505652660062006</v>
      </c>
      <c r="J1911" s="87">
        <v>24</v>
      </c>
      <c r="K1911" s="87">
        <f t="shared" si="29"/>
        <v>0.32710688608359167</v>
      </c>
    </row>
    <row r="1912" spans="1:11" x14ac:dyDescent="0.25">
      <c r="A1912" s="87" t="s">
        <v>56</v>
      </c>
      <c r="B1912" s="87" t="s">
        <v>759</v>
      </c>
      <c r="C1912" s="87" t="s">
        <v>1061</v>
      </c>
      <c r="D1912" s="87" t="s">
        <v>1061</v>
      </c>
      <c r="E1912" s="87">
        <v>54.00667</v>
      </c>
      <c r="F1912" s="87">
        <v>14.2</v>
      </c>
      <c r="G1912" s="87" t="s">
        <v>17</v>
      </c>
      <c r="H1912" s="87" t="s">
        <v>358</v>
      </c>
      <c r="I1912" s="87">
        <v>6.6917093400495649</v>
      </c>
      <c r="J1912" s="87">
        <v>2.2999999999999998</v>
      </c>
      <c r="K1912" s="87">
        <f t="shared" si="29"/>
        <v>2.9094388434998111</v>
      </c>
    </row>
    <row r="1913" spans="1:11" x14ac:dyDescent="0.25">
      <c r="A1913" s="87" t="s">
        <v>56</v>
      </c>
      <c r="B1913" s="87" t="s">
        <v>759</v>
      </c>
      <c r="C1913" s="87" t="s">
        <v>1061</v>
      </c>
      <c r="D1913" s="87" t="s">
        <v>1061</v>
      </c>
      <c r="E1913" s="87">
        <v>54.00667</v>
      </c>
      <c r="F1913" s="87">
        <v>14.2</v>
      </c>
      <c r="G1913" s="87" t="s">
        <v>24</v>
      </c>
      <c r="H1913" s="87" t="s">
        <v>358</v>
      </c>
      <c r="I1913" s="87">
        <v>343.4427278732453</v>
      </c>
      <c r="J1913" s="87">
        <v>120</v>
      </c>
      <c r="K1913" s="87">
        <f t="shared" si="29"/>
        <v>2.8620227322770444</v>
      </c>
    </row>
    <row r="1914" spans="1:11" x14ac:dyDescent="0.25">
      <c r="A1914" s="87" t="s">
        <v>56</v>
      </c>
      <c r="B1914" s="87" t="s">
        <v>759</v>
      </c>
      <c r="C1914" s="87" t="s">
        <v>1061</v>
      </c>
      <c r="D1914" s="87" t="s">
        <v>1061</v>
      </c>
      <c r="E1914" s="87">
        <v>54.00667</v>
      </c>
      <c r="F1914" s="87">
        <v>14.2</v>
      </c>
      <c r="G1914" s="87" t="s">
        <v>10</v>
      </c>
      <c r="H1914" s="87" t="s">
        <v>359</v>
      </c>
      <c r="I1914" s="87">
        <v>156.12521092479042</v>
      </c>
      <c r="J1914" s="87">
        <v>24</v>
      </c>
      <c r="K1914" s="87">
        <f t="shared" si="29"/>
        <v>6.5052171218662673</v>
      </c>
    </row>
    <row r="1915" spans="1:11" x14ac:dyDescent="0.25">
      <c r="A1915" s="87" t="s">
        <v>56</v>
      </c>
      <c r="B1915" s="87" t="s">
        <v>759</v>
      </c>
      <c r="C1915" s="87" t="s">
        <v>1062</v>
      </c>
      <c r="D1915" s="87" t="s">
        <v>1062</v>
      </c>
      <c r="E1915" s="87">
        <v>54.084330000000001</v>
      </c>
      <c r="F1915" s="87">
        <v>14.14967</v>
      </c>
      <c r="G1915" s="87" t="s">
        <v>17</v>
      </c>
      <c r="H1915" s="87" t="s">
        <v>358</v>
      </c>
      <c r="I1915" s="87">
        <v>2.0028419955617403</v>
      </c>
      <c r="J1915" s="87">
        <v>2.2999999999999998</v>
      </c>
      <c r="K1915" s="87">
        <f t="shared" si="29"/>
        <v>0.87080086763553932</v>
      </c>
    </row>
    <row r="1916" spans="1:11" x14ac:dyDescent="0.25">
      <c r="A1916" s="87" t="s">
        <v>56</v>
      </c>
      <c r="B1916" s="87" t="s">
        <v>759</v>
      </c>
      <c r="C1916" s="87" t="s">
        <v>1062</v>
      </c>
      <c r="D1916" s="87" t="s">
        <v>1062</v>
      </c>
      <c r="E1916" s="87">
        <v>54.084330000000001</v>
      </c>
      <c r="F1916" s="87">
        <v>14.14967</v>
      </c>
      <c r="G1916" s="87" t="s">
        <v>24</v>
      </c>
      <c r="H1916" s="87" t="s">
        <v>358</v>
      </c>
      <c r="I1916" s="87">
        <v>91.214593704000961</v>
      </c>
      <c r="J1916" s="87">
        <v>120</v>
      </c>
      <c r="K1916" s="87">
        <f t="shared" si="29"/>
        <v>0.76012161420000801</v>
      </c>
    </row>
    <row r="1917" spans="1:11" x14ac:dyDescent="0.25">
      <c r="A1917" s="87" t="s">
        <v>56</v>
      </c>
      <c r="B1917" s="87" t="s">
        <v>759</v>
      </c>
      <c r="C1917" s="87" t="s">
        <v>1062</v>
      </c>
      <c r="D1917" s="87" t="s">
        <v>1062</v>
      </c>
      <c r="E1917" s="87">
        <v>54.084330000000001</v>
      </c>
      <c r="F1917" s="87">
        <v>14.14967</v>
      </c>
      <c r="G1917" s="87" t="s">
        <v>10</v>
      </c>
      <c r="H1917" s="87" t="s">
        <v>359</v>
      </c>
      <c r="I1917" s="87">
        <v>18.46153846153846</v>
      </c>
      <c r="J1917" s="87">
        <v>24</v>
      </c>
      <c r="K1917" s="87">
        <f t="shared" si="29"/>
        <v>0.76923076923076916</v>
      </c>
    </row>
    <row r="1918" spans="1:11" x14ac:dyDescent="0.25">
      <c r="A1918" s="87" t="s">
        <v>65</v>
      </c>
      <c r="B1918" s="87" t="s">
        <v>759</v>
      </c>
      <c r="C1918" s="87" t="s">
        <v>1063</v>
      </c>
      <c r="D1918" s="87" t="s">
        <v>1063</v>
      </c>
      <c r="E1918" s="87">
        <v>54.3675</v>
      </c>
      <c r="F1918" s="87">
        <v>10.17417</v>
      </c>
      <c r="G1918" s="87" t="s">
        <v>34</v>
      </c>
      <c r="H1918" s="87" t="s">
        <v>871</v>
      </c>
      <c r="I1918" s="87">
        <v>519.4059405940593</v>
      </c>
      <c r="J1918" s="87">
        <v>1.6</v>
      </c>
      <c r="K1918" s="87">
        <f t="shared" si="29"/>
        <v>324.62871287128706</v>
      </c>
    </row>
    <row r="1919" spans="1:11" x14ac:dyDescent="0.25">
      <c r="A1919" s="87" t="s">
        <v>65</v>
      </c>
      <c r="B1919" s="87" t="s">
        <v>759</v>
      </c>
      <c r="C1919" s="87" t="s">
        <v>1063</v>
      </c>
      <c r="D1919" s="87" t="s">
        <v>1063</v>
      </c>
      <c r="E1919" s="87">
        <v>54.3675</v>
      </c>
      <c r="F1919" s="87">
        <v>10.17417</v>
      </c>
      <c r="G1919" s="87" t="s">
        <v>10</v>
      </c>
      <c r="H1919" s="87" t="s">
        <v>359</v>
      </c>
      <c r="I1919" s="87">
        <v>2475.2475247524753</v>
      </c>
      <c r="J1919" s="87">
        <v>24</v>
      </c>
      <c r="K1919" s="87">
        <f t="shared" si="29"/>
        <v>103.13531353135313</v>
      </c>
    </row>
    <row r="1920" spans="1:11" x14ac:dyDescent="0.25">
      <c r="A1920" s="87" t="s">
        <v>55</v>
      </c>
      <c r="B1920" s="87" t="s">
        <v>759</v>
      </c>
      <c r="C1920" s="87" t="s">
        <v>1064</v>
      </c>
      <c r="D1920" s="87" t="s">
        <v>1064</v>
      </c>
      <c r="E1920" s="87">
        <v>54.068330000000003</v>
      </c>
      <c r="F1920" s="87">
        <v>10.821669999999999</v>
      </c>
      <c r="G1920" s="87" t="s">
        <v>34</v>
      </c>
      <c r="H1920" s="87" t="s">
        <v>871</v>
      </c>
      <c r="I1920" s="87">
        <v>14.861189801699716</v>
      </c>
      <c r="J1920" s="87">
        <v>1.6</v>
      </c>
      <c r="K1920" s="87">
        <f t="shared" si="29"/>
        <v>9.2882436260623216</v>
      </c>
    </row>
    <row r="1921" spans="1:11" x14ac:dyDescent="0.25">
      <c r="A1921" s="87" t="s">
        <v>55</v>
      </c>
      <c r="B1921" s="87" t="s">
        <v>759</v>
      </c>
      <c r="C1921" s="87" t="s">
        <v>1064</v>
      </c>
      <c r="D1921" s="87" t="s">
        <v>1064</v>
      </c>
      <c r="E1921" s="87">
        <v>54.068330000000003</v>
      </c>
      <c r="F1921" s="87">
        <v>10.821669999999999</v>
      </c>
      <c r="G1921" s="87" t="s">
        <v>10</v>
      </c>
      <c r="H1921" s="87" t="s">
        <v>359</v>
      </c>
      <c r="I1921" s="87">
        <v>283.2861189801701</v>
      </c>
      <c r="J1921" s="87">
        <v>24</v>
      </c>
      <c r="K1921" s="87">
        <f t="shared" si="29"/>
        <v>11.803588290840421</v>
      </c>
    </row>
    <row r="1922" spans="1:11" x14ac:dyDescent="0.25">
      <c r="A1922" s="87" t="s">
        <v>65</v>
      </c>
      <c r="B1922" s="87" t="s">
        <v>759</v>
      </c>
      <c r="C1922" s="87" t="s">
        <v>1065</v>
      </c>
      <c r="D1922" s="87" t="s">
        <v>1065</v>
      </c>
      <c r="E1922" s="87">
        <v>54.45917</v>
      </c>
      <c r="F1922" s="87">
        <v>10.244999999999999</v>
      </c>
      <c r="G1922" s="87" t="s">
        <v>34</v>
      </c>
      <c r="H1922" s="87" t="s">
        <v>871</v>
      </c>
      <c r="I1922" s="87">
        <v>166.36363636363629</v>
      </c>
      <c r="J1922" s="87">
        <v>1.6</v>
      </c>
      <c r="K1922" s="87">
        <f t="shared" si="29"/>
        <v>103.97727272727268</v>
      </c>
    </row>
    <row r="1923" spans="1:11" x14ac:dyDescent="0.25">
      <c r="A1923" s="87" t="s">
        <v>65</v>
      </c>
      <c r="B1923" s="87" t="s">
        <v>759</v>
      </c>
      <c r="C1923" s="87" t="s">
        <v>1065</v>
      </c>
      <c r="D1923" s="87" t="s">
        <v>1065</v>
      </c>
      <c r="E1923" s="87">
        <v>54.45917</v>
      </c>
      <c r="F1923" s="87">
        <v>10.244999999999999</v>
      </c>
      <c r="G1923" s="87" t="s">
        <v>10</v>
      </c>
      <c r="H1923" s="87" t="s">
        <v>359</v>
      </c>
      <c r="I1923" s="87">
        <v>160.42780748663102</v>
      </c>
      <c r="J1923" s="87">
        <v>24</v>
      </c>
      <c r="K1923" s="87">
        <f t="shared" ref="K1923:K1986" si="30">I1923/J1923</f>
        <v>6.6844919786096257</v>
      </c>
    </row>
    <row r="1924" spans="1:11" x14ac:dyDescent="0.25">
      <c r="A1924" s="87" t="s">
        <v>65</v>
      </c>
      <c r="B1924" s="87" t="s">
        <v>759</v>
      </c>
      <c r="C1924" s="87" t="s">
        <v>1066</v>
      </c>
      <c r="D1924" s="87" t="s">
        <v>1066</v>
      </c>
      <c r="E1924" s="87">
        <v>54.846670000000003</v>
      </c>
      <c r="F1924" s="87">
        <v>9.5083300000000008</v>
      </c>
      <c r="G1924" s="87" t="s">
        <v>34</v>
      </c>
      <c r="H1924" s="87" t="s">
        <v>871</v>
      </c>
      <c r="I1924" s="87">
        <v>147.74032459425717</v>
      </c>
      <c r="J1924" s="87">
        <v>1.6</v>
      </c>
      <c r="K1924" s="87">
        <f t="shared" si="30"/>
        <v>92.337702871410727</v>
      </c>
    </row>
    <row r="1925" spans="1:11" x14ac:dyDescent="0.25">
      <c r="A1925" s="87" t="s">
        <v>65</v>
      </c>
      <c r="B1925" s="87" t="s">
        <v>759</v>
      </c>
      <c r="C1925" s="87" t="s">
        <v>1066</v>
      </c>
      <c r="D1925" s="87" t="s">
        <v>1066</v>
      </c>
      <c r="E1925" s="87">
        <v>54.846670000000003</v>
      </c>
      <c r="F1925" s="87">
        <v>9.5083300000000008</v>
      </c>
      <c r="G1925" s="87" t="s">
        <v>10</v>
      </c>
      <c r="H1925" s="87" t="s">
        <v>359</v>
      </c>
      <c r="I1925" s="87">
        <v>99.875156054931324</v>
      </c>
      <c r="J1925" s="87">
        <v>24</v>
      </c>
      <c r="K1925" s="87">
        <f t="shared" si="30"/>
        <v>4.1614648356221382</v>
      </c>
    </row>
    <row r="1926" spans="1:11" x14ac:dyDescent="0.25">
      <c r="A1926" s="87" t="s">
        <v>65</v>
      </c>
      <c r="B1926" s="87" t="s">
        <v>759</v>
      </c>
      <c r="C1926" s="87" t="s">
        <v>1067</v>
      </c>
      <c r="D1926" s="87" t="s">
        <v>1067</v>
      </c>
      <c r="E1926" s="87">
        <v>54.484999999999999</v>
      </c>
      <c r="F1926" s="87">
        <v>9.9499999999999993</v>
      </c>
      <c r="G1926" s="87" t="s">
        <v>34</v>
      </c>
      <c r="H1926" s="87" t="s">
        <v>871</v>
      </c>
      <c r="I1926" s="87">
        <v>54.98591549295773</v>
      </c>
      <c r="J1926" s="87">
        <v>1.6</v>
      </c>
      <c r="K1926" s="87">
        <f t="shared" si="30"/>
        <v>34.366197183098578</v>
      </c>
    </row>
    <row r="1927" spans="1:11" x14ac:dyDescent="0.25">
      <c r="A1927" s="87" t="s">
        <v>65</v>
      </c>
      <c r="B1927" s="87" t="s">
        <v>759</v>
      </c>
      <c r="C1927" s="87" t="s">
        <v>1067</v>
      </c>
      <c r="D1927" s="87" t="s">
        <v>1067</v>
      </c>
      <c r="E1927" s="87">
        <v>54.484999999999999</v>
      </c>
      <c r="F1927" s="87">
        <v>9.9499999999999993</v>
      </c>
      <c r="G1927" s="87" t="s">
        <v>10</v>
      </c>
      <c r="H1927" s="87" t="s">
        <v>359</v>
      </c>
      <c r="I1927" s="87">
        <v>56.338028169014081</v>
      </c>
      <c r="J1927" s="87">
        <v>24</v>
      </c>
      <c r="K1927" s="87">
        <f t="shared" si="30"/>
        <v>2.3474178403755865</v>
      </c>
    </row>
    <row r="1928" spans="1:11" x14ac:dyDescent="0.25">
      <c r="A1928" s="87" t="s">
        <v>55</v>
      </c>
      <c r="B1928" s="87" t="s">
        <v>759</v>
      </c>
      <c r="C1928" s="87" t="s">
        <v>1068</v>
      </c>
      <c r="D1928" s="87" t="s">
        <v>1068</v>
      </c>
      <c r="E1928" s="87">
        <v>54.115000000000002</v>
      </c>
      <c r="F1928" s="87">
        <v>11.06833</v>
      </c>
      <c r="G1928" s="87" t="s">
        <v>34</v>
      </c>
      <c r="H1928" s="87" t="s">
        <v>871</v>
      </c>
      <c r="I1928" s="87">
        <v>18.121338912133886</v>
      </c>
      <c r="J1928" s="87">
        <v>1.6</v>
      </c>
      <c r="K1928" s="87">
        <f t="shared" si="30"/>
        <v>11.325836820083678</v>
      </c>
    </row>
    <row r="1929" spans="1:11" x14ac:dyDescent="0.25">
      <c r="A1929" s="87" t="s">
        <v>55</v>
      </c>
      <c r="B1929" s="87" t="s">
        <v>759</v>
      </c>
      <c r="C1929" s="87" t="s">
        <v>1068</v>
      </c>
      <c r="D1929" s="87" t="s">
        <v>1068</v>
      </c>
      <c r="E1929" s="87">
        <v>54.115000000000002</v>
      </c>
      <c r="F1929" s="87">
        <v>11.06833</v>
      </c>
      <c r="G1929" s="87" t="s">
        <v>10</v>
      </c>
      <c r="H1929" s="87" t="s">
        <v>359</v>
      </c>
      <c r="I1929" s="87">
        <v>41.84100418410042</v>
      </c>
      <c r="J1929" s="87">
        <v>24</v>
      </c>
      <c r="K1929" s="87">
        <f t="shared" si="30"/>
        <v>1.7433751743375174</v>
      </c>
    </row>
    <row r="1930" spans="1:11" x14ac:dyDescent="0.25">
      <c r="A1930" s="87" t="s">
        <v>54</v>
      </c>
      <c r="B1930" s="87" t="s">
        <v>759</v>
      </c>
      <c r="C1930" s="87" t="s">
        <v>1069</v>
      </c>
      <c r="D1930" s="87" t="s">
        <v>1069</v>
      </c>
      <c r="E1930" s="87">
        <v>55</v>
      </c>
      <c r="F1930" s="87">
        <v>13.3</v>
      </c>
      <c r="G1930" s="87" t="s">
        <v>17</v>
      </c>
      <c r="H1930" s="87" t="s">
        <v>358</v>
      </c>
      <c r="I1930" s="87">
        <v>0.80924331518176229</v>
      </c>
      <c r="J1930" s="87">
        <v>2.2999999999999998</v>
      </c>
      <c r="K1930" s="87">
        <f t="shared" si="30"/>
        <v>0.35184491964424452</v>
      </c>
    </row>
    <row r="1931" spans="1:11" x14ac:dyDescent="0.25">
      <c r="A1931" s="87" t="s">
        <v>54</v>
      </c>
      <c r="B1931" s="87" t="s">
        <v>759</v>
      </c>
      <c r="C1931" s="87" t="s">
        <v>1069</v>
      </c>
      <c r="D1931" s="87" t="s">
        <v>1069</v>
      </c>
      <c r="E1931" s="87">
        <v>55</v>
      </c>
      <c r="F1931" s="87">
        <v>13.3</v>
      </c>
      <c r="G1931" s="87" t="s">
        <v>24</v>
      </c>
      <c r="H1931" s="87" t="s">
        <v>358</v>
      </c>
      <c r="I1931" s="87">
        <v>127.63026436012163</v>
      </c>
      <c r="J1931" s="87">
        <v>120</v>
      </c>
      <c r="K1931" s="87">
        <f t="shared" si="30"/>
        <v>1.0635855363343469</v>
      </c>
    </row>
    <row r="1932" spans="1:11" x14ac:dyDescent="0.25">
      <c r="A1932" s="87" t="s">
        <v>54</v>
      </c>
      <c r="B1932" s="87" t="s">
        <v>759</v>
      </c>
      <c r="C1932" s="87" t="s">
        <v>1069</v>
      </c>
      <c r="D1932" s="87" t="s">
        <v>1069</v>
      </c>
      <c r="E1932" s="87">
        <v>55</v>
      </c>
      <c r="F1932" s="87">
        <v>13.3</v>
      </c>
      <c r="G1932" s="87" t="s">
        <v>10</v>
      </c>
      <c r="H1932" s="87" t="s">
        <v>359</v>
      </c>
      <c r="I1932" s="87">
        <v>19.415127607094888</v>
      </c>
      <c r="J1932" s="87">
        <v>24</v>
      </c>
      <c r="K1932" s="87">
        <f t="shared" si="30"/>
        <v>0.80896365029562034</v>
      </c>
    </row>
    <row r="1933" spans="1:11" x14ac:dyDescent="0.25">
      <c r="A1933" s="87" t="s">
        <v>54</v>
      </c>
      <c r="B1933" s="87" t="s">
        <v>759</v>
      </c>
      <c r="C1933" s="87" t="s">
        <v>1070</v>
      </c>
      <c r="D1933" s="87" t="s">
        <v>1070</v>
      </c>
      <c r="E1933" s="87">
        <v>54.723329999999997</v>
      </c>
      <c r="F1933" s="87">
        <v>12.783329999999999</v>
      </c>
      <c r="G1933" s="87" t="s">
        <v>17</v>
      </c>
      <c r="H1933" s="87" t="s">
        <v>358</v>
      </c>
      <c r="I1933" s="87">
        <v>0.63479739815379221</v>
      </c>
      <c r="J1933" s="87">
        <v>2.2999999999999998</v>
      </c>
      <c r="K1933" s="87">
        <f t="shared" si="30"/>
        <v>0.27599886876251839</v>
      </c>
    </row>
    <row r="1934" spans="1:11" x14ac:dyDescent="0.25">
      <c r="A1934" s="87" t="s">
        <v>54</v>
      </c>
      <c r="B1934" s="87" t="s">
        <v>759</v>
      </c>
      <c r="C1934" s="87" t="s">
        <v>1070</v>
      </c>
      <c r="D1934" s="87" t="s">
        <v>1070</v>
      </c>
      <c r="E1934" s="87">
        <v>54.723329999999997</v>
      </c>
      <c r="F1934" s="87">
        <v>12.783329999999999</v>
      </c>
      <c r="G1934" s="87" t="s">
        <v>24</v>
      </c>
      <c r="H1934" s="87" t="s">
        <v>358</v>
      </c>
      <c r="I1934" s="87">
        <v>155.76685816507052</v>
      </c>
      <c r="J1934" s="87">
        <v>120</v>
      </c>
      <c r="K1934" s="87">
        <f t="shared" si="30"/>
        <v>1.2980571513755876</v>
      </c>
    </row>
    <row r="1935" spans="1:11" x14ac:dyDescent="0.25">
      <c r="A1935" s="87" t="s">
        <v>54</v>
      </c>
      <c r="B1935" s="87" t="s">
        <v>759</v>
      </c>
      <c r="C1935" s="87" t="s">
        <v>1070</v>
      </c>
      <c r="D1935" s="87" t="s">
        <v>1070</v>
      </c>
      <c r="E1935" s="87">
        <v>54.723329999999997</v>
      </c>
      <c r="F1935" s="87">
        <v>12.783329999999999</v>
      </c>
      <c r="G1935" s="87" t="s">
        <v>10</v>
      </c>
      <c r="H1935" s="87" t="s">
        <v>359</v>
      </c>
      <c r="I1935" s="87">
        <v>23.97374487637455</v>
      </c>
      <c r="J1935" s="87">
        <v>24</v>
      </c>
      <c r="K1935" s="87">
        <f t="shared" si="30"/>
        <v>0.99890603651560628</v>
      </c>
    </row>
    <row r="1936" spans="1:11" x14ac:dyDescent="0.25">
      <c r="A1936" s="87" t="s">
        <v>55</v>
      </c>
      <c r="B1936" s="87" t="s">
        <v>759</v>
      </c>
      <c r="C1936" s="87" t="s">
        <v>1071</v>
      </c>
      <c r="D1936" s="87" t="s">
        <v>1071</v>
      </c>
      <c r="E1936" s="87">
        <v>54.314999999999998</v>
      </c>
      <c r="F1936" s="87">
        <v>11.55</v>
      </c>
      <c r="G1936" s="87" t="s">
        <v>17</v>
      </c>
      <c r="H1936" s="87" t="s">
        <v>358</v>
      </c>
      <c r="I1936" s="87">
        <v>0.40132778706777422</v>
      </c>
      <c r="J1936" s="87">
        <v>2.2999999999999998</v>
      </c>
      <c r="K1936" s="87">
        <f t="shared" si="30"/>
        <v>0.17449034220338011</v>
      </c>
    </row>
    <row r="1937" spans="1:11" x14ac:dyDescent="0.25">
      <c r="A1937" s="87" t="s">
        <v>55</v>
      </c>
      <c r="B1937" s="87" t="s">
        <v>759</v>
      </c>
      <c r="C1937" s="87" t="s">
        <v>1071</v>
      </c>
      <c r="D1937" s="87" t="s">
        <v>1071</v>
      </c>
      <c r="E1937" s="87">
        <v>54.314999999999998</v>
      </c>
      <c r="F1937" s="87">
        <v>11.55</v>
      </c>
      <c r="G1937" s="87" t="s">
        <v>24</v>
      </c>
      <c r="H1937" s="87" t="s">
        <v>358</v>
      </c>
      <c r="I1937" s="87">
        <v>82.401324452117407</v>
      </c>
      <c r="J1937" s="87">
        <v>120</v>
      </c>
      <c r="K1937" s="87">
        <f t="shared" si="30"/>
        <v>0.68667770376764503</v>
      </c>
    </row>
    <row r="1938" spans="1:11" x14ac:dyDescent="0.25">
      <c r="A1938" s="87" t="s">
        <v>55</v>
      </c>
      <c r="B1938" s="87" t="s">
        <v>759</v>
      </c>
      <c r="C1938" s="87" t="s">
        <v>1071</v>
      </c>
      <c r="D1938" s="87" t="s">
        <v>1071</v>
      </c>
      <c r="E1938" s="87">
        <v>54.314999999999998</v>
      </c>
      <c r="F1938" s="87">
        <v>11.55</v>
      </c>
      <c r="G1938" s="87" t="s">
        <v>10</v>
      </c>
      <c r="H1938" s="87" t="s">
        <v>359</v>
      </c>
      <c r="I1938" s="87">
        <v>15.792878472807585</v>
      </c>
      <c r="J1938" s="87">
        <v>24</v>
      </c>
      <c r="K1938" s="87">
        <f t="shared" si="30"/>
        <v>0.65803660303364941</v>
      </c>
    </row>
    <row r="1939" spans="1:11" x14ac:dyDescent="0.25">
      <c r="A1939" s="87" t="s">
        <v>65</v>
      </c>
      <c r="B1939" s="87" t="s">
        <v>759</v>
      </c>
      <c r="C1939" s="87" t="s">
        <v>1072</v>
      </c>
      <c r="D1939" s="87" t="s">
        <v>1072</v>
      </c>
      <c r="E1939" s="87">
        <v>54.551670000000001</v>
      </c>
      <c r="F1939" s="87">
        <v>11.32</v>
      </c>
      <c r="G1939" s="87" t="s">
        <v>17</v>
      </c>
      <c r="H1939" s="87" t="s">
        <v>358</v>
      </c>
      <c r="I1939" s="87">
        <v>0.39768705311237279</v>
      </c>
      <c r="J1939" s="87">
        <v>2.2999999999999998</v>
      </c>
      <c r="K1939" s="87">
        <f t="shared" si="30"/>
        <v>0.17290741439668383</v>
      </c>
    </row>
    <row r="1940" spans="1:11" x14ac:dyDescent="0.25">
      <c r="A1940" s="87" t="s">
        <v>65</v>
      </c>
      <c r="B1940" s="87" t="s">
        <v>759</v>
      </c>
      <c r="C1940" s="87" t="s">
        <v>1072</v>
      </c>
      <c r="D1940" s="87" t="s">
        <v>1072</v>
      </c>
      <c r="E1940" s="87">
        <v>54.551670000000001</v>
      </c>
      <c r="F1940" s="87">
        <v>11.32</v>
      </c>
      <c r="G1940" s="87" t="s">
        <v>24</v>
      </c>
      <c r="H1940" s="87" t="s">
        <v>358</v>
      </c>
      <c r="I1940" s="87">
        <v>61.833852802441243</v>
      </c>
      <c r="J1940" s="87">
        <v>120</v>
      </c>
      <c r="K1940" s="87">
        <f t="shared" si="30"/>
        <v>0.51528210668701036</v>
      </c>
    </row>
    <row r="1941" spans="1:11" x14ac:dyDescent="0.25">
      <c r="A1941" s="87" t="s">
        <v>65</v>
      </c>
      <c r="B1941" s="87" t="s">
        <v>759</v>
      </c>
      <c r="C1941" s="87" t="s">
        <v>1072</v>
      </c>
      <c r="D1941" s="87" t="s">
        <v>1072</v>
      </c>
      <c r="E1941" s="87">
        <v>54.551670000000001</v>
      </c>
      <c r="F1941" s="87">
        <v>11.32</v>
      </c>
      <c r="G1941" s="87" t="s">
        <v>10</v>
      </c>
      <c r="H1941" s="87" t="s">
        <v>359</v>
      </c>
      <c r="I1941" s="87">
        <v>17.316882231187535</v>
      </c>
      <c r="J1941" s="87">
        <v>24</v>
      </c>
      <c r="K1941" s="87">
        <f t="shared" si="30"/>
        <v>0.72153675963281394</v>
      </c>
    </row>
    <row r="1942" spans="1:11" x14ac:dyDescent="0.25">
      <c r="A1942" s="87" t="s">
        <v>65</v>
      </c>
      <c r="B1942" s="87" t="s">
        <v>759</v>
      </c>
      <c r="C1942" s="87" t="s">
        <v>1073</v>
      </c>
      <c r="D1942" s="87" t="s">
        <v>1073</v>
      </c>
      <c r="E1942" s="87">
        <v>54.6</v>
      </c>
      <c r="F1942" s="87">
        <v>10.45</v>
      </c>
      <c r="G1942" s="87" t="s">
        <v>17</v>
      </c>
      <c r="H1942" s="87" t="s">
        <v>358</v>
      </c>
      <c r="I1942" s="87">
        <v>0.4070629313281352</v>
      </c>
      <c r="J1942" s="87">
        <v>2.2999999999999998</v>
      </c>
      <c r="K1942" s="87">
        <f t="shared" si="30"/>
        <v>0.17698388318614575</v>
      </c>
    </row>
    <row r="1943" spans="1:11" x14ac:dyDescent="0.25">
      <c r="A1943" s="87" t="s">
        <v>65</v>
      </c>
      <c r="B1943" s="87" t="s">
        <v>759</v>
      </c>
      <c r="C1943" s="87" t="s">
        <v>1073</v>
      </c>
      <c r="D1943" s="87" t="s">
        <v>1073</v>
      </c>
      <c r="E1943" s="87">
        <v>54.6</v>
      </c>
      <c r="F1943" s="87">
        <v>10.45</v>
      </c>
      <c r="G1943" s="87" t="s">
        <v>24</v>
      </c>
      <c r="H1943" s="87" t="s">
        <v>358</v>
      </c>
      <c r="I1943" s="87">
        <v>66.396414593424822</v>
      </c>
      <c r="J1943" s="87">
        <v>120</v>
      </c>
      <c r="K1943" s="87">
        <f t="shared" si="30"/>
        <v>0.55330345494520683</v>
      </c>
    </row>
    <row r="1944" spans="1:11" x14ac:dyDescent="0.25">
      <c r="A1944" s="87" t="s">
        <v>65</v>
      </c>
      <c r="B1944" s="87" t="s">
        <v>759</v>
      </c>
      <c r="C1944" s="87" t="s">
        <v>1073</v>
      </c>
      <c r="D1944" s="87" t="s">
        <v>1073</v>
      </c>
      <c r="E1944" s="87">
        <v>54.6</v>
      </c>
      <c r="F1944" s="87">
        <v>10.45</v>
      </c>
      <c r="G1944" s="87" t="s">
        <v>10</v>
      </c>
      <c r="H1944" s="87" t="s">
        <v>359</v>
      </c>
      <c r="I1944" s="87">
        <v>6.2126942211836127</v>
      </c>
      <c r="J1944" s="87">
        <v>24</v>
      </c>
      <c r="K1944" s="87">
        <f t="shared" si="30"/>
        <v>0.25886225921598388</v>
      </c>
    </row>
    <row r="1945" spans="1:11" x14ac:dyDescent="0.25">
      <c r="A1945" s="87" t="s">
        <v>61</v>
      </c>
      <c r="B1945" s="87" t="s">
        <v>759</v>
      </c>
      <c r="C1945" s="87" t="s">
        <v>1074</v>
      </c>
      <c r="D1945" s="87" t="s">
        <v>1074</v>
      </c>
      <c r="E1945" s="87">
        <v>54.792499999999997</v>
      </c>
      <c r="F1945" s="87">
        <v>9.9958299999999998</v>
      </c>
      <c r="G1945" s="87" t="s">
        <v>34</v>
      </c>
      <c r="H1945" s="87" t="s">
        <v>871</v>
      </c>
      <c r="I1945" s="87">
        <v>18.115151515151521</v>
      </c>
      <c r="J1945" s="87">
        <v>1.6</v>
      </c>
      <c r="K1945" s="87">
        <f t="shared" si="30"/>
        <v>11.321969696969699</v>
      </c>
    </row>
    <row r="1946" spans="1:11" x14ac:dyDescent="0.25">
      <c r="A1946" s="87" t="s">
        <v>61</v>
      </c>
      <c r="B1946" s="87" t="s">
        <v>759</v>
      </c>
      <c r="C1946" s="87" t="s">
        <v>1074</v>
      </c>
      <c r="D1946" s="87" t="s">
        <v>1074</v>
      </c>
      <c r="E1946" s="87">
        <v>54.792499999999997</v>
      </c>
      <c r="F1946" s="87">
        <v>9.9958299999999998</v>
      </c>
      <c r="G1946" s="87" t="s">
        <v>10</v>
      </c>
      <c r="H1946" s="87" t="s">
        <v>359</v>
      </c>
      <c r="I1946" s="87">
        <v>60.606060606060623</v>
      </c>
      <c r="J1946" s="87">
        <v>24</v>
      </c>
      <c r="K1946" s="87">
        <f t="shared" si="30"/>
        <v>2.525252525252526</v>
      </c>
    </row>
    <row r="1947" spans="1:11" x14ac:dyDescent="0.25">
      <c r="A1947" s="87" t="s">
        <v>55</v>
      </c>
      <c r="B1947" s="87" t="s">
        <v>759</v>
      </c>
      <c r="C1947" s="87" t="s">
        <v>1075</v>
      </c>
      <c r="D1947" s="87" t="s">
        <v>1075</v>
      </c>
      <c r="E1947" s="87">
        <v>54.274999999999999</v>
      </c>
      <c r="F1947" s="87">
        <v>11.372</v>
      </c>
      <c r="G1947" s="87" t="s">
        <v>34</v>
      </c>
      <c r="H1947" s="87" t="s">
        <v>871</v>
      </c>
      <c r="I1947" s="87">
        <v>12.174097664543526</v>
      </c>
      <c r="J1947" s="87">
        <v>1.6</v>
      </c>
      <c r="K1947" s="87">
        <f t="shared" si="30"/>
        <v>7.6088110403397033</v>
      </c>
    </row>
    <row r="1948" spans="1:11" x14ac:dyDescent="0.25">
      <c r="A1948" s="87" t="s">
        <v>55</v>
      </c>
      <c r="B1948" s="87" t="s">
        <v>759</v>
      </c>
      <c r="C1948" s="87" t="s">
        <v>1075</v>
      </c>
      <c r="D1948" s="87" t="s">
        <v>1075</v>
      </c>
      <c r="E1948" s="87">
        <v>54.274999999999999</v>
      </c>
      <c r="F1948" s="87">
        <v>11.372</v>
      </c>
      <c r="G1948" s="87" t="s">
        <v>10</v>
      </c>
      <c r="H1948" s="87" t="s">
        <v>359</v>
      </c>
      <c r="I1948" s="87">
        <v>42.462845010615716</v>
      </c>
      <c r="J1948" s="87">
        <v>24</v>
      </c>
      <c r="K1948" s="87">
        <f t="shared" si="30"/>
        <v>1.7692852087756548</v>
      </c>
    </row>
    <row r="1949" spans="1:11" x14ac:dyDescent="0.25">
      <c r="A1949" s="87" t="s">
        <v>54</v>
      </c>
      <c r="B1949" s="87" t="s">
        <v>759</v>
      </c>
      <c r="C1949" s="87" t="s">
        <v>1076</v>
      </c>
      <c r="D1949" s="87" t="s">
        <v>1076</v>
      </c>
      <c r="E1949" s="87">
        <v>54.391669999999998</v>
      </c>
      <c r="F1949" s="87">
        <v>12.838329999999999</v>
      </c>
      <c r="G1949" s="87" t="s">
        <v>34</v>
      </c>
      <c r="H1949" s="87" t="s">
        <v>871</v>
      </c>
      <c r="I1949" s="87">
        <v>33.959383231193975</v>
      </c>
      <c r="J1949" s="87">
        <v>1.6</v>
      </c>
      <c r="K1949" s="87">
        <f t="shared" si="30"/>
        <v>21.224614519496232</v>
      </c>
    </row>
    <row r="1950" spans="1:11" x14ac:dyDescent="0.25">
      <c r="A1950" s="87" t="s">
        <v>56</v>
      </c>
      <c r="B1950" s="87" t="s">
        <v>759</v>
      </c>
      <c r="C1950" s="87" t="s">
        <v>1077</v>
      </c>
      <c r="D1950" s="87" t="s">
        <v>1077</v>
      </c>
      <c r="E1950" s="87">
        <v>54.188330000000001</v>
      </c>
      <c r="F1950" s="87">
        <v>13.775</v>
      </c>
      <c r="G1950" s="87" t="s">
        <v>34</v>
      </c>
      <c r="H1950" s="87" t="s">
        <v>871</v>
      </c>
      <c r="I1950" s="87">
        <v>36.111176486975651</v>
      </c>
      <c r="J1950" s="87">
        <v>1.6</v>
      </c>
      <c r="K1950" s="87">
        <f t="shared" si="30"/>
        <v>22.56948530435978</v>
      </c>
    </row>
    <row r="1951" spans="1:11" x14ac:dyDescent="0.25">
      <c r="A1951" s="87" t="s">
        <v>54</v>
      </c>
      <c r="B1951" s="87" t="s">
        <v>759</v>
      </c>
      <c r="C1951" s="87" t="s">
        <v>1078</v>
      </c>
      <c r="D1951" s="87" t="s">
        <v>1078</v>
      </c>
      <c r="E1951" s="87">
        <v>54.206670000000003</v>
      </c>
      <c r="F1951" s="87">
        <v>13.56667</v>
      </c>
      <c r="G1951" s="87" t="s">
        <v>34</v>
      </c>
      <c r="H1951" s="87" t="s">
        <v>871</v>
      </c>
      <c r="I1951" s="87">
        <v>57.557712972117329</v>
      </c>
      <c r="J1951" s="87">
        <v>1.6</v>
      </c>
      <c r="K1951" s="87">
        <f t="shared" si="30"/>
        <v>35.973570607573329</v>
      </c>
    </row>
    <row r="1952" spans="1:11" x14ac:dyDescent="0.25">
      <c r="A1952" s="87" t="s">
        <v>54</v>
      </c>
      <c r="B1952" s="87" t="s">
        <v>759</v>
      </c>
      <c r="C1952" s="87" t="s">
        <v>1078</v>
      </c>
      <c r="D1952" s="87" t="s">
        <v>1078</v>
      </c>
      <c r="E1952" s="87">
        <v>54.206670000000003</v>
      </c>
      <c r="F1952" s="87">
        <v>13.56667</v>
      </c>
      <c r="G1952" s="87" t="s">
        <v>17</v>
      </c>
      <c r="H1952" s="87" t="s">
        <v>358</v>
      </c>
      <c r="I1952" s="87">
        <v>1.8330545242542264</v>
      </c>
      <c r="J1952" s="87">
        <v>2.2999999999999998</v>
      </c>
      <c r="K1952" s="87">
        <f t="shared" si="30"/>
        <v>0.79698022793662027</v>
      </c>
    </row>
    <row r="1953" spans="1:11" x14ac:dyDescent="0.25">
      <c r="A1953" s="87" t="s">
        <v>54</v>
      </c>
      <c r="B1953" s="87" t="s">
        <v>759</v>
      </c>
      <c r="C1953" s="87" t="s">
        <v>1078</v>
      </c>
      <c r="D1953" s="87" t="s">
        <v>1078</v>
      </c>
      <c r="E1953" s="87">
        <v>54.206670000000003</v>
      </c>
      <c r="F1953" s="87">
        <v>13.56667</v>
      </c>
      <c r="G1953" s="87" t="s">
        <v>24</v>
      </c>
      <c r="H1953" s="87" t="s">
        <v>358</v>
      </c>
      <c r="I1953" s="87">
        <v>70.122474867060077</v>
      </c>
      <c r="J1953" s="87">
        <v>120</v>
      </c>
      <c r="K1953" s="87">
        <f t="shared" si="30"/>
        <v>0.58435395722550065</v>
      </c>
    </row>
    <row r="1954" spans="1:11" x14ac:dyDescent="0.25">
      <c r="A1954" s="87" t="s">
        <v>56</v>
      </c>
      <c r="B1954" s="87" t="s">
        <v>759</v>
      </c>
      <c r="C1954" s="87" t="s">
        <v>1079</v>
      </c>
      <c r="D1954" s="87" t="s">
        <v>1079</v>
      </c>
      <c r="E1954" s="87">
        <v>53.806669999999997</v>
      </c>
      <c r="F1954" s="87">
        <v>14.234999999999999</v>
      </c>
      <c r="G1954" s="87" t="s">
        <v>34</v>
      </c>
      <c r="H1954" s="87" t="s">
        <v>871</v>
      </c>
      <c r="I1954" s="87">
        <v>289.33510956066681</v>
      </c>
      <c r="J1954" s="87">
        <v>1.6</v>
      </c>
      <c r="K1954" s="87">
        <f t="shared" si="30"/>
        <v>180.83444347541675</v>
      </c>
    </row>
    <row r="1955" spans="1:11" x14ac:dyDescent="0.25">
      <c r="A1955" s="87" t="s">
        <v>56</v>
      </c>
      <c r="B1955" s="87" t="s">
        <v>759</v>
      </c>
      <c r="C1955" s="87" t="s">
        <v>1080</v>
      </c>
      <c r="D1955" s="87" t="s">
        <v>1080</v>
      </c>
      <c r="E1955" s="87">
        <v>53.825000000000003</v>
      </c>
      <c r="F1955" s="87">
        <v>14.1</v>
      </c>
      <c r="G1955" s="87" t="s">
        <v>17</v>
      </c>
      <c r="H1955" s="87" t="s">
        <v>358</v>
      </c>
      <c r="I1955" s="87">
        <v>7.1638513684484604</v>
      </c>
      <c r="J1955" s="87">
        <v>2.2999999999999998</v>
      </c>
      <c r="K1955" s="87">
        <f t="shared" si="30"/>
        <v>3.1147179862819394</v>
      </c>
    </row>
    <row r="1956" spans="1:11" x14ac:dyDescent="0.25">
      <c r="A1956" s="87" t="s">
        <v>56</v>
      </c>
      <c r="B1956" s="87" t="s">
        <v>759</v>
      </c>
      <c r="C1956" s="87" t="s">
        <v>1080</v>
      </c>
      <c r="D1956" s="87" t="s">
        <v>1080</v>
      </c>
      <c r="E1956" s="87">
        <v>53.825000000000003</v>
      </c>
      <c r="F1956" s="87">
        <v>14.1</v>
      </c>
      <c r="G1956" s="87" t="s">
        <v>24</v>
      </c>
      <c r="H1956" s="87" t="s">
        <v>358</v>
      </c>
      <c r="I1956" s="87">
        <v>173.1771491920783</v>
      </c>
      <c r="J1956" s="87">
        <v>120</v>
      </c>
      <c r="K1956" s="87">
        <f t="shared" si="30"/>
        <v>1.4431429099339859</v>
      </c>
    </row>
    <row r="1957" spans="1:11" x14ac:dyDescent="0.25">
      <c r="A1957" s="87" t="s">
        <v>56</v>
      </c>
      <c r="B1957" s="87" t="s">
        <v>759</v>
      </c>
      <c r="C1957" s="87" t="s">
        <v>1080</v>
      </c>
      <c r="D1957" s="87" t="s">
        <v>1080</v>
      </c>
      <c r="E1957" s="87">
        <v>53.825000000000003</v>
      </c>
      <c r="F1957" s="87">
        <v>14.1</v>
      </c>
      <c r="G1957" s="87" t="s">
        <v>34</v>
      </c>
      <c r="H1957" s="87" t="s">
        <v>871</v>
      </c>
      <c r="I1957" s="87">
        <v>107.21283557513695</v>
      </c>
      <c r="J1957" s="87">
        <v>1.6</v>
      </c>
      <c r="K1957" s="87">
        <f t="shared" si="30"/>
        <v>67.008022234460583</v>
      </c>
    </row>
    <row r="1958" spans="1:11" x14ac:dyDescent="0.25">
      <c r="A1958" s="87" t="s">
        <v>55</v>
      </c>
      <c r="B1958" s="87" t="s">
        <v>759</v>
      </c>
      <c r="C1958" s="87" t="s">
        <v>1081</v>
      </c>
      <c r="D1958" s="87" t="s">
        <v>1081</v>
      </c>
      <c r="E1958" s="87">
        <v>54.13167</v>
      </c>
      <c r="F1958" s="87">
        <v>11.41667</v>
      </c>
      <c r="G1958" s="87" t="s">
        <v>34</v>
      </c>
      <c r="H1958" s="87" t="s">
        <v>871</v>
      </c>
      <c r="I1958" s="87">
        <v>45.309662515200657</v>
      </c>
      <c r="J1958" s="87">
        <v>1.6</v>
      </c>
      <c r="K1958" s="87">
        <f t="shared" si="30"/>
        <v>28.318539072000409</v>
      </c>
    </row>
    <row r="1959" spans="1:11" x14ac:dyDescent="0.25">
      <c r="A1959" s="87" t="s">
        <v>55</v>
      </c>
      <c r="B1959" s="87" t="s">
        <v>759</v>
      </c>
      <c r="C1959" s="87" t="s">
        <v>1082</v>
      </c>
      <c r="D1959" s="87" t="s">
        <v>1082</v>
      </c>
      <c r="E1959" s="87">
        <v>54.20167</v>
      </c>
      <c r="F1959" s="87">
        <v>11.695</v>
      </c>
      <c r="G1959" s="87" t="s">
        <v>34</v>
      </c>
      <c r="H1959" s="87" t="s">
        <v>871</v>
      </c>
      <c r="I1959" s="87">
        <v>21.52941176470588</v>
      </c>
      <c r="J1959" s="87">
        <v>1.6</v>
      </c>
      <c r="K1959" s="87">
        <f t="shared" si="30"/>
        <v>13.455882352941174</v>
      </c>
    </row>
    <row r="1960" spans="1:11" x14ac:dyDescent="0.25">
      <c r="A1960" s="87" t="s">
        <v>56</v>
      </c>
      <c r="B1960" s="87" t="s">
        <v>759</v>
      </c>
      <c r="C1960" s="87" t="s">
        <v>1083</v>
      </c>
      <c r="D1960" s="87" t="s">
        <v>1083</v>
      </c>
      <c r="E1960" s="87">
        <v>53.966670000000001</v>
      </c>
      <c r="F1960" s="87">
        <v>13.89167</v>
      </c>
      <c r="G1960" s="87" t="s">
        <v>34</v>
      </c>
      <c r="H1960" s="87" t="s">
        <v>871</v>
      </c>
      <c r="I1960" s="87">
        <v>74.419999999999987</v>
      </c>
      <c r="J1960" s="87">
        <v>1.6</v>
      </c>
      <c r="K1960" s="87">
        <f t="shared" si="30"/>
        <v>46.512499999999989</v>
      </c>
    </row>
    <row r="1961" spans="1:11" x14ac:dyDescent="0.25">
      <c r="A1961" s="87" t="s">
        <v>55</v>
      </c>
      <c r="B1961" s="87" t="s">
        <v>759</v>
      </c>
      <c r="C1961" s="87" t="s">
        <v>777</v>
      </c>
      <c r="D1961" s="87" t="s">
        <v>777</v>
      </c>
      <c r="E1961" s="87">
        <v>54.166670000000003</v>
      </c>
      <c r="F1961" s="87">
        <v>12.1</v>
      </c>
      <c r="G1961" s="87" t="s">
        <v>34</v>
      </c>
      <c r="H1961" s="87" t="s">
        <v>871</v>
      </c>
      <c r="I1961" s="87">
        <v>2227.4050671876762</v>
      </c>
      <c r="J1961" s="87">
        <v>1.6</v>
      </c>
      <c r="K1961" s="87">
        <f t="shared" si="30"/>
        <v>1392.1281669922976</v>
      </c>
    </row>
    <row r="1962" spans="1:11" x14ac:dyDescent="0.25">
      <c r="A1962" s="87" t="s">
        <v>55</v>
      </c>
      <c r="B1962" s="87" t="s">
        <v>759</v>
      </c>
      <c r="C1962" s="87" t="s">
        <v>777</v>
      </c>
      <c r="D1962" s="87" t="s">
        <v>777</v>
      </c>
      <c r="E1962" s="87">
        <v>54.166670000000003</v>
      </c>
      <c r="F1962" s="87">
        <v>12.1</v>
      </c>
      <c r="G1962" s="87" t="s">
        <v>17</v>
      </c>
      <c r="H1962" s="87" t="s">
        <v>358</v>
      </c>
      <c r="I1962" s="87">
        <v>1.0697810218978103</v>
      </c>
      <c r="J1962" s="87">
        <v>2.2999999999999998</v>
      </c>
      <c r="K1962" s="87">
        <f t="shared" si="30"/>
        <v>0.4651221834338306</v>
      </c>
    </row>
    <row r="1963" spans="1:11" x14ac:dyDescent="0.25">
      <c r="A1963" s="87" t="s">
        <v>55</v>
      </c>
      <c r="B1963" s="87" t="s">
        <v>759</v>
      </c>
      <c r="C1963" s="87" t="s">
        <v>777</v>
      </c>
      <c r="D1963" s="87" t="s">
        <v>777</v>
      </c>
      <c r="E1963" s="87">
        <v>54.166670000000003</v>
      </c>
      <c r="F1963" s="87">
        <v>12.1</v>
      </c>
      <c r="G1963" s="87" t="s">
        <v>24</v>
      </c>
      <c r="H1963" s="87" t="s">
        <v>358</v>
      </c>
      <c r="I1963" s="87">
        <v>49.262773722627728</v>
      </c>
      <c r="J1963" s="87">
        <v>120</v>
      </c>
      <c r="K1963" s="87">
        <f t="shared" si="30"/>
        <v>0.41052311435523109</v>
      </c>
    </row>
    <row r="1964" spans="1:11" x14ac:dyDescent="0.25">
      <c r="A1964" s="87" t="s">
        <v>55</v>
      </c>
      <c r="B1964" s="87" t="s">
        <v>759</v>
      </c>
      <c r="C1964" s="87" t="s">
        <v>1084</v>
      </c>
      <c r="D1964" s="87" t="s">
        <v>1084</v>
      </c>
      <c r="E1964" s="87">
        <v>53.908329999999999</v>
      </c>
      <c r="F1964" s="87">
        <v>11.44167</v>
      </c>
      <c r="G1964" s="87" t="s">
        <v>34</v>
      </c>
      <c r="H1964" s="87" t="s">
        <v>871</v>
      </c>
      <c r="I1964" s="87">
        <v>412.94989353563557</v>
      </c>
      <c r="J1964" s="87">
        <v>1.6</v>
      </c>
      <c r="K1964" s="87">
        <f t="shared" si="30"/>
        <v>258.09368345977219</v>
      </c>
    </row>
    <row r="1965" spans="1:11" x14ac:dyDescent="0.25">
      <c r="A1965" s="87" t="s">
        <v>55</v>
      </c>
      <c r="B1965" s="87" t="s">
        <v>759</v>
      </c>
      <c r="C1965" s="87" t="s">
        <v>1085</v>
      </c>
      <c r="D1965" s="87" t="s">
        <v>1085</v>
      </c>
      <c r="E1965" s="87">
        <v>53.95</v>
      </c>
      <c r="F1965" s="87">
        <v>11.408329999999999</v>
      </c>
      <c r="G1965" s="87" t="s">
        <v>34</v>
      </c>
      <c r="H1965" s="87" t="s">
        <v>871</v>
      </c>
      <c r="I1965" s="87">
        <v>66.626479115275473</v>
      </c>
      <c r="J1965" s="87">
        <v>1.6</v>
      </c>
      <c r="K1965" s="87">
        <f t="shared" si="30"/>
        <v>41.641549447047169</v>
      </c>
    </row>
    <row r="1966" spans="1:11" x14ac:dyDescent="0.25">
      <c r="A1966" s="87" t="s">
        <v>56</v>
      </c>
      <c r="B1966" s="87" t="s">
        <v>759</v>
      </c>
      <c r="C1966" s="87" t="s">
        <v>1086</v>
      </c>
      <c r="D1966" s="87" t="s">
        <v>1086</v>
      </c>
      <c r="E1966" s="87">
        <v>54.203330000000001</v>
      </c>
      <c r="F1966" s="87">
        <v>13.904999999999999</v>
      </c>
      <c r="G1966" s="87" t="s">
        <v>34</v>
      </c>
      <c r="H1966" s="87" t="s">
        <v>871</v>
      </c>
      <c r="I1966" s="87">
        <v>43.76235889373487</v>
      </c>
      <c r="J1966" s="87">
        <v>1.6</v>
      </c>
      <c r="K1966" s="87">
        <f t="shared" si="30"/>
        <v>27.351474308584294</v>
      </c>
    </row>
    <row r="1967" spans="1:11" x14ac:dyDescent="0.25">
      <c r="A1967" s="87" t="s">
        <v>55</v>
      </c>
      <c r="B1967" s="87" t="s">
        <v>759</v>
      </c>
      <c r="C1967" s="87" t="s">
        <v>1087</v>
      </c>
      <c r="D1967" s="87" t="s">
        <v>1087</v>
      </c>
      <c r="E1967" s="87">
        <v>54.11</v>
      </c>
      <c r="F1967" s="87">
        <v>11.175000000000001</v>
      </c>
      <c r="G1967" s="87" t="s">
        <v>17</v>
      </c>
      <c r="H1967" s="87" t="s">
        <v>358</v>
      </c>
      <c r="I1967" s="87">
        <v>1.2331700567974431</v>
      </c>
      <c r="J1967" s="87">
        <v>2.2999999999999998</v>
      </c>
      <c r="K1967" s="87">
        <f t="shared" si="30"/>
        <v>0.53616089425975788</v>
      </c>
    </row>
    <row r="1968" spans="1:11" x14ac:dyDescent="0.25">
      <c r="A1968" s="87" t="s">
        <v>55</v>
      </c>
      <c r="B1968" s="87" t="s">
        <v>759</v>
      </c>
      <c r="C1968" s="87" t="s">
        <v>1087</v>
      </c>
      <c r="D1968" s="87" t="s">
        <v>1087</v>
      </c>
      <c r="E1968" s="87">
        <v>54.11</v>
      </c>
      <c r="F1968" s="87">
        <v>11.175000000000001</v>
      </c>
      <c r="G1968" s="87" t="s">
        <v>24</v>
      </c>
      <c r="H1968" s="87" t="s">
        <v>358</v>
      </c>
      <c r="I1968" s="87">
        <v>112.19267746170065</v>
      </c>
      <c r="J1968" s="87">
        <v>120</v>
      </c>
      <c r="K1968" s="87">
        <f t="shared" si="30"/>
        <v>0.93493897884750543</v>
      </c>
    </row>
    <row r="1969" spans="1:11" x14ac:dyDescent="0.25">
      <c r="A1969" s="87" t="s">
        <v>65</v>
      </c>
      <c r="B1969" s="87" t="s">
        <v>759</v>
      </c>
      <c r="C1969" s="87" t="s">
        <v>1088</v>
      </c>
      <c r="D1969" s="87" t="s">
        <v>1088</v>
      </c>
      <c r="E1969" s="87">
        <v>54.518329999999999</v>
      </c>
      <c r="F1969" s="87">
        <v>9.6716700000000007</v>
      </c>
      <c r="G1969" s="87" t="s">
        <v>34</v>
      </c>
      <c r="H1969" s="87" t="s">
        <v>871</v>
      </c>
      <c r="I1969" s="87">
        <v>345.43114543114547</v>
      </c>
      <c r="J1969" s="87">
        <v>1.6</v>
      </c>
      <c r="K1969" s="87">
        <f t="shared" si="30"/>
        <v>215.8944658944659</v>
      </c>
    </row>
    <row r="1970" spans="1:11" x14ac:dyDescent="0.25">
      <c r="A1970" s="87" t="s">
        <v>65</v>
      </c>
      <c r="B1970" s="87" t="s">
        <v>759</v>
      </c>
      <c r="C1970" s="87" t="s">
        <v>1088</v>
      </c>
      <c r="D1970" s="87" t="s">
        <v>1088</v>
      </c>
      <c r="E1970" s="87">
        <v>54.518329999999999</v>
      </c>
      <c r="F1970" s="87">
        <v>9.6716700000000007</v>
      </c>
      <c r="G1970" s="87" t="s">
        <v>10</v>
      </c>
      <c r="H1970" s="87" t="s">
        <v>359</v>
      </c>
      <c r="I1970" s="87">
        <v>25.740025740025743</v>
      </c>
      <c r="J1970" s="87">
        <v>24</v>
      </c>
      <c r="K1970" s="87">
        <f t="shared" si="30"/>
        <v>1.0725010725010726</v>
      </c>
    </row>
    <row r="1971" spans="1:11" x14ac:dyDescent="0.25">
      <c r="A1971" s="87" t="s">
        <v>65</v>
      </c>
      <c r="B1971" s="87" t="s">
        <v>759</v>
      </c>
      <c r="C1971" s="87" t="s">
        <v>1089</v>
      </c>
      <c r="D1971" s="87" t="s">
        <v>1089</v>
      </c>
      <c r="E1971" s="87">
        <v>54.568330000000003</v>
      </c>
      <c r="F1971" s="87">
        <v>9.7883300000000002</v>
      </c>
      <c r="G1971" s="87" t="s">
        <v>34</v>
      </c>
      <c r="H1971" s="87" t="s">
        <v>871</v>
      </c>
      <c r="I1971" s="87">
        <v>742.60869565217376</v>
      </c>
      <c r="J1971" s="87">
        <v>1.6</v>
      </c>
      <c r="K1971" s="87">
        <f t="shared" si="30"/>
        <v>464.13043478260857</v>
      </c>
    </row>
    <row r="1972" spans="1:11" x14ac:dyDescent="0.25">
      <c r="A1972" s="87" t="s">
        <v>65</v>
      </c>
      <c r="B1972" s="87" t="s">
        <v>759</v>
      </c>
      <c r="C1972" s="87" t="s">
        <v>1089</v>
      </c>
      <c r="D1972" s="87" t="s">
        <v>1089</v>
      </c>
      <c r="E1972" s="87">
        <v>54.568330000000003</v>
      </c>
      <c r="F1972" s="87">
        <v>9.7883300000000002</v>
      </c>
      <c r="G1972" s="87" t="s">
        <v>10</v>
      </c>
      <c r="H1972" s="87" t="s">
        <v>359</v>
      </c>
      <c r="I1972" s="87">
        <v>26.086956521739129</v>
      </c>
      <c r="J1972" s="87">
        <v>24</v>
      </c>
      <c r="K1972" s="87">
        <f t="shared" si="30"/>
        <v>1.0869565217391304</v>
      </c>
    </row>
    <row r="1973" spans="1:11" x14ac:dyDescent="0.25">
      <c r="A1973" s="87" t="s">
        <v>55</v>
      </c>
      <c r="B1973" s="87" t="s">
        <v>759</v>
      </c>
      <c r="C1973" s="87" t="s">
        <v>780</v>
      </c>
      <c r="D1973" s="87" t="s">
        <v>780</v>
      </c>
      <c r="E1973" s="87">
        <v>54.02317</v>
      </c>
      <c r="F1973" s="87">
        <v>11.40433</v>
      </c>
      <c r="G1973" s="87" t="s">
        <v>17</v>
      </c>
      <c r="H1973" s="87" t="s">
        <v>358</v>
      </c>
      <c r="I1973" s="87">
        <v>1.6932418613443863</v>
      </c>
      <c r="J1973" s="87">
        <v>2.2999999999999998</v>
      </c>
      <c r="K1973" s="87">
        <f t="shared" si="30"/>
        <v>0.73619211362799408</v>
      </c>
    </row>
    <row r="1974" spans="1:11" x14ac:dyDescent="0.25">
      <c r="A1974" s="87" t="s">
        <v>55</v>
      </c>
      <c r="B1974" s="87" t="s">
        <v>759</v>
      </c>
      <c r="C1974" s="87" t="s">
        <v>780</v>
      </c>
      <c r="D1974" s="87" t="s">
        <v>780</v>
      </c>
      <c r="E1974" s="87">
        <v>54.02317</v>
      </c>
      <c r="F1974" s="87">
        <v>11.40433</v>
      </c>
      <c r="G1974" s="87" t="s">
        <v>24</v>
      </c>
      <c r="H1974" s="87" t="s">
        <v>358</v>
      </c>
      <c r="I1974" s="87">
        <v>44.727034726158791</v>
      </c>
      <c r="J1974" s="87">
        <v>120</v>
      </c>
      <c r="K1974" s="87">
        <f t="shared" si="30"/>
        <v>0.3727252893846566</v>
      </c>
    </row>
    <row r="1975" spans="1:11" x14ac:dyDescent="0.25">
      <c r="A1975" s="87" t="s">
        <v>59</v>
      </c>
      <c r="B1975" s="87" t="s">
        <v>781</v>
      </c>
      <c r="C1975" s="87" t="s">
        <v>1090</v>
      </c>
      <c r="D1975" s="87"/>
      <c r="E1975" s="87">
        <v>55.633330000000001</v>
      </c>
      <c r="F1975" s="87">
        <v>20.8</v>
      </c>
      <c r="G1975" s="87" t="s">
        <v>17</v>
      </c>
      <c r="H1975" s="87" t="s">
        <v>358</v>
      </c>
      <c r="I1975" s="87">
        <v>8.7457894736842086</v>
      </c>
      <c r="J1975" s="87">
        <v>2.2999999999999998</v>
      </c>
      <c r="K1975" s="87">
        <f t="shared" si="30"/>
        <v>3.8025171624713954</v>
      </c>
    </row>
    <row r="1976" spans="1:11" x14ac:dyDescent="0.25">
      <c r="A1976" s="87" t="s">
        <v>59</v>
      </c>
      <c r="B1976" s="87" t="s">
        <v>781</v>
      </c>
      <c r="C1976" s="87" t="s">
        <v>1090</v>
      </c>
      <c r="D1976" s="87"/>
      <c r="E1976" s="87">
        <v>55.633330000000001</v>
      </c>
      <c r="F1976" s="87">
        <v>20.8</v>
      </c>
      <c r="G1976" s="87" t="s">
        <v>24</v>
      </c>
      <c r="H1976" s="87" t="s">
        <v>358</v>
      </c>
      <c r="I1976" s="87">
        <v>101.26315789473678</v>
      </c>
      <c r="J1976" s="87">
        <v>120</v>
      </c>
      <c r="K1976" s="87">
        <f t="shared" si="30"/>
        <v>0.84385964912280653</v>
      </c>
    </row>
    <row r="1977" spans="1:11" x14ac:dyDescent="0.25">
      <c r="A1977" s="87" t="s">
        <v>59</v>
      </c>
      <c r="B1977" s="87" t="s">
        <v>781</v>
      </c>
      <c r="C1977" s="87" t="s">
        <v>1091</v>
      </c>
      <c r="D1977" s="87"/>
      <c r="E1977" s="87">
        <v>55.88167</v>
      </c>
      <c r="F1977" s="87">
        <v>20.341670000000001</v>
      </c>
      <c r="G1977" s="87" t="s">
        <v>17</v>
      </c>
      <c r="H1977" s="87" t="s">
        <v>358</v>
      </c>
      <c r="I1977" s="87">
        <v>4.0385714285714283</v>
      </c>
      <c r="J1977" s="87">
        <v>2.2999999999999998</v>
      </c>
      <c r="K1977" s="87">
        <f t="shared" si="30"/>
        <v>1.7559006211180124</v>
      </c>
    </row>
    <row r="1978" spans="1:11" x14ac:dyDescent="0.25">
      <c r="A1978" s="87" t="s">
        <v>59</v>
      </c>
      <c r="B1978" s="87" t="s">
        <v>781</v>
      </c>
      <c r="C1978" s="87" t="s">
        <v>1091</v>
      </c>
      <c r="D1978" s="87"/>
      <c r="E1978" s="87">
        <v>55.88167</v>
      </c>
      <c r="F1978" s="87">
        <v>20.341670000000001</v>
      </c>
      <c r="G1978" s="87" t="s">
        <v>24</v>
      </c>
      <c r="H1978" s="87" t="s">
        <v>358</v>
      </c>
      <c r="I1978" s="87">
        <v>231.99999999999997</v>
      </c>
      <c r="J1978" s="87">
        <v>120</v>
      </c>
      <c r="K1978" s="87">
        <f t="shared" si="30"/>
        <v>1.9333333333333331</v>
      </c>
    </row>
    <row r="1979" spans="1:11" x14ac:dyDescent="0.25">
      <c r="A1979" s="87" t="s">
        <v>59</v>
      </c>
      <c r="B1979" s="87" t="s">
        <v>781</v>
      </c>
      <c r="C1979" s="87" t="s">
        <v>1092</v>
      </c>
      <c r="D1979" s="87"/>
      <c r="E1979" s="87">
        <v>55.765000000000001</v>
      </c>
      <c r="F1979" s="87">
        <v>20.891670000000001</v>
      </c>
      <c r="G1979" s="87" t="s">
        <v>35</v>
      </c>
      <c r="H1979" s="87" t="s">
        <v>360</v>
      </c>
      <c r="I1979" s="87">
        <v>7.4999999999999991</v>
      </c>
      <c r="J1979" s="87">
        <v>170</v>
      </c>
      <c r="K1979" s="87">
        <f t="shared" si="30"/>
        <v>4.4117647058823525E-2</v>
      </c>
    </row>
    <row r="1980" spans="1:11" x14ac:dyDescent="0.25">
      <c r="A1980" s="87" t="s">
        <v>59</v>
      </c>
      <c r="B1980" s="87" t="s">
        <v>781</v>
      </c>
      <c r="C1980" s="87" t="s">
        <v>1092</v>
      </c>
      <c r="D1980" s="87"/>
      <c r="E1980" s="87">
        <v>55.765000000000001</v>
      </c>
      <c r="F1980" s="87">
        <v>20.891670000000001</v>
      </c>
      <c r="G1980" s="87" t="s">
        <v>34</v>
      </c>
      <c r="H1980" s="87" t="s">
        <v>871</v>
      </c>
      <c r="I1980" s="87">
        <v>22.874999999999993</v>
      </c>
      <c r="J1980" s="87">
        <v>1.6</v>
      </c>
      <c r="K1980" s="87">
        <f t="shared" si="30"/>
        <v>14.296874999999995</v>
      </c>
    </row>
    <row r="1981" spans="1:11" x14ac:dyDescent="0.25">
      <c r="A1981" s="87" t="s">
        <v>59</v>
      </c>
      <c r="B1981" s="87" t="s">
        <v>781</v>
      </c>
      <c r="C1981" s="87" t="s">
        <v>1093</v>
      </c>
      <c r="D1981" s="87"/>
      <c r="E1981" s="87">
        <v>55.734999999999999</v>
      </c>
      <c r="F1981" s="87">
        <v>21.05</v>
      </c>
      <c r="G1981" s="87" t="s">
        <v>17</v>
      </c>
      <c r="H1981" s="87" t="s">
        <v>358</v>
      </c>
      <c r="I1981" s="87">
        <v>1.1963640236433628</v>
      </c>
      <c r="J1981" s="87">
        <v>2.2999999999999998</v>
      </c>
      <c r="K1981" s="87">
        <f t="shared" si="30"/>
        <v>0.52015827114928825</v>
      </c>
    </row>
    <row r="1982" spans="1:11" x14ac:dyDescent="0.25">
      <c r="A1982" s="87" t="s">
        <v>59</v>
      </c>
      <c r="B1982" s="87" t="s">
        <v>781</v>
      </c>
      <c r="C1982" s="87" t="s">
        <v>1093</v>
      </c>
      <c r="D1982" s="87"/>
      <c r="E1982" s="87">
        <v>55.734999999999999</v>
      </c>
      <c r="F1982" s="87">
        <v>21.05</v>
      </c>
      <c r="G1982" s="87" t="s">
        <v>24</v>
      </c>
      <c r="H1982" s="87" t="s">
        <v>358</v>
      </c>
      <c r="I1982" s="87">
        <v>93.541050733322066</v>
      </c>
      <c r="J1982" s="87">
        <v>120</v>
      </c>
      <c r="K1982" s="87">
        <f t="shared" si="30"/>
        <v>0.77950875611101722</v>
      </c>
    </row>
    <row r="1983" spans="1:11" x14ac:dyDescent="0.25">
      <c r="A1983" s="87" t="s">
        <v>59</v>
      </c>
      <c r="B1983" s="87" t="s">
        <v>781</v>
      </c>
      <c r="C1983" s="87" t="s">
        <v>1093</v>
      </c>
      <c r="D1983" s="87"/>
      <c r="E1983" s="87">
        <v>55.734999999999999</v>
      </c>
      <c r="F1983" s="87">
        <v>21.05</v>
      </c>
      <c r="G1983" s="87" t="s">
        <v>10</v>
      </c>
      <c r="H1983" s="87" t="s">
        <v>359</v>
      </c>
      <c r="I1983" s="87">
        <v>9.8215384615384593</v>
      </c>
      <c r="J1983" s="87">
        <v>24</v>
      </c>
      <c r="K1983" s="87">
        <f t="shared" si="30"/>
        <v>0.40923076923076912</v>
      </c>
    </row>
    <row r="1984" spans="1:11" x14ac:dyDescent="0.25">
      <c r="A1984" s="87" t="s">
        <v>59</v>
      </c>
      <c r="B1984" s="87" t="s">
        <v>781</v>
      </c>
      <c r="C1984" s="87" t="s">
        <v>1093</v>
      </c>
      <c r="D1984" s="87"/>
      <c r="E1984" s="87">
        <v>55.734999999999999</v>
      </c>
      <c r="F1984" s="87">
        <v>21.05</v>
      </c>
      <c r="G1984" s="87" t="s">
        <v>34</v>
      </c>
      <c r="H1984" s="87" t="s">
        <v>871</v>
      </c>
      <c r="I1984" s="87">
        <v>30.5</v>
      </c>
      <c r="J1984" s="87">
        <v>1.6</v>
      </c>
      <c r="K1984" s="87">
        <f t="shared" si="30"/>
        <v>19.0625</v>
      </c>
    </row>
    <row r="1985" spans="1:11" x14ac:dyDescent="0.25">
      <c r="A1985" s="87" t="s">
        <v>59</v>
      </c>
      <c r="B1985" s="87" t="s">
        <v>781</v>
      </c>
      <c r="C1985" s="87" t="s">
        <v>1093</v>
      </c>
      <c r="D1985" s="87"/>
      <c r="E1985" s="87">
        <v>55.734999999999999</v>
      </c>
      <c r="F1985" s="87">
        <v>21.05</v>
      </c>
      <c r="G1985" s="87" t="s">
        <v>35</v>
      </c>
      <c r="H1985" s="87" t="s">
        <v>360</v>
      </c>
      <c r="I1985" s="87">
        <v>23.851839686075721</v>
      </c>
      <c r="J1985" s="87">
        <v>170</v>
      </c>
      <c r="K1985" s="87">
        <f t="shared" si="30"/>
        <v>0.14030493932985719</v>
      </c>
    </row>
    <row r="1986" spans="1:11" x14ac:dyDescent="0.25">
      <c r="A1986" s="87" t="s">
        <v>59</v>
      </c>
      <c r="B1986" s="87" t="s">
        <v>781</v>
      </c>
      <c r="C1986" s="87" t="s">
        <v>796</v>
      </c>
      <c r="D1986" s="87"/>
      <c r="E1986" s="87">
        <v>55.311669999999999</v>
      </c>
      <c r="F1986" s="87">
        <v>20.956669999999999</v>
      </c>
      <c r="G1986" s="87" t="s">
        <v>10</v>
      </c>
      <c r="H1986" s="87" t="s">
        <v>359</v>
      </c>
      <c r="I1986" s="87">
        <v>6.6999999999999993</v>
      </c>
      <c r="J1986" s="87">
        <v>24</v>
      </c>
      <c r="K1986" s="87">
        <f t="shared" si="30"/>
        <v>0.27916666666666662</v>
      </c>
    </row>
    <row r="1987" spans="1:11" x14ac:dyDescent="0.25">
      <c r="A1987" s="87" t="s">
        <v>59</v>
      </c>
      <c r="B1987" s="87" t="s">
        <v>781</v>
      </c>
      <c r="C1987" s="87" t="s">
        <v>796</v>
      </c>
      <c r="D1987" s="87"/>
      <c r="E1987" s="87">
        <v>55.311669999999999</v>
      </c>
      <c r="F1987" s="87">
        <v>20.956669999999999</v>
      </c>
      <c r="G1987" s="87" t="s">
        <v>34</v>
      </c>
      <c r="H1987" s="87" t="s">
        <v>871</v>
      </c>
      <c r="I1987" s="87">
        <v>30.5</v>
      </c>
      <c r="J1987" s="87">
        <v>1.6</v>
      </c>
      <c r="K1987" s="87">
        <f t="shared" ref="K1987:K2050" si="31">I1987/J1987</f>
        <v>19.0625</v>
      </c>
    </row>
    <row r="1988" spans="1:11" x14ac:dyDescent="0.25">
      <c r="A1988" s="87" t="s">
        <v>59</v>
      </c>
      <c r="B1988" s="87" t="s">
        <v>781</v>
      </c>
      <c r="C1988" s="87" t="s">
        <v>796</v>
      </c>
      <c r="D1988" s="87"/>
      <c r="E1988" s="87">
        <v>55.311669999999999</v>
      </c>
      <c r="F1988" s="87">
        <v>20.956669999999999</v>
      </c>
      <c r="G1988" s="87" t="s">
        <v>35</v>
      </c>
      <c r="H1988" s="87" t="s">
        <v>360</v>
      </c>
      <c r="I1988" s="87">
        <v>24.308621740219888</v>
      </c>
      <c r="J1988" s="87">
        <v>170</v>
      </c>
      <c r="K1988" s="87">
        <f t="shared" si="31"/>
        <v>0.14299189258952874</v>
      </c>
    </row>
    <row r="1989" spans="1:11" x14ac:dyDescent="0.25">
      <c r="A1989" s="87" t="s">
        <v>59</v>
      </c>
      <c r="B1989" s="87" t="s">
        <v>798</v>
      </c>
      <c r="C1989" s="87" t="s">
        <v>1094</v>
      </c>
      <c r="D1989" s="87" t="s">
        <v>1095</v>
      </c>
      <c r="E1989" s="87">
        <v>55.555</v>
      </c>
      <c r="F1989" s="87">
        <v>18.399999999999999</v>
      </c>
      <c r="G1989" s="87" t="s">
        <v>17</v>
      </c>
      <c r="H1989" s="87" t="s">
        <v>358</v>
      </c>
      <c r="I1989" s="87">
        <v>0.76333333333333342</v>
      </c>
      <c r="J1989" s="87">
        <v>2.2999999999999998</v>
      </c>
      <c r="K1989" s="87">
        <f t="shared" si="31"/>
        <v>0.33188405797101456</v>
      </c>
    </row>
    <row r="1990" spans="1:11" x14ac:dyDescent="0.25">
      <c r="A1990" s="87" t="s">
        <v>59</v>
      </c>
      <c r="B1990" s="87" t="s">
        <v>798</v>
      </c>
      <c r="C1990" s="87" t="s">
        <v>1094</v>
      </c>
      <c r="D1990" s="87" t="s">
        <v>1095</v>
      </c>
      <c r="E1990" s="87">
        <v>55.555</v>
      </c>
      <c r="F1990" s="87">
        <v>18.399999999999999</v>
      </c>
      <c r="G1990" s="87" t="s">
        <v>24</v>
      </c>
      <c r="H1990" s="87" t="s">
        <v>358</v>
      </c>
      <c r="I1990" s="87">
        <v>77.428571428571431</v>
      </c>
      <c r="J1990" s="87">
        <v>120</v>
      </c>
      <c r="K1990" s="87">
        <f t="shared" si="31"/>
        <v>0.64523809523809528</v>
      </c>
    </row>
    <row r="1991" spans="1:11" x14ac:dyDescent="0.25">
      <c r="A1991" s="87" t="s">
        <v>56</v>
      </c>
      <c r="B1991" s="87" t="s">
        <v>798</v>
      </c>
      <c r="C1991" s="87" t="s">
        <v>1096</v>
      </c>
      <c r="D1991" s="87" t="s">
        <v>1097</v>
      </c>
      <c r="E1991" s="87">
        <v>55.25</v>
      </c>
      <c r="F1991" s="87">
        <v>15.98333</v>
      </c>
      <c r="G1991" s="87" t="s">
        <v>17</v>
      </c>
      <c r="H1991" s="87" t="s">
        <v>358</v>
      </c>
      <c r="I1991" s="87">
        <v>1.143253012048193</v>
      </c>
      <c r="J1991" s="87">
        <v>2.2999999999999998</v>
      </c>
      <c r="K1991" s="87">
        <f t="shared" si="31"/>
        <v>0.49706652697747522</v>
      </c>
    </row>
    <row r="1992" spans="1:11" x14ac:dyDescent="0.25">
      <c r="A1992" s="87" t="s">
        <v>56</v>
      </c>
      <c r="B1992" s="87" t="s">
        <v>798</v>
      </c>
      <c r="C1992" s="87" t="s">
        <v>1096</v>
      </c>
      <c r="D1992" s="87" t="s">
        <v>1097</v>
      </c>
      <c r="E1992" s="87">
        <v>55.25</v>
      </c>
      <c r="F1992" s="87">
        <v>15.98333</v>
      </c>
      <c r="G1992" s="87" t="s">
        <v>24</v>
      </c>
      <c r="H1992" s="87" t="s">
        <v>358</v>
      </c>
      <c r="I1992" s="87">
        <v>57.694457831325316</v>
      </c>
      <c r="J1992" s="87">
        <v>120</v>
      </c>
      <c r="K1992" s="87">
        <f t="shared" si="31"/>
        <v>0.48078714859437766</v>
      </c>
    </row>
    <row r="1993" spans="1:11" x14ac:dyDescent="0.25">
      <c r="A1993" s="87" t="s">
        <v>60</v>
      </c>
      <c r="B1993" s="87" t="s">
        <v>798</v>
      </c>
      <c r="C1993" s="87" t="s">
        <v>1098</v>
      </c>
      <c r="D1993" s="87" t="s">
        <v>1099</v>
      </c>
      <c r="E1993" s="87">
        <v>54.833329999999997</v>
      </c>
      <c r="F1993" s="87">
        <v>19.33333</v>
      </c>
      <c r="G1993" s="87" t="s">
        <v>17</v>
      </c>
      <c r="H1993" s="87" t="s">
        <v>358</v>
      </c>
      <c r="I1993" s="87">
        <v>2.7570503597122307</v>
      </c>
      <c r="J1993" s="87">
        <v>2.2999999999999998</v>
      </c>
      <c r="K1993" s="87">
        <f t="shared" si="31"/>
        <v>1.1987175477009699</v>
      </c>
    </row>
    <row r="1994" spans="1:11" x14ac:dyDescent="0.25">
      <c r="A1994" s="87" t="s">
        <v>60</v>
      </c>
      <c r="B1994" s="87" t="s">
        <v>798</v>
      </c>
      <c r="C1994" s="87" t="s">
        <v>1098</v>
      </c>
      <c r="D1994" s="87" t="s">
        <v>1099</v>
      </c>
      <c r="E1994" s="87">
        <v>54.833329999999997</v>
      </c>
      <c r="F1994" s="87">
        <v>19.33333</v>
      </c>
      <c r="G1994" s="87" t="s">
        <v>24</v>
      </c>
      <c r="H1994" s="87" t="s">
        <v>358</v>
      </c>
      <c r="I1994" s="87">
        <v>100.46187050359708</v>
      </c>
      <c r="J1994" s="87">
        <v>120</v>
      </c>
      <c r="K1994" s="87">
        <f t="shared" si="31"/>
        <v>0.83718225419664238</v>
      </c>
    </row>
    <row r="1995" spans="1:11" x14ac:dyDescent="0.25">
      <c r="A1995" s="87" t="s">
        <v>60</v>
      </c>
      <c r="B1995" s="87" t="s">
        <v>798</v>
      </c>
      <c r="C1995" s="87" t="s">
        <v>1100</v>
      </c>
      <c r="D1995" s="87" t="s">
        <v>1101</v>
      </c>
      <c r="E1995" s="87">
        <v>54.373330000000003</v>
      </c>
      <c r="F1995" s="87">
        <v>19.585000000000001</v>
      </c>
      <c r="G1995" s="87" t="s">
        <v>17</v>
      </c>
      <c r="H1995" s="87" t="s">
        <v>358</v>
      </c>
      <c r="I1995" s="87">
        <v>0.72493559263185492</v>
      </c>
      <c r="J1995" s="87">
        <v>2.2999999999999998</v>
      </c>
      <c r="K1995" s="87">
        <f t="shared" si="31"/>
        <v>0.31518938810080649</v>
      </c>
    </row>
    <row r="1996" spans="1:11" x14ac:dyDescent="0.25">
      <c r="A1996" s="87" t="s">
        <v>60</v>
      </c>
      <c r="B1996" s="87" t="s">
        <v>798</v>
      </c>
      <c r="C1996" s="87" t="s">
        <v>1100</v>
      </c>
      <c r="D1996" s="87" t="s">
        <v>1101</v>
      </c>
      <c r="E1996" s="87">
        <v>54.373330000000003</v>
      </c>
      <c r="F1996" s="87">
        <v>19.585000000000001</v>
      </c>
      <c r="G1996" s="87" t="s">
        <v>24</v>
      </c>
      <c r="H1996" s="87" t="s">
        <v>358</v>
      </c>
      <c r="I1996" s="87">
        <v>21.49233268051788</v>
      </c>
      <c r="J1996" s="87">
        <v>120</v>
      </c>
      <c r="K1996" s="87">
        <f t="shared" si="31"/>
        <v>0.17910277233764899</v>
      </c>
    </row>
    <row r="1997" spans="1:11" x14ac:dyDescent="0.25">
      <c r="A1997" s="87" t="s">
        <v>56</v>
      </c>
      <c r="B1997" s="87" t="s">
        <v>798</v>
      </c>
      <c r="C1997" s="87" t="s">
        <v>1102</v>
      </c>
      <c r="D1997" s="87" t="s">
        <v>1103</v>
      </c>
      <c r="E1997" s="87">
        <v>53.755000000000003</v>
      </c>
      <c r="F1997" s="87">
        <v>14.436669999999999</v>
      </c>
      <c r="G1997" s="87" t="s">
        <v>17</v>
      </c>
      <c r="H1997" s="87" t="s">
        <v>358</v>
      </c>
      <c r="I1997" s="87">
        <v>17.191582769502844</v>
      </c>
      <c r="J1997" s="87">
        <v>2.2999999999999998</v>
      </c>
      <c r="K1997" s="87">
        <f t="shared" si="31"/>
        <v>7.4746012041316723</v>
      </c>
    </row>
    <row r="1998" spans="1:11" x14ac:dyDescent="0.25">
      <c r="A1998" s="87" t="s">
        <v>56</v>
      </c>
      <c r="B1998" s="87" t="s">
        <v>798</v>
      </c>
      <c r="C1998" s="87" t="s">
        <v>1102</v>
      </c>
      <c r="D1998" s="87" t="s">
        <v>1103</v>
      </c>
      <c r="E1998" s="87">
        <v>53.755000000000003</v>
      </c>
      <c r="F1998" s="87">
        <v>14.436669999999999</v>
      </c>
      <c r="G1998" s="87" t="s">
        <v>24</v>
      </c>
      <c r="H1998" s="87" t="s">
        <v>358</v>
      </c>
      <c r="I1998" s="87">
        <v>205.14713584045231</v>
      </c>
      <c r="J1998" s="87">
        <v>120</v>
      </c>
      <c r="K1998" s="87">
        <f t="shared" si="31"/>
        <v>1.7095594653371025</v>
      </c>
    </row>
    <row r="1999" spans="1:11" x14ac:dyDescent="0.25">
      <c r="A1999" s="87" t="s">
        <v>56</v>
      </c>
      <c r="B1999" s="87" t="s">
        <v>798</v>
      </c>
      <c r="C1999" s="87" t="s">
        <v>1104</v>
      </c>
      <c r="D1999" s="87" t="s">
        <v>1105</v>
      </c>
      <c r="E1999" s="87">
        <v>54.741669999999999</v>
      </c>
      <c r="F1999" s="87">
        <v>15.133330000000001</v>
      </c>
      <c r="G1999" s="87" t="s">
        <v>17</v>
      </c>
      <c r="H1999" s="87" t="s">
        <v>358</v>
      </c>
      <c r="I1999" s="87">
        <v>0.53097826086956534</v>
      </c>
      <c r="J1999" s="87">
        <v>2.2999999999999998</v>
      </c>
      <c r="K1999" s="87">
        <f t="shared" si="31"/>
        <v>0.23086011342155016</v>
      </c>
    </row>
    <row r="2000" spans="1:11" x14ac:dyDescent="0.25">
      <c r="A2000" s="87" t="s">
        <v>56</v>
      </c>
      <c r="B2000" s="87" t="s">
        <v>798</v>
      </c>
      <c r="C2000" s="87" t="s">
        <v>1104</v>
      </c>
      <c r="D2000" s="87" t="s">
        <v>1105</v>
      </c>
      <c r="E2000" s="87">
        <v>54.741669999999999</v>
      </c>
      <c r="F2000" s="87">
        <v>15.133330000000001</v>
      </c>
      <c r="G2000" s="87" t="s">
        <v>24</v>
      </c>
      <c r="H2000" s="87" t="s">
        <v>358</v>
      </c>
      <c r="I2000" s="87">
        <v>80.12391304347824</v>
      </c>
      <c r="J2000" s="87">
        <v>120</v>
      </c>
      <c r="K2000" s="87">
        <f t="shared" si="31"/>
        <v>0.66769927536231866</v>
      </c>
    </row>
    <row r="2001" spans="1:11" x14ac:dyDescent="0.25">
      <c r="A2001" s="87" t="s">
        <v>57</v>
      </c>
      <c r="B2001" s="87" t="s">
        <v>817</v>
      </c>
      <c r="C2001" s="87" t="s">
        <v>1106</v>
      </c>
      <c r="D2001" s="87" t="s">
        <v>1107</v>
      </c>
      <c r="E2001" s="87">
        <v>64.196619999999996</v>
      </c>
      <c r="F2001" s="87">
        <v>21.991350000000001</v>
      </c>
      <c r="G2001" s="87" t="s">
        <v>35</v>
      </c>
      <c r="H2001" s="87" t="s">
        <v>360</v>
      </c>
      <c r="I2001" s="87">
        <v>1.0080645161290323</v>
      </c>
      <c r="J2001" s="87">
        <v>170</v>
      </c>
      <c r="K2001" s="87">
        <f t="shared" si="31"/>
        <v>5.9297912713472487E-3</v>
      </c>
    </row>
    <row r="2002" spans="1:11" x14ac:dyDescent="0.25">
      <c r="A2002" s="87" t="s">
        <v>57</v>
      </c>
      <c r="B2002" s="87" t="s">
        <v>817</v>
      </c>
      <c r="C2002" s="87" t="s">
        <v>1106</v>
      </c>
      <c r="D2002" s="87" t="s">
        <v>1107</v>
      </c>
      <c r="E2002" s="87">
        <v>64.196619999999996</v>
      </c>
      <c r="F2002" s="87">
        <v>21.991350000000001</v>
      </c>
      <c r="G2002" s="87" t="s">
        <v>26</v>
      </c>
      <c r="H2002" s="87" t="s">
        <v>360</v>
      </c>
      <c r="I2002" s="87">
        <v>0.23689516129032251</v>
      </c>
      <c r="J2002" s="87">
        <v>310</v>
      </c>
      <c r="K2002" s="87">
        <f t="shared" si="31"/>
        <v>7.6417793964620167E-4</v>
      </c>
    </row>
    <row r="2003" spans="1:11" x14ac:dyDescent="0.25">
      <c r="A2003" s="87" t="s">
        <v>57</v>
      </c>
      <c r="B2003" s="87" t="s">
        <v>817</v>
      </c>
      <c r="C2003" s="87" t="s">
        <v>1106</v>
      </c>
      <c r="D2003" s="87" t="s">
        <v>1107</v>
      </c>
      <c r="E2003" s="87">
        <v>64.196619999999996</v>
      </c>
      <c r="F2003" s="87">
        <v>21.991350000000001</v>
      </c>
      <c r="G2003" s="87" t="s">
        <v>17</v>
      </c>
      <c r="H2003" s="87" t="s">
        <v>358</v>
      </c>
      <c r="I2003" s="87">
        <v>1.8906382978723406</v>
      </c>
      <c r="J2003" s="87">
        <v>2.2999999999999998</v>
      </c>
      <c r="K2003" s="87">
        <f t="shared" si="31"/>
        <v>0.82201665124884382</v>
      </c>
    </row>
    <row r="2004" spans="1:11" x14ac:dyDescent="0.25">
      <c r="A2004" s="87" t="s">
        <v>57</v>
      </c>
      <c r="B2004" s="87" t="s">
        <v>817</v>
      </c>
      <c r="C2004" s="87" t="s">
        <v>1106</v>
      </c>
      <c r="D2004" s="87" t="s">
        <v>1107</v>
      </c>
      <c r="E2004" s="87">
        <v>64.196619999999996</v>
      </c>
      <c r="F2004" s="87">
        <v>21.991350000000001</v>
      </c>
      <c r="G2004" s="87" t="s">
        <v>24</v>
      </c>
      <c r="H2004" s="87" t="s">
        <v>358</v>
      </c>
      <c r="I2004" s="87">
        <v>81.176151761517602</v>
      </c>
      <c r="J2004" s="87">
        <v>120</v>
      </c>
      <c r="K2004" s="87">
        <f t="shared" si="31"/>
        <v>0.67646793134598004</v>
      </c>
    </row>
    <row r="2005" spans="1:11" x14ac:dyDescent="0.25">
      <c r="A2005" s="87" t="s">
        <v>57</v>
      </c>
      <c r="B2005" s="87" t="s">
        <v>817</v>
      </c>
      <c r="C2005" s="87" t="s">
        <v>1106</v>
      </c>
      <c r="D2005" s="87" t="s">
        <v>1107</v>
      </c>
      <c r="E2005" s="87">
        <v>64.196619999999996</v>
      </c>
      <c r="F2005" s="87">
        <v>21.991350000000001</v>
      </c>
      <c r="G2005" s="87" t="s">
        <v>34</v>
      </c>
      <c r="H2005" s="87" t="s">
        <v>871</v>
      </c>
      <c r="I2005" s="87">
        <v>2.4596774193548385</v>
      </c>
      <c r="J2005" s="87">
        <v>1.6</v>
      </c>
      <c r="K2005" s="87">
        <f t="shared" si="31"/>
        <v>1.537298387096774</v>
      </c>
    </row>
    <row r="2006" spans="1:11" x14ac:dyDescent="0.25">
      <c r="A2006" s="87" t="s">
        <v>57</v>
      </c>
      <c r="B2006" s="87" t="s">
        <v>817</v>
      </c>
      <c r="C2006" s="87" t="s">
        <v>1106</v>
      </c>
      <c r="D2006" s="87" t="s">
        <v>1107</v>
      </c>
      <c r="E2006" s="87">
        <v>64.196619999999996</v>
      </c>
      <c r="F2006" s="87">
        <v>21.991350000000001</v>
      </c>
      <c r="G2006" s="87" t="s">
        <v>10</v>
      </c>
      <c r="H2006" s="87" t="s">
        <v>359</v>
      </c>
      <c r="I2006" s="87">
        <v>1.2096774193548387</v>
      </c>
      <c r="J2006" s="87">
        <v>24</v>
      </c>
      <c r="K2006" s="87">
        <f t="shared" si="31"/>
        <v>5.0403225806451617E-2</v>
      </c>
    </row>
    <row r="2007" spans="1:11" x14ac:dyDescent="0.25">
      <c r="A2007" s="87" t="s">
        <v>69</v>
      </c>
      <c r="B2007" s="87" t="s">
        <v>817</v>
      </c>
      <c r="C2007" s="87" t="s">
        <v>1108</v>
      </c>
      <c r="D2007" s="87" t="s">
        <v>1109</v>
      </c>
      <c r="E2007" s="87">
        <v>57.133360000000003</v>
      </c>
      <c r="F2007" s="87">
        <v>17.668340000000001</v>
      </c>
      <c r="G2007" s="87" t="s">
        <v>35</v>
      </c>
      <c r="H2007" s="87" t="s">
        <v>360</v>
      </c>
      <c r="I2007" s="87">
        <v>0.88731144631765757</v>
      </c>
      <c r="J2007" s="87">
        <v>170</v>
      </c>
      <c r="K2007" s="87">
        <f t="shared" si="31"/>
        <v>5.2194790959862207E-3</v>
      </c>
    </row>
    <row r="2008" spans="1:11" x14ac:dyDescent="0.25">
      <c r="A2008" s="87" t="s">
        <v>69</v>
      </c>
      <c r="B2008" s="87" t="s">
        <v>817</v>
      </c>
      <c r="C2008" s="87" t="s">
        <v>1108</v>
      </c>
      <c r="D2008" s="87" t="s">
        <v>1109</v>
      </c>
      <c r="E2008" s="87">
        <v>57.133360000000003</v>
      </c>
      <c r="F2008" s="87">
        <v>17.668340000000001</v>
      </c>
      <c r="G2008" s="87" t="s">
        <v>26</v>
      </c>
      <c r="H2008" s="87" t="s">
        <v>360</v>
      </c>
      <c r="I2008" s="87">
        <v>0.14951197870452529</v>
      </c>
      <c r="J2008" s="87">
        <v>310</v>
      </c>
      <c r="K2008" s="87">
        <f t="shared" si="31"/>
        <v>4.8229670549846868E-4</v>
      </c>
    </row>
    <row r="2009" spans="1:11" x14ac:dyDescent="0.25">
      <c r="A2009" s="87" t="s">
        <v>69</v>
      </c>
      <c r="B2009" s="87" t="s">
        <v>817</v>
      </c>
      <c r="C2009" s="87" t="s">
        <v>1108</v>
      </c>
      <c r="D2009" s="87" t="s">
        <v>1109</v>
      </c>
      <c r="E2009" s="87">
        <v>57.133360000000003</v>
      </c>
      <c r="F2009" s="87">
        <v>17.668340000000001</v>
      </c>
      <c r="G2009" s="87" t="s">
        <v>17</v>
      </c>
      <c r="H2009" s="87" t="s">
        <v>358</v>
      </c>
      <c r="I2009" s="87">
        <v>3.2232489451476787</v>
      </c>
      <c r="J2009" s="87">
        <v>2.2999999999999998</v>
      </c>
      <c r="K2009" s="87">
        <f t="shared" si="31"/>
        <v>1.4014125848468169</v>
      </c>
    </row>
    <row r="2010" spans="1:11" x14ac:dyDescent="0.25">
      <c r="A2010" s="87" t="s">
        <v>69</v>
      </c>
      <c r="B2010" s="87" t="s">
        <v>817</v>
      </c>
      <c r="C2010" s="87" t="s">
        <v>1108</v>
      </c>
      <c r="D2010" s="87" t="s">
        <v>1109</v>
      </c>
      <c r="E2010" s="87">
        <v>57.133360000000003</v>
      </c>
      <c r="F2010" s="87">
        <v>17.668340000000001</v>
      </c>
      <c r="G2010" s="87" t="s">
        <v>24</v>
      </c>
      <c r="H2010" s="87" t="s">
        <v>358</v>
      </c>
      <c r="I2010" s="87">
        <v>40.453781512605033</v>
      </c>
      <c r="J2010" s="87">
        <v>120</v>
      </c>
      <c r="K2010" s="87">
        <f t="shared" si="31"/>
        <v>0.33711484593837526</v>
      </c>
    </row>
    <row r="2011" spans="1:11" x14ac:dyDescent="0.25">
      <c r="A2011" s="87" t="s">
        <v>69</v>
      </c>
      <c r="B2011" s="87" t="s">
        <v>817</v>
      </c>
      <c r="C2011" s="87" t="s">
        <v>1108</v>
      </c>
      <c r="D2011" s="87" t="s">
        <v>1109</v>
      </c>
      <c r="E2011" s="87">
        <v>57.133360000000003</v>
      </c>
      <c r="F2011" s="87">
        <v>17.668340000000001</v>
      </c>
      <c r="G2011" s="87" t="s">
        <v>34</v>
      </c>
      <c r="H2011" s="87" t="s">
        <v>871</v>
      </c>
      <c r="I2011" s="87">
        <v>10.608695652173916</v>
      </c>
      <c r="J2011" s="87">
        <v>1.6</v>
      </c>
      <c r="K2011" s="87">
        <f t="shared" si="31"/>
        <v>6.6304347826086971</v>
      </c>
    </row>
    <row r="2012" spans="1:11" x14ac:dyDescent="0.25">
      <c r="A2012" s="87" t="s">
        <v>69</v>
      </c>
      <c r="B2012" s="87" t="s">
        <v>817</v>
      </c>
      <c r="C2012" s="87" t="s">
        <v>1108</v>
      </c>
      <c r="D2012" s="87" t="s">
        <v>1109</v>
      </c>
      <c r="E2012" s="87">
        <v>57.133360000000003</v>
      </c>
      <c r="F2012" s="87">
        <v>17.668340000000001</v>
      </c>
      <c r="G2012" s="87" t="s">
        <v>10</v>
      </c>
      <c r="H2012" s="87" t="s">
        <v>359</v>
      </c>
      <c r="I2012" s="87">
        <v>1.5084294587400178</v>
      </c>
      <c r="J2012" s="87">
        <v>24</v>
      </c>
      <c r="K2012" s="87">
        <f t="shared" si="31"/>
        <v>6.285122744750074E-2</v>
      </c>
    </row>
    <row r="2013" spans="1:11" x14ac:dyDescent="0.25">
      <c r="A2013" s="87" t="s">
        <v>56</v>
      </c>
      <c r="B2013" s="87" t="s">
        <v>817</v>
      </c>
      <c r="C2013" s="87" t="s">
        <v>1110</v>
      </c>
      <c r="D2013" s="87" t="s">
        <v>1111</v>
      </c>
      <c r="E2013" s="87">
        <v>55.539110000000001</v>
      </c>
      <c r="F2013" s="87">
        <v>15.724349999999999</v>
      </c>
      <c r="G2013" s="87" t="s">
        <v>35</v>
      </c>
      <c r="H2013" s="87" t="s">
        <v>360</v>
      </c>
      <c r="I2013" s="87">
        <v>0.9174311926605504</v>
      </c>
      <c r="J2013" s="87">
        <v>170</v>
      </c>
      <c r="K2013" s="87">
        <f t="shared" si="31"/>
        <v>5.3966540744738263E-3</v>
      </c>
    </row>
    <row r="2014" spans="1:11" x14ac:dyDescent="0.25">
      <c r="A2014" s="87" t="s">
        <v>56</v>
      </c>
      <c r="B2014" s="87" t="s">
        <v>817</v>
      </c>
      <c r="C2014" s="87" t="s">
        <v>1110</v>
      </c>
      <c r="D2014" s="87" t="s">
        <v>1111</v>
      </c>
      <c r="E2014" s="87">
        <v>55.539110000000001</v>
      </c>
      <c r="F2014" s="87">
        <v>15.724349999999999</v>
      </c>
      <c r="G2014" s="87" t="s">
        <v>26</v>
      </c>
      <c r="H2014" s="87" t="s">
        <v>360</v>
      </c>
      <c r="I2014" s="87">
        <v>0.30917431192660549</v>
      </c>
      <c r="J2014" s="87">
        <v>310</v>
      </c>
      <c r="K2014" s="87">
        <f t="shared" si="31"/>
        <v>9.9733649008582428E-4</v>
      </c>
    </row>
    <row r="2015" spans="1:11" x14ac:dyDescent="0.25">
      <c r="A2015" s="87" t="s">
        <v>56</v>
      </c>
      <c r="B2015" s="87" t="s">
        <v>817</v>
      </c>
      <c r="C2015" s="87" t="s">
        <v>1110</v>
      </c>
      <c r="D2015" s="87" t="s">
        <v>1111</v>
      </c>
      <c r="E2015" s="87">
        <v>55.539110000000001</v>
      </c>
      <c r="F2015" s="87">
        <v>15.724349999999999</v>
      </c>
      <c r="G2015" s="87" t="s">
        <v>17</v>
      </c>
      <c r="H2015" s="87" t="s">
        <v>358</v>
      </c>
      <c r="I2015" s="87">
        <v>0.92039370078740168</v>
      </c>
      <c r="J2015" s="87">
        <v>2.2999999999999998</v>
      </c>
      <c r="K2015" s="87">
        <f t="shared" si="31"/>
        <v>0.40017117425539206</v>
      </c>
    </row>
    <row r="2016" spans="1:11" x14ac:dyDescent="0.25">
      <c r="A2016" s="87" t="s">
        <v>56</v>
      </c>
      <c r="B2016" s="87" t="s">
        <v>817</v>
      </c>
      <c r="C2016" s="87" t="s">
        <v>1110</v>
      </c>
      <c r="D2016" s="87" t="s">
        <v>1111</v>
      </c>
      <c r="E2016" s="87">
        <v>55.539110000000001</v>
      </c>
      <c r="F2016" s="87">
        <v>15.724349999999999</v>
      </c>
      <c r="G2016" s="87" t="s">
        <v>24</v>
      </c>
      <c r="H2016" s="87" t="s">
        <v>358</v>
      </c>
      <c r="I2016" s="87">
        <v>56.688679245282998</v>
      </c>
      <c r="J2016" s="87">
        <v>120</v>
      </c>
      <c r="K2016" s="87">
        <f t="shared" si="31"/>
        <v>0.47240566037735832</v>
      </c>
    </row>
    <row r="2017" spans="1:11" x14ac:dyDescent="0.25">
      <c r="A2017" s="87" t="s">
        <v>56</v>
      </c>
      <c r="B2017" s="87" t="s">
        <v>817</v>
      </c>
      <c r="C2017" s="87" t="s">
        <v>1110</v>
      </c>
      <c r="D2017" s="87" t="s">
        <v>1111</v>
      </c>
      <c r="E2017" s="87">
        <v>55.539110000000001</v>
      </c>
      <c r="F2017" s="87">
        <v>15.724349999999999</v>
      </c>
      <c r="G2017" s="87" t="s">
        <v>34</v>
      </c>
      <c r="H2017" s="87" t="s">
        <v>871</v>
      </c>
      <c r="I2017" s="87">
        <v>17.68440366972477</v>
      </c>
      <c r="J2017" s="87">
        <v>1.6</v>
      </c>
      <c r="K2017" s="87">
        <f t="shared" si="31"/>
        <v>11.05275229357798</v>
      </c>
    </row>
    <row r="2018" spans="1:11" x14ac:dyDescent="0.25">
      <c r="A2018" s="87" t="s">
        <v>56</v>
      </c>
      <c r="B2018" s="87" t="s">
        <v>817</v>
      </c>
      <c r="C2018" s="87" t="s">
        <v>1110</v>
      </c>
      <c r="D2018" s="87" t="s">
        <v>1111</v>
      </c>
      <c r="E2018" s="87">
        <v>55.539110000000001</v>
      </c>
      <c r="F2018" s="87">
        <v>15.724349999999999</v>
      </c>
      <c r="G2018" s="87" t="s">
        <v>10</v>
      </c>
      <c r="H2018" s="87" t="s">
        <v>359</v>
      </c>
      <c r="I2018" s="87">
        <v>6.3302752293577971</v>
      </c>
      <c r="J2018" s="87">
        <v>24</v>
      </c>
      <c r="K2018" s="87">
        <f t="shared" si="31"/>
        <v>0.26376146788990823</v>
      </c>
    </row>
    <row r="2019" spans="1:11" x14ac:dyDescent="0.25">
      <c r="A2019" s="87" t="s">
        <v>54</v>
      </c>
      <c r="B2019" s="87" t="s">
        <v>817</v>
      </c>
      <c r="C2019" s="87" t="s">
        <v>1112</v>
      </c>
      <c r="D2019" s="87" t="s">
        <v>54</v>
      </c>
      <c r="E2019" s="87">
        <v>54.998690000000003</v>
      </c>
      <c r="F2019" s="87">
        <v>13.958220000000001</v>
      </c>
      <c r="G2019" s="87" t="s">
        <v>35</v>
      </c>
      <c r="H2019" s="87" t="s">
        <v>360</v>
      </c>
      <c r="I2019" s="87">
        <v>1.6863406408094437</v>
      </c>
      <c r="J2019" s="87">
        <v>170</v>
      </c>
      <c r="K2019" s="87">
        <f t="shared" si="31"/>
        <v>9.919650828290846E-3</v>
      </c>
    </row>
    <row r="2020" spans="1:11" x14ac:dyDescent="0.25">
      <c r="A2020" s="87" t="s">
        <v>54</v>
      </c>
      <c r="B2020" s="87" t="s">
        <v>817</v>
      </c>
      <c r="C2020" s="87" t="s">
        <v>1112</v>
      </c>
      <c r="D2020" s="87" t="s">
        <v>54</v>
      </c>
      <c r="E2020" s="87">
        <v>54.998690000000003</v>
      </c>
      <c r="F2020" s="87">
        <v>13.958220000000001</v>
      </c>
      <c r="G2020" s="87" t="s">
        <v>26</v>
      </c>
      <c r="H2020" s="87" t="s">
        <v>360</v>
      </c>
      <c r="I2020" s="87">
        <v>0.24704890387858347</v>
      </c>
      <c r="J2020" s="87">
        <v>310</v>
      </c>
      <c r="K2020" s="87">
        <f t="shared" si="31"/>
        <v>7.969319479954306E-4</v>
      </c>
    </row>
    <row r="2021" spans="1:11" x14ac:dyDescent="0.25">
      <c r="A2021" s="87" t="s">
        <v>54</v>
      </c>
      <c r="B2021" s="87" t="s">
        <v>817</v>
      </c>
      <c r="C2021" s="87" t="s">
        <v>1112</v>
      </c>
      <c r="D2021" s="87" t="s">
        <v>54</v>
      </c>
      <c r="E2021" s="87">
        <v>54.998690000000003</v>
      </c>
      <c r="F2021" s="87">
        <v>13.958220000000001</v>
      </c>
      <c r="G2021" s="87" t="s">
        <v>17</v>
      </c>
      <c r="H2021" s="87" t="s">
        <v>358</v>
      </c>
      <c r="I2021" s="87">
        <v>0.45933333333333326</v>
      </c>
      <c r="J2021" s="87">
        <v>2.2999999999999998</v>
      </c>
      <c r="K2021" s="87">
        <f t="shared" si="31"/>
        <v>0.19971014492753622</v>
      </c>
    </row>
    <row r="2022" spans="1:11" x14ac:dyDescent="0.25">
      <c r="A2022" s="87" t="s">
        <v>54</v>
      </c>
      <c r="B2022" s="87" t="s">
        <v>817</v>
      </c>
      <c r="C2022" s="87" t="s">
        <v>1112</v>
      </c>
      <c r="D2022" s="87" t="s">
        <v>54</v>
      </c>
      <c r="E2022" s="87">
        <v>54.998690000000003</v>
      </c>
      <c r="F2022" s="87">
        <v>13.958220000000001</v>
      </c>
      <c r="G2022" s="87" t="s">
        <v>24</v>
      </c>
      <c r="H2022" s="87" t="s">
        <v>358</v>
      </c>
      <c r="I2022" s="87">
        <v>95.101449275362313</v>
      </c>
      <c r="J2022" s="87">
        <v>120</v>
      </c>
      <c r="K2022" s="87">
        <f t="shared" si="31"/>
        <v>0.79251207729468598</v>
      </c>
    </row>
    <row r="2023" spans="1:11" x14ac:dyDescent="0.25">
      <c r="A2023" s="87" t="s">
        <v>54</v>
      </c>
      <c r="B2023" s="87" t="s">
        <v>817</v>
      </c>
      <c r="C2023" s="87" t="s">
        <v>1112</v>
      </c>
      <c r="D2023" s="87" t="s">
        <v>54</v>
      </c>
      <c r="E2023" s="87">
        <v>54.998690000000003</v>
      </c>
      <c r="F2023" s="87">
        <v>13.958220000000001</v>
      </c>
      <c r="G2023" s="87" t="s">
        <v>34</v>
      </c>
      <c r="H2023" s="87" t="s">
        <v>871</v>
      </c>
      <c r="I2023" s="87">
        <v>13.372681281618886</v>
      </c>
      <c r="J2023" s="87">
        <v>1.6</v>
      </c>
      <c r="K2023" s="87">
        <f t="shared" si="31"/>
        <v>8.3579258010118043</v>
      </c>
    </row>
    <row r="2024" spans="1:11" x14ac:dyDescent="0.25">
      <c r="A2024" s="87" t="s">
        <v>54</v>
      </c>
      <c r="B2024" s="87" t="s">
        <v>817</v>
      </c>
      <c r="C2024" s="87" t="s">
        <v>1112</v>
      </c>
      <c r="D2024" s="87" t="s">
        <v>54</v>
      </c>
      <c r="E2024" s="87">
        <v>54.998690000000003</v>
      </c>
      <c r="F2024" s="87">
        <v>13.958220000000001</v>
      </c>
      <c r="G2024" s="87" t="s">
        <v>10</v>
      </c>
      <c r="H2024" s="87" t="s">
        <v>359</v>
      </c>
      <c r="I2024" s="87">
        <v>12.647554806070829</v>
      </c>
      <c r="J2024" s="87">
        <v>24</v>
      </c>
      <c r="K2024" s="87">
        <f t="shared" si="31"/>
        <v>0.52698145025295118</v>
      </c>
    </row>
    <row r="2025" spans="1:11" x14ac:dyDescent="0.25">
      <c r="A2025" s="87" t="s">
        <v>64</v>
      </c>
      <c r="B2025" s="87" t="s">
        <v>817</v>
      </c>
      <c r="C2025" s="87" t="s">
        <v>1113</v>
      </c>
      <c r="D2025" s="87" t="s">
        <v>1114</v>
      </c>
      <c r="E2025" s="87">
        <v>56.672420000000002</v>
      </c>
      <c r="F2025" s="87">
        <v>12.08506</v>
      </c>
      <c r="G2025" s="87" t="s">
        <v>35</v>
      </c>
      <c r="H2025" s="87" t="s">
        <v>360</v>
      </c>
      <c r="I2025" s="87">
        <v>1.9230769230769229</v>
      </c>
      <c r="J2025" s="87">
        <v>170</v>
      </c>
      <c r="K2025" s="87">
        <f t="shared" si="31"/>
        <v>1.1312217194570135E-2</v>
      </c>
    </row>
    <row r="2026" spans="1:11" x14ac:dyDescent="0.25">
      <c r="A2026" s="87" t="s">
        <v>64</v>
      </c>
      <c r="B2026" s="87" t="s">
        <v>817</v>
      </c>
      <c r="C2026" s="87" t="s">
        <v>1113</v>
      </c>
      <c r="D2026" s="87" t="s">
        <v>1114</v>
      </c>
      <c r="E2026" s="87">
        <v>56.672420000000002</v>
      </c>
      <c r="F2026" s="87">
        <v>12.08506</v>
      </c>
      <c r="G2026" s="87" t="s">
        <v>26</v>
      </c>
      <c r="H2026" s="87" t="s">
        <v>360</v>
      </c>
      <c r="I2026" s="87">
        <v>0.31538461538461537</v>
      </c>
      <c r="J2026" s="87">
        <v>310</v>
      </c>
      <c r="K2026" s="87">
        <f t="shared" si="31"/>
        <v>1.0173697270471464E-3</v>
      </c>
    </row>
    <row r="2027" spans="1:11" x14ac:dyDescent="0.25">
      <c r="A2027" s="87" t="s">
        <v>64</v>
      </c>
      <c r="B2027" s="87" t="s">
        <v>817</v>
      </c>
      <c r="C2027" s="87" t="s">
        <v>1113</v>
      </c>
      <c r="D2027" s="87" t="s">
        <v>1114</v>
      </c>
      <c r="E2027" s="87">
        <v>56.672420000000002</v>
      </c>
      <c r="F2027" s="87">
        <v>12.08506</v>
      </c>
      <c r="G2027" s="87" t="s">
        <v>17</v>
      </c>
      <c r="H2027" s="87" t="s">
        <v>358</v>
      </c>
      <c r="I2027" s="87">
        <v>0.10630857142857145</v>
      </c>
      <c r="J2027" s="87">
        <v>2.2999999999999998</v>
      </c>
      <c r="K2027" s="87">
        <f t="shared" si="31"/>
        <v>4.6221118012422374E-2</v>
      </c>
    </row>
    <row r="2028" spans="1:11" x14ac:dyDescent="0.25">
      <c r="A2028" s="87" t="s">
        <v>64</v>
      </c>
      <c r="B2028" s="87" t="s">
        <v>817</v>
      </c>
      <c r="C2028" s="87" t="s">
        <v>1113</v>
      </c>
      <c r="D2028" s="87" t="s">
        <v>1114</v>
      </c>
      <c r="E2028" s="87">
        <v>56.672420000000002</v>
      </c>
      <c r="F2028" s="87">
        <v>12.08506</v>
      </c>
      <c r="G2028" s="87" t="s">
        <v>24</v>
      </c>
      <c r="H2028" s="87" t="s">
        <v>358</v>
      </c>
      <c r="I2028" s="87">
        <v>37.655172413793103</v>
      </c>
      <c r="J2028" s="87">
        <v>120</v>
      </c>
      <c r="K2028" s="87">
        <f t="shared" si="31"/>
        <v>0.31379310344827588</v>
      </c>
    </row>
    <row r="2029" spans="1:11" x14ac:dyDescent="0.25">
      <c r="A2029" s="87" t="s">
        <v>64</v>
      </c>
      <c r="B2029" s="87" t="s">
        <v>817</v>
      </c>
      <c r="C2029" s="87" t="s">
        <v>1113</v>
      </c>
      <c r="D2029" s="87" t="s">
        <v>1114</v>
      </c>
      <c r="E2029" s="87">
        <v>56.672420000000002</v>
      </c>
      <c r="F2029" s="87">
        <v>12.08506</v>
      </c>
      <c r="G2029" s="87" t="s">
        <v>34</v>
      </c>
      <c r="H2029" s="87" t="s">
        <v>871</v>
      </c>
      <c r="I2029" s="87">
        <v>4.6923076923076916</v>
      </c>
      <c r="J2029" s="87">
        <v>1.6</v>
      </c>
      <c r="K2029" s="87">
        <f t="shared" si="31"/>
        <v>2.932692307692307</v>
      </c>
    </row>
    <row r="2030" spans="1:11" x14ac:dyDescent="0.25">
      <c r="A2030" s="87" t="s">
        <v>64</v>
      </c>
      <c r="B2030" s="87" t="s">
        <v>817</v>
      </c>
      <c r="C2030" s="87" t="s">
        <v>1113</v>
      </c>
      <c r="D2030" s="87" t="s">
        <v>1114</v>
      </c>
      <c r="E2030" s="87">
        <v>56.672420000000002</v>
      </c>
      <c r="F2030" s="87">
        <v>12.08506</v>
      </c>
      <c r="G2030" s="87" t="s">
        <v>10</v>
      </c>
      <c r="H2030" s="87" t="s">
        <v>359</v>
      </c>
      <c r="I2030" s="87">
        <v>7.115384615384615</v>
      </c>
      <c r="J2030" s="87">
        <v>24</v>
      </c>
      <c r="K2030" s="87">
        <f t="shared" si="31"/>
        <v>0.29647435897435898</v>
      </c>
    </row>
    <row r="2031" spans="1:11" x14ac:dyDescent="0.25">
      <c r="A2031" s="87" t="s">
        <v>57</v>
      </c>
      <c r="B2031" s="87" t="s">
        <v>817</v>
      </c>
      <c r="C2031" s="87" t="s">
        <v>1115</v>
      </c>
      <c r="D2031" s="87" t="s">
        <v>1116</v>
      </c>
      <c r="E2031" s="87">
        <v>65.190749999999994</v>
      </c>
      <c r="F2031" s="87">
        <v>23.39667</v>
      </c>
      <c r="G2031" s="87" t="s">
        <v>35</v>
      </c>
      <c r="H2031" s="87" t="s">
        <v>360</v>
      </c>
      <c r="I2031" s="87">
        <v>1.1261261261261259</v>
      </c>
      <c r="J2031" s="87">
        <v>170</v>
      </c>
      <c r="K2031" s="87">
        <f t="shared" si="31"/>
        <v>6.6242713301536823E-3</v>
      </c>
    </row>
    <row r="2032" spans="1:11" x14ac:dyDescent="0.25">
      <c r="A2032" s="87" t="s">
        <v>57</v>
      </c>
      <c r="B2032" s="87" t="s">
        <v>817</v>
      </c>
      <c r="C2032" s="87" t="s">
        <v>1115</v>
      </c>
      <c r="D2032" s="87" t="s">
        <v>1116</v>
      </c>
      <c r="E2032" s="87">
        <v>65.190749999999994</v>
      </c>
      <c r="F2032" s="87">
        <v>23.39667</v>
      </c>
      <c r="G2032" s="87" t="s">
        <v>26</v>
      </c>
      <c r="H2032" s="87" t="s">
        <v>360</v>
      </c>
      <c r="I2032" s="87">
        <v>0.22297297297297294</v>
      </c>
      <c r="J2032" s="87">
        <v>310</v>
      </c>
      <c r="K2032" s="87">
        <f t="shared" si="31"/>
        <v>7.1926765475152567E-4</v>
      </c>
    </row>
    <row r="2033" spans="1:11" x14ac:dyDescent="0.25">
      <c r="A2033" s="87" t="s">
        <v>57</v>
      </c>
      <c r="B2033" s="87" t="s">
        <v>817</v>
      </c>
      <c r="C2033" s="87" t="s">
        <v>1115</v>
      </c>
      <c r="D2033" s="87" t="s">
        <v>1116</v>
      </c>
      <c r="E2033" s="87">
        <v>65.190749999999994</v>
      </c>
      <c r="F2033" s="87">
        <v>23.39667</v>
      </c>
      <c r="G2033" s="87" t="s">
        <v>17</v>
      </c>
      <c r="H2033" s="87" t="s">
        <v>358</v>
      </c>
      <c r="I2033" s="87">
        <v>1.1407843137254905</v>
      </c>
      <c r="J2033" s="87">
        <v>2.2999999999999998</v>
      </c>
      <c r="K2033" s="87">
        <f t="shared" si="31"/>
        <v>0.49599317988064806</v>
      </c>
    </row>
    <row r="2034" spans="1:11" x14ac:dyDescent="0.25">
      <c r="A2034" s="87" t="s">
        <v>57</v>
      </c>
      <c r="B2034" s="87" t="s">
        <v>817</v>
      </c>
      <c r="C2034" s="87" t="s">
        <v>1115</v>
      </c>
      <c r="D2034" s="87" t="s">
        <v>1116</v>
      </c>
      <c r="E2034" s="87">
        <v>65.190749999999994</v>
      </c>
      <c r="F2034" s="87">
        <v>23.39667</v>
      </c>
      <c r="G2034" s="87" t="s">
        <v>24</v>
      </c>
      <c r="H2034" s="87" t="s">
        <v>358</v>
      </c>
      <c r="I2034" s="87">
        <v>40.098823529411774</v>
      </c>
      <c r="J2034" s="87">
        <v>120</v>
      </c>
      <c r="K2034" s="87">
        <f t="shared" si="31"/>
        <v>0.33415686274509809</v>
      </c>
    </row>
    <row r="2035" spans="1:11" x14ac:dyDescent="0.25">
      <c r="A2035" s="87" t="s">
        <v>57</v>
      </c>
      <c r="B2035" s="87" t="s">
        <v>817</v>
      </c>
      <c r="C2035" s="87" t="s">
        <v>1115</v>
      </c>
      <c r="D2035" s="87" t="s">
        <v>1116</v>
      </c>
      <c r="E2035" s="87">
        <v>65.190749999999994</v>
      </c>
      <c r="F2035" s="87">
        <v>23.39667</v>
      </c>
      <c r="G2035" s="87" t="s">
        <v>34</v>
      </c>
      <c r="H2035" s="87" t="s">
        <v>871</v>
      </c>
      <c r="I2035" s="87">
        <v>2.7477477477477472</v>
      </c>
      <c r="J2035" s="87">
        <v>1.6</v>
      </c>
      <c r="K2035" s="87">
        <f t="shared" si="31"/>
        <v>1.717342342342342</v>
      </c>
    </row>
    <row r="2036" spans="1:11" x14ac:dyDescent="0.25">
      <c r="A2036" s="87" t="s">
        <v>57</v>
      </c>
      <c r="B2036" s="87" t="s">
        <v>817</v>
      </c>
      <c r="C2036" s="87" t="s">
        <v>1115</v>
      </c>
      <c r="D2036" s="87" t="s">
        <v>1116</v>
      </c>
      <c r="E2036" s="87">
        <v>65.190749999999994</v>
      </c>
      <c r="F2036" s="87">
        <v>23.39667</v>
      </c>
      <c r="G2036" s="87" t="s">
        <v>10</v>
      </c>
      <c r="H2036" s="87" t="s">
        <v>359</v>
      </c>
      <c r="I2036" s="87">
        <v>1.2387387387387385</v>
      </c>
      <c r="J2036" s="87">
        <v>24</v>
      </c>
      <c r="K2036" s="87">
        <f t="shared" si="31"/>
        <v>5.1614114114114103E-2</v>
      </c>
    </row>
    <row r="2037" spans="1:11" x14ac:dyDescent="0.25">
      <c r="A2037" s="87" t="s">
        <v>58</v>
      </c>
      <c r="B2037" s="87" t="s">
        <v>817</v>
      </c>
      <c r="C2037" s="87" t="s">
        <v>1117</v>
      </c>
      <c r="D2037" s="87" t="s">
        <v>1118</v>
      </c>
      <c r="E2037" s="87">
        <v>62.683410000000002</v>
      </c>
      <c r="F2037" s="87">
        <v>18.994230000000002</v>
      </c>
      <c r="G2037" s="87" t="s">
        <v>35</v>
      </c>
      <c r="H2037" s="87" t="s">
        <v>360</v>
      </c>
      <c r="I2037" s="87">
        <v>1.7006802721088436</v>
      </c>
      <c r="J2037" s="87">
        <v>170</v>
      </c>
      <c r="K2037" s="87">
        <f t="shared" si="31"/>
        <v>1.0004001600640256E-2</v>
      </c>
    </row>
    <row r="2038" spans="1:11" x14ac:dyDescent="0.25">
      <c r="A2038" s="87" t="s">
        <v>58</v>
      </c>
      <c r="B2038" s="87" t="s">
        <v>817</v>
      </c>
      <c r="C2038" s="87" t="s">
        <v>1117</v>
      </c>
      <c r="D2038" s="87" t="s">
        <v>1118</v>
      </c>
      <c r="E2038" s="87">
        <v>62.683410000000002</v>
      </c>
      <c r="F2038" s="87">
        <v>18.994230000000002</v>
      </c>
      <c r="G2038" s="87" t="s">
        <v>26</v>
      </c>
      <c r="H2038" s="87" t="s">
        <v>360</v>
      </c>
      <c r="I2038" s="87">
        <v>0.22448979591836735</v>
      </c>
      <c r="J2038" s="87">
        <v>310</v>
      </c>
      <c r="K2038" s="87">
        <f t="shared" si="31"/>
        <v>7.2416063199473341E-4</v>
      </c>
    </row>
    <row r="2039" spans="1:11" x14ac:dyDescent="0.25">
      <c r="A2039" s="87" t="s">
        <v>58</v>
      </c>
      <c r="B2039" s="87" t="s">
        <v>817</v>
      </c>
      <c r="C2039" s="87" t="s">
        <v>1117</v>
      </c>
      <c r="D2039" s="87" t="s">
        <v>1118</v>
      </c>
      <c r="E2039" s="87">
        <v>62.683410000000002</v>
      </c>
      <c r="F2039" s="87">
        <v>18.994230000000002</v>
      </c>
      <c r="G2039" s="87" t="s">
        <v>17</v>
      </c>
      <c r="H2039" s="87" t="s">
        <v>358</v>
      </c>
      <c r="I2039" s="87">
        <v>0.36090909090909101</v>
      </c>
      <c r="J2039" s="87">
        <v>2.2999999999999998</v>
      </c>
      <c r="K2039" s="87">
        <f t="shared" si="31"/>
        <v>0.1569169960474309</v>
      </c>
    </row>
    <row r="2040" spans="1:11" x14ac:dyDescent="0.25">
      <c r="A2040" s="87" t="s">
        <v>58</v>
      </c>
      <c r="B2040" s="87" t="s">
        <v>817</v>
      </c>
      <c r="C2040" s="87" t="s">
        <v>1117</v>
      </c>
      <c r="D2040" s="87" t="s">
        <v>1118</v>
      </c>
      <c r="E2040" s="87">
        <v>62.683410000000002</v>
      </c>
      <c r="F2040" s="87">
        <v>18.994230000000002</v>
      </c>
      <c r="G2040" s="87" t="s">
        <v>24</v>
      </c>
      <c r="H2040" s="87" t="s">
        <v>358</v>
      </c>
      <c r="I2040" s="87">
        <v>21.832116788321169</v>
      </c>
      <c r="J2040" s="87">
        <v>120</v>
      </c>
      <c r="K2040" s="87">
        <f t="shared" si="31"/>
        <v>0.18193430656934309</v>
      </c>
    </row>
    <row r="2041" spans="1:11" x14ac:dyDescent="0.25">
      <c r="A2041" s="87" t="s">
        <v>58</v>
      </c>
      <c r="B2041" s="87" t="s">
        <v>817</v>
      </c>
      <c r="C2041" s="87" t="s">
        <v>1117</v>
      </c>
      <c r="D2041" s="87" t="s">
        <v>1118</v>
      </c>
      <c r="E2041" s="87">
        <v>62.683410000000002</v>
      </c>
      <c r="F2041" s="87">
        <v>18.994230000000002</v>
      </c>
      <c r="G2041" s="87" t="s">
        <v>34</v>
      </c>
      <c r="H2041" s="87" t="s">
        <v>871</v>
      </c>
      <c r="I2041" s="87">
        <v>4.149659863945578</v>
      </c>
      <c r="J2041" s="87">
        <v>1.6</v>
      </c>
      <c r="K2041" s="87">
        <f t="shared" si="31"/>
        <v>2.593537414965986</v>
      </c>
    </row>
    <row r="2042" spans="1:11" x14ac:dyDescent="0.25">
      <c r="A2042" s="87" t="s">
        <v>58</v>
      </c>
      <c r="B2042" s="87" t="s">
        <v>817</v>
      </c>
      <c r="C2042" s="87" t="s">
        <v>1117</v>
      </c>
      <c r="D2042" s="87" t="s">
        <v>1118</v>
      </c>
      <c r="E2042" s="87">
        <v>62.683410000000002</v>
      </c>
      <c r="F2042" s="87">
        <v>18.994230000000002</v>
      </c>
      <c r="G2042" s="87" t="s">
        <v>10</v>
      </c>
      <c r="H2042" s="87" t="s">
        <v>359</v>
      </c>
      <c r="I2042" s="87">
        <v>2.3809523809523809</v>
      </c>
      <c r="J2042" s="87">
        <v>24</v>
      </c>
      <c r="K2042" s="87">
        <f t="shared" si="31"/>
        <v>9.9206349206349201E-2</v>
      </c>
    </row>
    <row r="2043" spans="1:11" x14ac:dyDescent="0.25">
      <c r="A2043" s="87" t="s">
        <v>58</v>
      </c>
      <c r="B2043" s="87" t="s">
        <v>817</v>
      </c>
      <c r="C2043" s="87" t="s">
        <v>1119</v>
      </c>
      <c r="D2043" s="87" t="s">
        <v>1120</v>
      </c>
      <c r="E2043" s="87">
        <v>61.268230000000003</v>
      </c>
      <c r="F2043" s="87">
        <v>18.137810000000002</v>
      </c>
      <c r="G2043" s="87" t="s">
        <v>35</v>
      </c>
      <c r="H2043" s="87" t="s">
        <v>360</v>
      </c>
      <c r="I2043" s="87">
        <v>1.7064846416382251</v>
      </c>
      <c r="J2043" s="87">
        <v>170</v>
      </c>
      <c r="K2043" s="87">
        <f t="shared" si="31"/>
        <v>1.0038144950813089E-2</v>
      </c>
    </row>
    <row r="2044" spans="1:11" x14ac:dyDescent="0.25">
      <c r="A2044" s="87" t="s">
        <v>58</v>
      </c>
      <c r="B2044" s="87" t="s">
        <v>817</v>
      </c>
      <c r="C2044" s="87" t="s">
        <v>1119</v>
      </c>
      <c r="D2044" s="87" t="s">
        <v>1120</v>
      </c>
      <c r="E2044" s="87">
        <v>61.268230000000003</v>
      </c>
      <c r="F2044" s="87">
        <v>18.137810000000002</v>
      </c>
      <c r="G2044" s="87" t="s">
        <v>26</v>
      </c>
      <c r="H2044" s="87" t="s">
        <v>360</v>
      </c>
      <c r="I2044" s="87">
        <v>0.20477815699658705</v>
      </c>
      <c r="J2044" s="87">
        <v>310</v>
      </c>
      <c r="K2044" s="87">
        <f t="shared" si="31"/>
        <v>6.6057469998899053E-4</v>
      </c>
    </row>
    <row r="2045" spans="1:11" x14ac:dyDescent="0.25">
      <c r="A2045" s="87" t="s">
        <v>58</v>
      </c>
      <c r="B2045" s="87" t="s">
        <v>817</v>
      </c>
      <c r="C2045" s="87" t="s">
        <v>1119</v>
      </c>
      <c r="D2045" s="87" t="s">
        <v>1120</v>
      </c>
      <c r="E2045" s="87">
        <v>61.268230000000003</v>
      </c>
      <c r="F2045" s="87">
        <v>18.137810000000002</v>
      </c>
      <c r="G2045" s="87" t="s">
        <v>17</v>
      </c>
      <c r="H2045" s="87" t="s">
        <v>358</v>
      </c>
      <c r="I2045" s="87">
        <v>0.17477941176470582</v>
      </c>
      <c r="J2045" s="87">
        <v>2.2999999999999998</v>
      </c>
      <c r="K2045" s="87">
        <f t="shared" si="31"/>
        <v>7.599104859335036E-2</v>
      </c>
    </row>
    <row r="2046" spans="1:11" x14ac:dyDescent="0.25">
      <c r="A2046" s="87" t="s">
        <v>58</v>
      </c>
      <c r="B2046" s="87" t="s">
        <v>817</v>
      </c>
      <c r="C2046" s="87" t="s">
        <v>1119</v>
      </c>
      <c r="D2046" s="87" t="s">
        <v>1120</v>
      </c>
      <c r="E2046" s="87">
        <v>61.268230000000003</v>
      </c>
      <c r="F2046" s="87">
        <v>18.137810000000002</v>
      </c>
      <c r="G2046" s="87" t="s">
        <v>24</v>
      </c>
      <c r="H2046" s="87" t="s">
        <v>358</v>
      </c>
      <c r="I2046" s="87">
        <v>24.655319148936165</v>
      </c>
      <c r="J2046" s="87">
        <v>120</v>
      </c>
      <c r="K2046" s="87">
        <f t="shared" si="31"/>
        <v>0.20546099290780137</v>
      </c>
    </row>
    <row r="2047" spans="1:11" x14ac:dyDescent="0.25">
      <c r="A2047" s="87" t="s">
        <v>58</v>
      </c>
      <c r="B2047" s="87" t="s">
        <v>817</v>
      </c>
      <c r="C2047" s="87" t="s">
        <v>1119</v>
      </c>
      <c r="D2047" s="87" t="s">
        <v>1120</v>
      </c>
      <c r="E2047" s="87">
        <v>61.268230000000003</v>
      </c>
      <c r="F2047" s="87">
        <v>18.137810000000002</v>
      </c>
      <c r="G2047" s="87" t="s">
        <v>34</v>
      </c>
      <c r="H2047" s="87" t="s">
        <v>871</v>
      </c>
      <c r="I2047" s="87">
        <v>4.1638225255972694</v>
      </c>
      <c r="J2047" s="87">
        <v>1.6</v>
      </c>
      <c r="K2047" s="87">
        <f t="shared" si="31"/>
        <v>2.6023890784982933</v>
      </c>
    </row>
    <row r="2048" spans="1:11" x14ac:dyDescent="0.25">
      <c r="A2048" s="87" t="s">
        <v>58</v>
      </c>
      <c r="B2048" s="87" t="s">
        <v>817</v>
      </c>
      <c r="C2048" s="87" t="s">
        <v>1119</v>
      </c>
      <c r="D2048" s="87" t="s">
        <v>1120</v>
      </c>
      <c r="E2048" s="87">
        <v>61.268230000000003</v>
      </c>
      <c r="F2048" s="87">
        <v>18.137810000000002</v>
      </c>
      <c r="G2048" s="87" t="s">
        <v>10</v>
      </c>
      <c r="H2048" s="87" t="s">
        <v>359</v>
      </c>
      <c r="I2048" s="87">
        <v>1.7064846416382251</v>
      </c>
      <c r="J2048" s="87">
        <v>24</v>
      </c>
      <c r="K2048" s="87">
        <f t="shared" si="31"/>
        <v>7.1103526734926051E-2</v>
      </c>
    </row>
    <row r="2049" spans="1:11" x14ac:dyDescent="0.25">
      <c r="A2049" s="87" t="s">
        <v>110</v>
      </c>
      <c r="B2049" s="87" t="s">
        <v>817</v>
      </c>
      <c r="C2049" s="87" t="s">
        <v>1121</v>
      </c>
      <c r="D2049" s="87" t="s">
        <v>1122</v>
      </c>
      <c r="E2049" s="87">
        <v>60.191740000000003</v>
      </c>
      <c r="F2049" s="87">
        <v>19.046779999999998</v>
      </c>
      <c r="G2049" s="87" t="s">
        <v>35</v>
      </c>
      <c r="H2049" s="87" t="s">
        <v>360</v>
      </c>
      <c r="I2049" s="87">
        <v>1.2787723785166241</v>
      </c>
      <c r="J2049" s="87">
        <v>170</v>
      </c>
      <c r="K2049" s="87">
        <f t="shared" si="31"/>
        <v>7.5221904618624942E-3</v>
      </c>
    </row>
    <row r="2050" spans="1:11" x14ac:dyDescent="0.25">
      <c r="A2050" s="87" t="s">
        <v>110</v>
      </c>
      <c r="B2050" s="87" t="s">
        <v>817</v>
      </c>
      <c r="C2050" s="87" t="s">
        <v>1121</v>
      </c>
      <c r="D2050" s="87" t="s">
        <v>1122</v>
      </c>
      <c r="E2050" s="87">
        <v>60.191740000000003</v>
      </c>
      <c r="F2050" s="87">
        <v>19.046779999999998</v>
      </c>
      <c r="G2050" s="87" t="s">
        <v>26</v>
      </c>
      <c r="H2050" s="87" t="s">
        <v>360</v>
      </c>
      <c r="I2050" s="87">
        <v>0.56010230179028131</v>
      </c>
      <c r="J2050" s="87">
        <v>310</v>
      </c>
      <c r="K2050" s="87">
        <f t="shared" si="31"/>
        <v>1.8067816186783268E-3</v>
      </c>
    </row>
    <row r="2051" spans="1:11" x14ac:dyDescent="0.25">
      <c r="A2051" s="87" t="s">
        <v>110</v>
      </c>
      <c r="B2051" s="87" t="s">
        <v>817</v>
      </c>
      <c r="C2051" s="87" t="s">
        <v>1121</v>
      </c>
      <c r="D2051" s="87" t="s">
        <v>1122</v>
      </c>
      <c r="E2051" s="87">
        <v>60.191740000000003</v>
      </c>
      <c r="F2051" s="87">
        <v>19.046779999999998</v>
      </c>
      <c r="G2051" s="87" t="s">
        <v>17</v>
      </c>
      <c r="H2051" s="87" t="s">
        <v>358</v>
      </c>
      <c r="I2051" s="87">
        <v>0.30456000000000011</v>
      </c>
      <c r="J2051" s="87">
        <v>2.2999999999999998</v>
      </c>
      <c r="K2051" s="87">
        <f t="shared" ref="K2051:K2114" si="32">I2051/J2051</f>
        <v>0.13241739130434788</v>
      </c>
    </row>
    <row r="2052" spans="1:11" x14ac:dyDescent="0.25">
      <c r="A2052" s="87" t="s">
        <v>110</v>
      </c>
      <c r="B2052" s="87" t="s">
        <v>817</v>
      </c>
      <c r="C2052" s="87" t="s">
        <v>1121</v>
      </c>
      <c r="D2052" s="87" t="s">
        <v>1122</v>
      </c>
      <c r="E2052" s="87">
        <v>60.191740000000003</v>
      </c>
      <c r="F2052" s="87">
        <v>19.046779999999998</v>
      </c>
      <c r="G2052" s="87" t="s">
        <v>24</v>
      </c>
      <c r="H2052" s="87" t="s">
        <v>358</v>
      </c>
      <c r="I2052" s="87">
        <v>25.829614604462485</v>
      </c>
      <c r="J2052" s="87">
        <v>120</v>
      </c>
      <c r="K2052" s="87">
        <f t="shared" si="32"/>
        <v>0.21524678837052072</v>
      </c>
    </row>
    <row r="2053" spans="1:11" x14ac:dyDescent="0.25">
      <c r="A2053" s="87" t="s">
        <v>110</v>
      </c>
      <c r="B2053" s="87" t="s">
        <v>817</v>
      </c>
      <c r="C2053" s="87" t="s">
        <v>1121</v>
      </c>
      <c r="D2053" s="87" t="s">
        <v>1122</v>
      </c>
      <c r="E2053" s="87">
        <v>60.191740000000003</v>
      </c>
      <c r="F2053" s="87">
        <v>19.046779999999998</v>
      </c>
      <c r="G2053" s="87" t="s">
        <v>34</v>
      </c>
      <c r="H2053" s="87" t="s">
        <v>871</v>
      </c>
      <c r="I2053" s="87">
        <v>3.1202046035805622</v>
      </c>
      <c r="J2053" s="87">
        <v>1.6</v>
      </c>
      <c r="K2053" s="87">
        <f t="shared" si="32"/>
        <v>1.9501278772378512</v>
      </c>
    </row>
    <row r="2054" spans="1:11" x14ac:dyDescent="0.25">
      <c r="A2054" s="87" t="s">
        <v>110</v>
      </c>
      <c r="B2054" s="87" t="s">
        <v>817</v>
      </c>
      <c r="C2054" s="87" t="s">
        <v>1121</v>
      </c>
      <c r="D2054" s="87" t="s">
        <v>1122</v>
      </c>
      <c r="E2054" s="87">
        <v>60.191740000000003</v>
      </c>
      <c r="F2054" s="87">
        <v>19.046779999999998</v>
      </c>
      <c r="G2054" s="87" t="s">
        <v>10</v>
      </c>
      <c r="H2054" s="87" t="s">
        <v>359</v>
      </c>
      <c r="I2054" s="87">
        <v>1.4066496163682864</v>
      </c>
      <c r="J2054" s="87">
        <v>24</v>
      </c>
      <c r="K2054" s="87">
        <f t="shared" si="32"/>
        <v>5.8610400682011933E-2</v>
      </c>
    </row>
    <row r="2055" spans="1:11" x14ac:dyDescent="0.25">
      <c r="A2055" s="87" t="s">
        <v>66</v>
      </c>
      <c r="B2055" s="87" t="s">
        <v>817</v>
      </c>
      <c r="C2055" s="87" t="s">
        <v>1123</v>
      </c>
      <c r="D2055" s="87" t="s">
        <v>1124</v>
      </c>
      <c r="E2055" s="87">
        <v>58.977269999999997</v>
      </c>
      <c r="F2055" s="87">
        <v>20.30706</v>
      </c>
      <c r="G2055" s="87" t="s">
        <v>35</v>
      </c>
      <c r="H2055" s="87" t="s">
        <v>360</v>
      </c>
      <c r="I2055" s="87">
        <v>1.7325017325017324</v>
      </c>
      <c r="J2055" s="87">
        <v>170</v>
      </c>
      <c r="K2055" s="87">
        <f t="shared" si="32"/>
        <v>1.0191186661774897E-2</v>
      </c>
    </row>
    <row r="2056" spans="1:11" x14ac:dyDescent="0.25">
      <c r="A2056" s="87" t="s">
        <v>66</v>
      </c>
      <c r="B2056" s="87" t="s">
        <v>817</v>
      </c>
      <c r="C2056" s="87" t="s">
        <v>1123</v>
      </c>
      <c r="D2056" s="87" t="s">
        <v>1124</v>
      </c>
      <c r="E2056" s="87">
        <v>58.977269999999997</v>
      </c>
      <c r="F2056" s="87">
        <v>20.30706</v>
      </c>
      <c r="G2056" s="87" t="s">
        <v>26</v>
      </c>
      <c r="H2056" s="87" t="s">
        <v>360</v>
      </c>
      <c r="I2056" s="87">
        <v>0.21344421344421344</v>
      </c>
      <c r="J2056" s="87">
        <v>310</v>
      </c>
      <c r="K2056" s="87">
        <f t="shared" si="32"/>
        <v>6.8852972078778526E-4</v>
      </c>
    </row>
    <row r="2057" spans="1:11" x14ac:dyDescent="0.25">
      <c r="A2057" s="87" t="s">
        <v>66</v>
      </c>
      <c r="B2057" s="87" t="s">
        <v>817</v>
      </c>
      <c r="C2057" s="87" t="s">
        <v>1123</v>
      </c>
      <c r="D2057" s="87" t="s">
        <v>1124</v>
      </c>
      <c r="E2057" s="87">
        <v>58.977269999999997</v>
      </c>
      <c r="F2057" s="87">
        <v>20.30706</v>
      </c>
      <c r="G2057" s="87" t="s">
        <v>17</v>
      </c>
      <c r="H2057" s="87" t="s">
        <v>358</v>
      </c>
      <c r="I2057" s="87">
        <v>6.1115286624203833</v>
      </c>
      <c r="J2057" s="87">
        <v>2.2999999999999998</v>
      </c>
      <c r="K2057" s="87">
        <f t="shared" si="32"/>
        <v>2.6571863749653843</v>
      </c>
    </row>
    <row r="2058" spans="1:11" x14ac:dyDescent="0.25">
      <c r="A2058" s="87" t="s">
        <v>66</v>
      </c>
      <c r="B2058" s="87" t="s">
        <v>817</v>
      </c>
      <c r="C2058" s="87" t="s">
        <v>1123</v>
      </c>
      <c r="D2058" s="87" t="s">
        <v>1124</v>
      </c>
      <c r="E2058" s="87">
        <v>58.977269999999997</v>
      </c>
      <c r="F2058" s="87">
        <v>20.30706</v>
      </c>
      <c r="G2058" s="87" t="s">
        <v>24</v>
      </c>
      <c r="H2058" s="87" t="s">
        <v>358</v>
      </c>
      <c r="I2058" s="87">
        <v>39.273885350318473</v>
      </c>
      <c r="J2058" s="87">
        <v>120</v>
      </c>
      <c r="K2058" s="87">
        <f t="shared" si="32"/>
        <v>0.32728237791932063</v>
      </c>
    </row>
    <row r="2059" spans="1:11" x14ac:dyDescent="0.25">
      <c r="A2059" s="87" t="s">
        <v>66</v>
      </c>
      <c r="B2059" s="87" t="s">
        <v>817</v>
      </c>
      <c r="C2059" s="87" t="s">
        <v>1123</v>
      </c>
      <c r="D2059" s="87" t="s">
        <v>1124</v>
      </c>
      <c r="E2059" s="87">
        <v>58.977269999999997</v>
      </c>
      <c r="F2059" s="87">
        <v>20.30706</v>
      </c>
      <c r="G2059" s="87" t="s">
        <v>34</v>
      </c>
      <c r="H2059" s="87" t="s">
        <v>871</v>
      </c>
      <c r="I2059" s="87">
        <v>7.3555093555093549</v>
      </c>
      <c r="J2059" s="87">
        <v>1.6</v>
      </c>
      <c r="K2059" s="87">
        <f t="shared" si="32"/>
        <v>4.5971933471933468</v>
      </c>
    </row>
    <row r="2060" spans="1:11" x14ac:dyDescent="0.25">
      <c r="A2060" s="87" t="s">
        <v>66</v>
      </c>
      <c r="B2060" s="87" t="s">
        <v>817</v>
      </c>
      <c r="C2060" s="87" t="s">
        <v>1123</v>
      </c>
      <c r="D2060" s="87" t="s">
        <v>1124</v>
      </c>
      <c r="E2060" s="87">
        <v>58.977269999999997</v>
      </c>
      <c r="F2060" s="87">
        <v>20.30706</v>
      </c>
      <c r="G2060" s="87" t="s">
        <v>10</v>
      </c>
      <c r="H2060" s="87" t="s">
        <v>359</v>
      </c>
      <c r="I2060" s="87">
        <v>1.0048510048510049</v>
      </c>
      <c r="J2060" s="87">
        <v>24</v>
      </c>
      <c r="K2060" s="87">
        <f t="shared" si="32"/>
        <v>4.1868791868791867E-2</v>
      </c>
    </row>
    <row r="2061" spans="1:11" x14ac:dyDescent="0.25">
      <c r="A2061" s="87" t="s">
        <v>59</v>
      </c>
      <c r="B2061" s="87" t="s">
        <v>817</v>
      </c>
      <c r="C2061" s="87" t="s">
        <v>1125</v>
      </c>
      <c r="D2061" s="87" t="s">
        <v>1126</v>
      </c>
      <c r="E2061" s="87">
        <v>57.941940000000002</v>
      </c>
      <c r="F2061" s="87">
        <v>19.869340000000001</v>
      </c>
      <c r="G2061" s="87" t="s">
        <v>35</v>
      </c>
      <c r="H2061" s="87" t="s">
        <v>360</v>
      </c>
      <c r="I2061" s="87">
        <v>1.7959770114942528</v>
      </c>
      <c r="J2061" s="87">
        <v>170</v>
      </c>
      <c r="K2061" s="87">
        <f t="shared" si="32"/>
        <v>1.0564570655848546E-2</v>
      </c>
    </row>
    <row r="2062" spans="1:11" x14ac:dyDescent="0.25">
      <c r="A2062" s="87" t="s">
        <v>59</v>
      </c>
      <c r="B2062" s="87" t="s">
        <v>817</v>
      </c>
      <c r="C2062" s="87" t="s">
        <v>1125</v>
      </c>
      <c r="D2062" s="87" t="s">
        <v>1126</v>
      </c>
      <c r="E2062" s="87">
        <v>57.941940000000002</v>
      </c>
      <c r="F2062" s="87">
        <v>19.869340000000001</v>
      </c>
      <c r="G2062" s="87" t="s">
        <v>26</v>
      </c>
      <c r="H2062" s="87" t="s">
        <v>360</v>
      </c>
      <c r="I2062" s="87">
        <v>0.16702586206896552</v>
      </c>
      <c r="J2062" s="87">
        <v>310</v>
      </c>
      <c r="K2062" s="87">
        <f t="shared" si="32"/>
        <v>5.3879310344827585E-4</v>
      </c>
    </row>
    <row r="2063" spans="1:11" x14ac:dyDescent="0.25">
      <c r="A2063" s="87" t="s">
        <v>59</v>
      </c>
      <c r="B2063" s="87" t="s">
        <v>817</v>
      </c>
      <c r="C2063" s="87" t="s">
        <v>1125</v>
      </c>
      <c r="D2063" s="87" t="s">
        <v>1126</v>
      </c>
      <c r="E2063" s="87">
        <v>57.941940000000002</v>
      </c>
      <c r="F2063" s="87">
        <v>19.869340000000001</v>
      </c>
      <c r="G2063" s="87" t="s">
        <v>17</v>
      </c>
      <c r="H2063" s="87" t="s">
        <v>358</v>
      </c>
      <c r="I2063" s="87">
        <v>14.318172043010753</v>
      </c>
      <c r="J2063" s="87">
        <v>2.2999999999999998</v>
      </c>
      <c r="K2063" s="87">
        <f t="shared" si="32"/>
        <v>6.2252921926133711</v>
      </c>
    </row>
    <row r="2064" spans="1:11" x14ac:dyDescent="0.25">
      <c r="A2064" s="87" t="s">
        <v>59</v>
      </c>
      <c r="B2064" s="87" t="s">
        <v>817</v>
      </c>
      <c r="C2064" s="87" t="s">
        <v>1125</v>
      </c>
      <c r="D2064" s="87" t="s">
        <v>1126</v>
      </c>
      <c r="E2064" s="87">
        <v>57.941940000000002</v>
      </c>
      <c r="F2064" s="87">
        <v>19.869340000000001</v>
      </c>
      <c r="G2064" s="87" t="s">
        <v>24</v>
      </c>
      <c r="H2064" s="87" t="s">
        <v>358</v>
      </c>
      <c r="I2064" s="87">
        <v>72.021505376344066</v>
      </c>
      <c r="J2064" s="87">
        <v>120</v>
      </c>
      <c r="K2064" s="87">
        <f t="shared" si="32"/>
        <v>0.6001792114695339</v>
      </c>
    </row>
    <row r="2065" spans="1:11" x14ac:dyDescent="0.25">
      <c r="A2065" s="87" t="s">
        <v>59</v>
      </c>
      <c r="B2065" s="87" t="s">
        <v>817</v>
      </c>
      <c r="C2065" s="87" t="s">
        <v>1125</v>
      </c>
      <c r="D2065" s="87" t="s">
        <v>1126</v>
      </c>
      <c r="E2065" s="87">
        <v>57.941940000000002</v>
      </c>
      <c r="F2065" s="87">
        <v>19.869340000000001</v>
      </c>
      <c r="G2065" s="87" t="s">
        <v>34</v>
      </c>
      <c r="H2065" s="87" t="s">
        <v>871</v>
      </c>
      <c r="I2065" s="87">
        <v>9.6408045977011465</v>
      </c>
      <c r="J2065" s="87">
        <v>1.6</v>
      </c>
      <c r="K2065" s="87">
        <f t="shared" si="32"/>
        <v>6.0255028735632159</v>
      </c>
    </row>
    <row r="2066" spans="1:11" x14ac:dyDescent="0.25">
      <c r="A2066" s="87" t="s">
        <v>59</v>
      </c>
      <c r="B2066" s="87" t="s">
        <v>817</v>
      </c>
      <c r="C2066" s="87" t="s">
        <v>1125</v>
      </c>
      <c r="D2066" s="87" t="s">
        <v>1126</v>
      </c>
      <c r="E2066" s="87">
        <v>57.941940000000002</v>
      </c>
      <c r="F2066" s="87">
        <v>19.869340000000001</v>
      </c>
      <c r="G2066" s="87" t="s">
        <v>10</v>
      </c>
      <c r="H2066" s="87" t="s">
        <v>359</v>
      </c>
      <c r="I2066" s="87">
        <v>1.7241379310344829</v>
      </c>
      <c r="J2066" s="87">
        <v>24</v>
      </c>
      <c r="K2066" s="87">
        <f t="shared" si="32"/>
        <v>7.1839080459770124E-2</v>
      </c>
    </row>
    <row r="2067" spans="1:11" x14ac:dyDescent="0.25">
      <c r="A2067" s="87" t="s">
        <v>59</v>
      </c>
      <c r="B2067" s="87" t="s">
        <v>817</v>
      </c>
      <c r="C2067" s="87" t="s">
        <v>1127</v>
      </c>
      <c r="D2067" s="87" t="s">
        <v>1128</v>
      </c>
      <c r="E2067" s="87">
        <v>57.013309999999997</v>
      </c>
      <c r="F2067" s="87">
        <v>19.334540000000001</v>
      </c>
      <c r="G2067" s="87" t="s">
        <v>35</v>
      </c>
      <c r="H2067" s="87" t="s">
        <v>360</v>
      </c>
      <c r="I2067" s="87">
        <v>1.9904458598726114</v>
      </c>
      <c r="J2067" s="87">
        <v>170</v>
      </c>
      <c r="K2067" s="87">
        <f t="shared" si="32"/>
        <v>1.1708505058074184E-2</v>
      </c>
    </row>
    <row r="2068" spans="1:11" x14ac:dyDescent="0.25">
      <c r="A2068" s="87" t="s">
        <v>59</v>
      </c>
      <c r="B2068" s="87" t="s">
        <v>817</v>
      </c>
      <c r="C2068" s="87" t="s">
        <v>1127</v>
      </c>
      <c r="D2068" s="87" t="s">
        <v>1128</v>
      </c>
      <c r="E2068" s="87">
        <v>57.013309999999997</v>
      </c>
      <c r="F2068" s="87">
        <v>19.334540000000001</v>
      </c>
      <c r="G2068" s="87" t="s">
        <v>26</v>
      </c>
      <c r="H2068" s="87" t="s">
        <v>360</v>
      </c>
      <c r="I2068" s="87">
        <v>0.2304936305732484</v>
      </c>
      <c r="J2068" s="87">
        <v>310</v>
      </c>
      <c r="K2068" s="87">
        <f t="shared" si="32"/>
        <v>7.435278405588658E-4</v>
      </c>
    </row>
    <row r="2069" spans="1:11" x14ac:dyDescent="0.25">
      <c r="A2069" s="87" t="s">
        <v>59</v>
      </c>
      <c r="B2069" s="87" t="s">
        <v>817</v>
      </c>
      <c r="C2069" s="87" t="s">
        <v>1127</v>
      </c>
      <c r="D2069" s="87" t="s">
        <v>1128</v>
      </c>
      <c r="E2069" s="87">
        <v>57.013309999999997</v>
      </c>
      <c r="F2069" s="87">
        <v>19.334540000000001</v>
      </c>
      <c r="G2069" s="87" t="s">
        <v>17</v>
      </c>
      <c r="H2069" s="87" t="s">
        <v>358</v>
      </c>
      <c r="I2069" s="87">
        <v>12.502180451127822</v>
      </c>
      <c r="J2069" s="87">
        <v>2.2999999999999998</v>
      </c>
      <c r="K2069" s="87">
        <f t="shared" si="32"/>
        <v>5.435730630925141</v>
      </c>
    </row>
    <row r="2070" spans="1:11" x14ac:dyDescent="0.25">
      <c r="A2070" s="87" t="s">
        <v>59</v>
      </c>
      <c r="B2070" s="87" t="s">
        <v>817</v>
      </c>
      <c r="C2070" s="87" t="s">
        <v>1127</v>
      </c>
      <c r="D2070" s="87" t="s">
        <v>1128</v>
      </c>
      <c r="E2070" s="87">
        <v>57.013309999999997</v>
      </c>
      <c r="F2070" s="87">
        <v>19.334540000000001</v>
      </c>
      <c r="G2070" s="87" t="s">
        <v>24</v>
      </c>
      <c r="H2070" s="87" t="s">
        <v>358</v>
      </c>
      <c r="I2070" s="87">
        <v>87.022556390977414</v>
      </c>
      <c r="J2070" s="87">
        <v>120</v>
      </c>
      <c r="K2070" s="87">
        <f t="shared" si="32"/>
        <v>0.72518796992481183</v>
      </c>
    </row>
    <row r="2071" spans="1:11" x14ac:dyDescent="0.25">
      <c r="A2071" s="87" t="s">
        <v>59</v>
      </c>
      <c r="B2071" s="87" t="s">
        <v>817</v>
      </c>
      <c r="C2071" s="87" t="s">
        <v>1127</v>
      </c>
      <c r="D2071" s="87" t="s">
        <v>1128</v>
      </c>
      <c r="E2071" s="87">
        <v>57.013309999999997</v>
      </c>
      <c r="F2071" s="87">
        <v>19.334540000000001</v>
      </c>
      <c r="G2071" s="87" t="s">
        <v>34</v>
      </c>
      <c r="H2071" s="87" t="s">
        <v>871</v>
      </c>
      <c r="I2071" s="87">
        <v>27.197452229299362</v>
      </c>
      <c r="J2071" s="87">
        <v>1.6</v>
      </c>
      <c r="K2071" s="87">
        <f t="shared" si="32"/>
        <v>16.998407643312099</v>
      </c>
    </row>
    <row r="2072" spans="1:11" x14ac:dyDescent="0.25">
      <c r="A2072" s="87" t="s">
        <v>59</v>
      </c>
      <c r="B2072" s="87" t="s">
        <v>817</v>
      </c>
      <c r="C2072" s="87" t="s">
        <v>1127</v>
      </c>
      <c r="D2072" s="87" t="s">
        <v>1128</v>
      </c>
      <c r="E2072" s="87">
        <v>57.013309999999997</v>
      </c>
      <c r="F2072" s="87">
        <v>19.334540000000001</v>
      </c>
      <c r="G2072" s="87" t="s">
        <v>10</v>
      </c>
      <c r="H2072" s="87" t="s">
        <v>359</v>
      </c>
      <c r="I2072" s="87">
        <v>1.9506369426751591</v>
      </c>
      <c r="J2072" s="87">
        <v>24</v>
      </c>
      <c r="K2072" s="87">
        <f t="shared" si="32"/>
        <v>8.1276539278131624E-2</v>
      </c>
    </row>
    <row r="2073" spans="1:11" x14ac:dyDescent="0.25">
      <c r="A2073" s="87" t="s">
        <v>69</v>
      </c>
      <c r="B2073" s="87" t="s">
        <v>817</v>
      </c>
      <c r="C2073" s="87" t="s">
        <v>1129</v>
      </c>
      <c r="D2073" s="87" t="s">
        <v>1130</v>
      </c>
      <c r="E2073" s="87">
        <v>58.678130000000003</v>
      </c>
      <c r="F2073" s="87">
        <v>18.35679</v>
      </c>
      <c r="G2073" s="87" t="s">
        <v>35</v>
      </c>
      <c r="H2073" s="87" t="s">
        <v>360</v>
      </c>
      <c r="I2073" s="87">
        <v>1.7385257301808066</v>
      </c>
      <c r="J2073" s="87">
        <v>170</v>
      </c>
      <c r="K2073" s="87">
        <f t="shared" si="32"/>
        <v>1.0226621942240039E-2</v>
      </c>
    </row>
    <row r="2074" spans="1:11" x14ac:dyDescent="0.25">
      <c r="A2074" s="87" t="s">
        <v>69</v>
      </c>
      <c r="B2074" s="87" t="s">
        <v>817</v>
      </c>
      <c r="C2074" s="87" t="s">
        <v>1129</v>
      </c>
      <c r="D2074" s="87" t="s">
        <v>1130</v>
      </c>
      <c r="E2074" s="87">
        <v>58.678130000000003</v>
      </c>
      <c r="F2074" s="87">
        <v>18.35679</v>
      </c>
      <c r="G2074" s="87" t="s">
        <v>26</v>
      </c>
      <c r="H2074" s="87" t="s">
        <v>360</v>
      </c>
      <c r="I2074" s="87">
        <v>0.29242002781641169</v>
      </c>
      <c r="J2074" s="87">
        <v>310</v>
      </c>
      <c r="K2074" s="87">
        <f t="shared" si="32"/>
        <v>9.4329041231100549E-4</v>
      </c>
    </row>
    <row r="2075" spans="1:11" x14ac:dyDescent="0.25">
      <c r="A2075" s="87" t="s">
        <v>69</v>
      </c>
      <c r="B2075" s="87" t="s">
        <v>817</v>
      </c>
      <c r="C2075" s="87" t="s">
        <v>1129</v>
      </c>
      <c r="D2075" s="87" t="s">
        <v>1130</v>
      </c>
      <c r="E2075" s="87">
        <v>58.678130000000003</v>
      </c>
      <c r="F2075" s="87">
        <v>18.35679</v>
      </c>
      <c r="G2075" s="87" t="s">
        <v>17</v>
      </c>
      <c r="H2075" s="87" t="s">
        <v>358</v>
      </c>
      <c r="I2075" s="87">
        <v>13.260616066440445</v>
      </c>
      <c r="J2075" s="87">
        <v>2.2999999999999998</v>
      </c>
      <c r="K2075" s="87">
        <f t="shared" si="32"/>
        <v>5.7654852462784545</v>
      </c>
    </row>
    <row r="2076" spans="1:11" x14ac:dyDescent="0.25">
      <c r="A2076" s="87" t="s">
        <v>69</v>
      </c>
      <c r="B2076" s="87" t="s">
        <v>817</v>
      </c>
      <c r="C2076" s="87" t="s">
        <v>1129</v>
      </c>
      <c r="D2076" s="87" t="s">
        <v>1130</v>
      </c>
      <c r="E2076" s="87">
        <v>58.678130000000003</v>
      </c>
      <c r="F2076" s="87">
        <v>18.35679</v>
      </c>
      <c r="G2076" s="87" t="s">
        <v>24</v>
      </c>
      <c r="H2076" s="87" t="s">
        <v>358</v>
      </c>
      <c r="I2076" s="87">
        <v>56.315310539705209</v>
      </c>
      <c r="J2076" s="87">
        <v>120</v>
      </c>
      <c r="K2076" s="87">
        <f t="shared" si="32"/>
        <v>0.46929425449754342</v>
      </c>
    </row>
    <row r="2077" spans="1:11" x14ac:dyDescent="0.25">
      <c r="A2077" s="87" t="s">
        <v>69</v>
      </c>
      <c r="B2077" s="87" t="s">
        <v>817</v>
      </c>
      <c r="C2077" s="87" t="s">
        <v>1129</v>
      </c>
      <c r="D2077" s="87" t="s">
        <v>1130</v>
      </c>
      <c r="E2077" s="87">
        <v>58.678130000000003</v>
      </c>
      <c r="F2077" s="87">
        <v>18.35679</v>
      </c>
      <c r="G2077" s="87" t="s">
        <v>34</v>
      </c>
      <c r="H2077" s="87" t="s">
        <v>871</v>
      </c>
      <c r="I2077" s="87">
        <v>9.3324061196105674</v>
      </c>
      <c r="J2077" s="87">
        <v>1.6</v>
      </c>
      <c r="K2077" s="87">
        <f t="shared" si="32"/>
        <v>5.8327538247566046</v>
      </c>
    </row>
    <row r="2078" spans="1:11" x14ac:dyDescent="0.25">
      <c r="A2078" s="87" t="s">
        <v>69</v>
      </c>
      <c r="B2078" s="87" t="s">
        <v>817</v>
      </c>
      <c r="C2078" s="87" t="s">
        <v>1129</v>
      </c>
      <c r="D2078" s="87" t="s">
        <v>1130</v>
      </c>
      <c r="E2078" s="87">
        <v>58.678130000000003</v>
      </c>
      <c r="F2078" s="87">
        <v>18.35679</v>
      </c>
      <c r="G2078" s="87" t="s">
        <v>10</v>
      </c>
      <c r="H2078" s="87" t="s">
        <v>359</v>
      </c>
      <c r="I2078" s="87">
        <v>1.4603616133518775</v>
      </c>
      <c r="J2078" s="87">
        <v>24</v>
      </c>
      <c r="K2078" s="87">
        <f t="shared" si="32"/>
        <v>6.084840055632823E-2</v>
      </c>
    </row>
    <row r="2079" spans="1:11" x14ac:dyDescent="0.25">
      <c r="A2079" s="87" t="s">
        <v>69</v>
      </c>
      <c r="B2079" s="87" t="s">
        <v>817</v>
      </c>
      <c r="C2079" s="87" t="s">
        <v>1131</v>
      </c>
      <c r="D2079" s="87" t="s">
        <v>1132</v>
      </c>
      <c r="E2079" s="87">
        <v>58.024929999999998</v>
      </c>
      <c r="F2079" s="87">
        <v>17.92923</v>
      </c>
      <c r="G2079" s="87" t="s">
        <v>35</v>
      </c>
      <c r="H2079" s="87" t="s">
        <v>360</v>
      </c>
      <c r="I2079" s="87">
        <v>2.2810218978102186</v>
      </c>
      <c r="J2079" s="87">
        <v>170</v>
      </c>
      <c r="K2079" s="87">
        <f t="shared" si="32"/>
        <v>1.3417775869471875E-2</v>
      </c>
    </row>
    <row r="2080" spans="1:11" x14ac:dyDescent="0.25">
      <c r="A2080" s="87" t="s">
        <v>69</v>
      </c>
      <c r="B2080" s="87" t="s">
        <v>817</v>
      </c>
      <c r="C2080" s="87" t="s">
        <v>1131</v>
      </c>
      <c r="D2080" s="87" t="s">
        <v>1132</v>
      </c>
      <c r="E2080" s="87">
        <v>58.024929999999998</v>
      </c>
      <c r="F2080" s="87">
        <v>17.92923</v>
      </c>
      <c r="G2080" s="87" t="s">
        <v>26</v>
      </c>
      <c r="H2080" s="87" t="s">
        <v>360</v>
      </c>
      <c r="I2080" s="87">
        <v>0.16879562043795621</v>
      </c>
      <c r="J2080" s="87">
        <v>310</v>
      </c>
      <c r="K2080" s="87">
        <f t="shared" si="32"/>
        <v>5.4450200141276193E-4</v>
      </c>
    </row>
    <row r="2081" spans="1:11" x14ac:dyDescent="0.25">
      <c r="A2081" s="87" t="s">
        <v>69</v>
      </c>
      <c r="B2081" s="87" t="s">
        <v>817</v>
      </c>
      <c r="C2081" s="87" t="s">
        <v>1131</v>
      </c>
      <c r="D2081" s="87" t="s">
        <v>1132</v>
      </c>
      <c r="E2081" s="87">
        <v>58.024929999999998</v>
      </c>
      <c r="F2081" s="87">
        <v>17.92923</v>
      </c>
      <c r="G2081" s="87" t="s">
        <v>17</v>
      </c>
      <c r="H2081" s="87" t="s">
        <v>358</v>
      </c>
      <c r="I2081" s="87">
        <v>6.082044609665429</v>
      </c>
      <c r="J2081" s="87">
        <v>2.2999999999999998</v>
      </c>
      <c r="K2081" s="87">
        <f t="shared" si="32"/>
        <v>2.6443672215936651</v>
      </c>
    </row>
    <row r="2082" spans="1:11" x14ac:dyDescent="0.25">
      <c r="A2082" s="87" t="s">
        <v>69</v>
      </c>
      <c r="B2082" s="87" t="s">
        <v>817</v>
      </c>
      <c r="C2082" s="87" t="s">
        <v>1131</v>
      </c>
      <c r="D2082" s="87" t="s">
        <v>1132</v>
      </c>
      <c r="E2082" s="87">
        <v>58.024929999999998</v>
      </c>
      <c r="F2082" s="87">
        <v>17.92923</v>
      </c>
      <c r="G2082" s="87" t="s">
        <v>24</v>
      </c>
      <c r="H2082" s="87" t="s">
        <v>358</v>
      </c>
      <c r="I2082" s="87">
        <v>44.964705882352945</v>
      </c>
      <c r="J2082" s="87">
        <v>120</v>
      </c>
      <c r="K2082" s="87">
        <f t="shared" si="32"/>
        <v>0.37470588235294122</v>
      </c>
    </row>
    <row r="2083" spans="1:11" x14ac:dyDescent="0.25">
      <c r="A2083" s="87" t="s">
        <v>69</v>
      </c>
      <c r="B2083" s="87" t="s">
        <v>817</v>
      </c>
      <c r="C2083" s="87" t="s">
        <v>1131</v>
      </c>
      <c r="D2083" s="87" t="s">
        <v>1132</v>
      </c>
      <c r="E2083" s="87">
        <v>58.024929999999998</v>
      </c>
      <c r="F2083" s="87">
        <v>17.92923</v>
      </c>
      <c r="G2083" s="87" t="s">
        <v>34</v>
      </c>
      <c r="H2083" s="87" t="s">
        <v>871</v>
      </c>
      <c r="I2083" s="87">
        <v>25.602189781021899</v>
      </c>
      <c r="J2083" s="87">
        <v>1.6</v>
      </c>
      <c r="K2083" s="87">
        <f t="shared" si="32"/>
        <v>16.001368613138684</v>
      </c>
    </row>
    <row r="2084" spans="1:11" x14ac:dyDescent="0.25">
      <c r="A2084" s="87" t="s">
        <v>69</v>
      </c>
      <c r="B2084" s="87" t="s">
        <v>817</v>
      </c>
      <c r="C2084" s="87" t="s">
        <v>1131</v>
      </c>
      <c r="D2084" s="87" t="s">
        <v>1132</v>
      </c>
      <c r="E2084" s="87">
        <v>58.024929999999998</v>
      </c>
      <c r="F2084" s="87">
        <v>17.92923</v>
      </c>
      <c r="G2084" s="87" t="s">
        <v>10</v>
      </c>
      <c r="H2084" s="87" t="s">
        <v>359</v>
      </c>
      <c r="I2084" s="87">
        <v>2.3722627737226274</v>
      </c>
      <c r="J2084" s="87">
        <v>24</v>
      </c>
      <c r="K2084" s="87">
        <f t="shared" si="32"/>
        <v>9.8844282238442813E-2</v>
      </c>
    </row>
    <row r="2085" spans="1:11" x14ac:dyDescent="0.25">
      <c r="A2085" s="88" t="s">
        <v>61</v>
      </c>
      <c r="B2085" s="88" t="s">
        <v>759</v>
      </c>
      <c r="C2085" s="88" t="s">
        <v>1135</v>
      </c>
      <c r="D2085" s="88" t="s">
        <v>1135</v>
      </c>
      <c r="E2085" s="88">
        <v>54.84</v>
      </c>
      <c r="F2085" s="88">
        <v>9.4845000000000006</v>
      </c>
      <c r="G2085" s="88" t="s">
        <v>17</v>
      </c>
      <c r="H2085" s="88" t="s">
        <v>358</v>
      </c>
      <c r="I2085" s="88">
        <v>1.4142846387511095E-2</v>
      </c>
      <c r="J2085" s="88">
        <v>0.2</v>
      </c>
      <c r="K2085" s="88">
        <f t="shared" si="32"/>
        <v>7.0714231937555466E-2</v>
      </c>
    </row>
    <row r="2086" spans="1:11" x14ac:dyDescent="0.25">
      <c r="A2086" s="88" t="s">
        <v>61</v>
      </c>
      <c r="B2086" s="88" t="s">
        <v>759</v>
      </c>
      <c r="C2086" s="88" t="s">
        <v>1135</v>
      </c>
      <c r="D2086" s="88" t="s">
        <v>1135</v>
      </c>
      <c r="E2086" s="88">
        <v>54.84</v>
      </c>
      <c r="F2086" s="88">
        <v>9.4845000000000006</v>
      </c>
      <c r="G2086" s="88" t="s">
        <v>24</v>
      </c>
      <c r="H2086" s="88" t="s">
        <v>358</v>
      </c>
      <c r="I2086" s="88">
        <v>0.2</v>
      </c>
      <c r="J2086" s="88">
        <v>1.3</v>
      </c>
      <c r="K2086" s="88">
        <f t="shared" si="32"/>
        <v>0.15384615384615385</v>
      </c>
    </row>
    <row r="2087" spans="1:11" x14ac:dyDescent="0.25">
      <c r="A2087" s="88" t="s">
        <v>61</v>
      </c>
      <c r="B2087" s="88" t="s">
        <v>759</v>
      </c>
      <c r="C2087" s="88" t="s">
        <v>1135</v>
      </c>
      <c r="D2087" s="88" t="s">
        <v>1135</v>
      </c>
      <c r="E2087" s="88">
        <v>54.84</v>
      </c>
      <c r="F2087" s="88">
        <v>9.4845000000000006</v>
      </c>
      <c r="G2087" s="88" t="s">
        <v>25</v>
      </c>
      <c r="H2087" s="88" t="s">
        <v>363</v>
      </c>
      <c r="I2087" s="88">
        <v>0.39115214431215894</v>
      </c>
      <c r="J2087" s="88">
        <v>0.13</v>
      </c>
      <c r="K2087" s="88">
        <f t="shared" si="32"/>
        <v>3.0088626485550689</v>
      </c>
    </row>
    <row r="2088" spans="1:11" x14ac:dyDescent="0.25">
      <c r="A2088" s="88" t="s">
        <v>55</v>
      </c>
      <c r="B2088" s="88" t="s">
        <v>759</v>
      </c>
      <c r="C2088" s="88" t="s">
        <v>1136</v>
      </c>
      <c r="D2088" s="88" t="s">
        <v>1136</v>
      </c>
      <c r="E2088" s="88">
        <v>53.894829999999999</v>
      </c>
      <c r="F2088" s="88">
        <v>10.80133</v>
      </c>
      <c r="G2088" s="88" t="s">
        <v>17</v>
      </c>
      <c r="H2088" s="88" t="s">
        <v>358</v>
      </c>
      <c r="I2088" s="88">
        <v>2.0222682409997382E-2</v>
      </c>
      <c r="J2088" s="88">
        <v>0.2</v>
      </c>
      <c r="K2088" s="88">
        <f t="shared" si="32"/>
        <v>0.1011134120499869</v>
      </c>
    </row>
    <row r="2089" spans="1:11" x14ac:dyDescent="0.25">
      <c r="A2089" s="88" t="s">
        <v>55</v>
      </c>
      <c r="B2089" s="88" t="s">
        <v>759</v>
      </c>
      <c r="C2089" s="88" t="s">
        <v>1136</v>
      </c>
      <c r="D2089" s="88" t="s">
        <v>1136</v>
      </c>
      <c r="E2089" s="88">
        <v>53.894829999999999</v>
      </c>
      <c r="F2089" s="88">
        <v>10.80133</v>
      </c>
      <c r="G2089" s="88" t="s">
        <v>24</v>
      </c>
      <c r="H2089" s="88" t="s">
        <v>358</v>
      </c>
      <c r="I2089" s="88">
        <v>0.43344709975157519</v>
      </c>
      <c r="J2089" s="88">
        <v>1.3</v>
      </c>
      <c r="K2089" s="88">
        <f t="shared" si="32"/>
        <v>0.33342084596275012</v>
      </c>
    </row>
    <row r="2090" spans="1:11" x14ac:dyDescent="0.25">
      <c r="A2090" s="88" t="s">
        <v>55</v>
      </c>
      <c r="B2090" s="88" t="s">
        <v>759</v>
      </c>
      <c r="C2090" s="88" t="s">
        <v>1136</v>
      </c>
      <c r="D2090" s="88" t="s">
        <v>1136</v>
      </c>
      <c r="E2090" s="88">
        <v>53.894829999999999</v>
      </c>
      <c r="F2090" s="88">
        <v>10.80133</v>
      </c>
      <c r="G2090" s="88" t="s">
        <v>25</v>
      </c>
      <c r="H2090" s="88" t="s">
        <v>363</v>
      </c>
      <c r="I2090" s="88">
        <v>0.32</v>
      </c>
      <c r="J2090" s="88">
        <v>0.13</v>
      </c>
      <c r="K2090" s="88">
        <f t="shared" si="32"/>
        <v>2.4615384615384617</v>
      </c>
    </row>
    <row r="2091" spans="1:11" x14ac:dyDescent="0.25">
      <c r="A2091" s="88" t="s">
        <v>65</v>
      </c>
      <c r="B2091" s="88" t="s">
        <v>759</v>
      </c>
      <c r="C2091" s="88" t="s">
        <v>1137</v>
      </c>
      <c r="D2091" s="88" t="s">
        <v>1137</v>
      </c>
      <c r="E2091" s="88">
        <v>54.583329999999997</v>
      </c>
      <c r="F2091" s="88">
        <v>10.06683</v>
      </c>
      <c r="G2091" s="88" t="s">
        <v>17</v>
      </c>
      <c r="H2091" s="88" t="s">
        <v>358</v>
      </c>
      <c r="I2091" s="88">
        <v>0.02</v>
      </c>
      <c r="J2091" s="88">
        <v>0.2</v>
      </c>
      <c r="K2091" s="88">
        <f t="shared" si="32"/>
        <v>9.9999999999999992E-2</v>
      </c>
    </row>
    <row r="2092" spans="1:11" x14ac:dyDescent="0.25">
      <c r="A2092" s="88" t="s">
        <v>65</v>
      </c>
      <c r="B2092" s="88" t="s">
        <v>759</v>
      </c>
      <c r="C2092" s="88" t="s">
        <v>1137</v>
      </c>
      <c r="D2092" s="88" t="s">
        <v>1137</v>
      </c>
      <c r="E2092" s="88">
        <v>54.583329999999997</v>
      </c>
      <c r="F2092" s="88">
        <v>10.06683</v>
      </c>
      <c r="G2092" s="88" t="s">
        <v>24</v>
      </c>
      <c r="H2092" s="88" t="s">
        <v>358</v>
      </c>
      <c r="I2092" s="88">
        <v>0.2</v>
      </c>
      <c r="J2092" s="88">
        <v>1.3</v>
      </c>
      <c r="K2092" s="88">
        <f t="shared" si="32"/>
        <v>0.15384615384615385</v>
      </c>
    </row>
    <row r="2093" spans="1:11" x14ac:dyDescent="0.25">
      <c r="A2093" s="88" t="s">
        <v>55</v>
      </c>
      <c r="B2093" s="88" t="s">
        <v>759</v>
      </c>
      <c r="C2093" s="88" t="s">
        <v>1064</v>
      </c>
      <c r="D2093" s="88" t="s">
        <v>1064</v>
      </c>
      <c r="E2093" s="88">
        <v>54.068330000000003</v>
      </c>
      <c r="F2093" s="88">
        <v>10.821669999999999</v>
      </c>
      <c r="G2093" s="88" t="s">
        <v>17</v>
      </c>
      <c r="H2093" s="88" t="s">
        <v>358</v>
      </c>
      <c r="I2093" s="88">
        <v>0.02</v>
      </c>
      <c r="J2093" s="88">
        <v>0.2</v>
      </c>
      <c r="K2093" s="88">
        <f t="shared" si="32"/>
        <v>9.9999999999999992E-2</v>
      </c>
    </row>
    <row r="2094" spans="1:11" x14ac:dyDescent="0.25">
      <c r="A2094" s="88" t="s">
        <v>55</v>
      </c>
      <c r="B2094" s="88" t="s">
        <v>759</v>
      </c>
      <c r="C2094" s="88" t="s">
        <v>1064</v>
      </c>
      <c r="D2094" s="88" t="s">
        <v>1064</v>
      </c>
      <c r="E2094" s="88">
        <v>54.068330000000003</v>
      </c>
      <c r="F2094" s="88">
        <v>10.821669999999999</v>
      </c>
      <c r="G2094" s="88" t="s">
        <v>24</v>
      </c>
      <c r="H2094" s="88" t="s">
        <v>358</v>
      </c>
      <c r="I2094" s="88">
        <v>0.4</v>
      </c>
      <c r="J2094" s="88">
        <v>1.3</v>
      </c>
      <c r="K2094" s="88">
        <f t="shared" si="32"/>
        <v>0.30769230769230771</v>
      </c>
    </row>
    <row r="2095" spans="1:11" x14ac:dyDescent="0.25">
      <c r="A2095" s="88" t="s">
        <v>65</v>
      </c>
      <c r="B2095" s="88" t="s">
        <v>759</v>
      </c>
      <c r="C2095" s="88" t="s">
        <v>1065</v>
      </c>
      <c r="D2095" s="88" t="s">
        <v>1065</v>
      </c>
      <c r="E2095" s="88">
        <v>54.45917</v>
      </c>
      <c r="F2095" s="88">
        <v>10.244999999999999</v>
      </c>
      <c r="G2095" s="88" t="s">
        <v>17</v>
      </c>
      <c r="H2095" s="88" t="s">
        <v>358</v>
      </c>
      <c r="I2095" s="88">
        <v>0.02</v>
      </c>
      <c r="J2095" s="88">
        <v>0.2</v>
      </c>
      <c r="K2095" s="88">
        <f t="shared" si="32"/>
        <v>9.9999999999999992E-2</v>
      </c>
    </row>
    <row r="2096" spans="1:11" x14ac:dyDescent="0.25">
      <c r="A2096" s="88" t="s">
        <v>65</v>
      </c>
      <c r="B2096" s="88" t="s">
        <v>759</v>
      </c>
      <c r="C2096" s="88" t="s">
        <v>1065</v>
      </c>
      <c r="D2096" s="88" t="s">
        <v>1065</v>
      </c>
      <c r="E2096" s="88">
        <v>54.45917</v>
      </c>
      <c r="F2096" s="88">
        <v>10.244999999999999</v>
      </c>
      <c r="G2096" s="88" t="s">
        <v>24</v>
      </c>
      <c r="H2096" s="88" t="s">
        <v>358</v>
      </c>
      <c r="I2096" s="88">
        <v>0.2</v>
      </c>
      <c r="J2096" s="88">
        <v>1.3</v>
      </c>
      <c r="K2096" s="88">
        <f t="shared" si="32"/>
        <v>0.15384615384615385</v>
      </c>
    </row>
    <row r="2097" spans="1:11" x14ac:dyDescent="0.25">
      <c r="A2097" s="88" t="s">
        <v>65</v>
      </c>
      <c r="B2097" s="88" t="s">
        <v>759</v>
      </c>
      <c r="C2097" s="88" t="s">
        <v>1065</v>
      </c>
      <c r="D2097" s="88" t="s">
        <v>1065</v>
      </c>
      <c r="E2097" s="88">
        <v>54.45917</v>
      </c>
      <c r="F2097" s="88">
        <v>10.244999999999999</v>
      </c>
      <c r="G2097" s="88" t="s">
        <v>25</v>
      </c>
      <c r="H2097" s="88" t="s">
        <v>363</v>
      </c>
      <c r="I2097" s="88">
        <v>0.17</v>
      </c>
      <c r="J2097" s="88">
        <v>0.13</v>
      </c>
      <c r="K2097" s="88">
        <f t="shared" si="32"/>
        <v>1.3076923076923077</v>
      </c>
    </row>
    <row r="2098" spans="1:11" x14ac:dyDescent="0.25">
      <c r="A2098" s="88" t="s">
        <v>65</v>
      </c>
      <c r="B2098" s="88" t="s">
        <v>759</v>
      </c>
      <c r="C2098" s="88" t="s">
        <v>1138</v>
      </c>
      <c r="D2098" s="88" t="s">
        <v>1138</v>
      </c>
      <c r="E2098" s="88">
        <v>54.353830000000002</v>
      </c>
      <c r="F2098" s="88">
        <v>10.164669999999999</v>
      </c>
      <c r="G2098" s="88" t="s">
        <v>17</v>
      </c>
      <c r="H2098" s="88" t="s">
        <v>358</v>
      </c>
      <c r="I2098" s="88">
        <v>1.5709749693364472E-2</v>
      </c>
      <c r="J2098" s="88">
        <v>0.2</v>
      </c>
      <c r="K2098" s="88">
        <f t="shared" si="32"/>
        <v>7.854874846682236E-2</v>
      </c>
    </row>
    <row r="2099" spans="1:11" x14ac:dyDescent="0.25">
      <c r="A2099" s="88" t="s">
        <v>65</v>
      </c>
      <c r="B2099" s="88" t="s">
        <v>759</v>
      </c>
      <c r="C2099" s="88" t="s">
        <v>1138</v>
      </c>
      <c r="D2099" s="88" t="s">
        <v>1138</v>
      </c>
      <c r="E2099" s="88">
        <v>54.353830000000002</v>
      </c>
      <c r="F2099" s="88">
        <v>10.164669999999999</v>
      </c>
      <c r="G2099" s="88" t="s">
        <v>24</v>
      </c>
      <c r="H2099" s="88" t="s">
        <v>358</v>
      </c>
      <c r="I2099" s="88">
        <v>0.16611862756302248</v>
      </c>
      <c r="J2099" s="88">
        <v>1.3</v>
      </c>
      <c r="K2099" s="88">
        <f t="shared" si="32"/>
        <v>0.12778355966386346</v>
      </c>
    </row>
    <row r="2100" spans="1:11" x14ac:dyDescent="0.25">
      <c r="A2100" s="88" t="s">
        <v>65</v>
      </c>
      <c r="B2100" s="88" t="s">
        <v>759</v>
      </c>
      <c r="C2100" s="88" t="s">
        <v>1138</v>
      </c>
      <c r="D2100" s="88" t="s">
        <v>1138</v>
      </c>
      <c r="E2100" s="88">
        <v>54.353830000000002</v>
      </c>
      <c r="F2100" s="88">
        <v>10.164669999999999</v>
      </c>
      <c r="G2100" s="88" t="s">
        <v>25</v>
      </c>
      <c r="H2100" s="88" t="s">
        <v>363</v>
      </c>
      <c r="I2100" s="88">
        <v>0.15999999999999998</v>
      </c>
      <c r="J2100" s="88">
        <v>0.13</v>
      </c>
      <c r="K2100" s="88">
        <f t="shared" si="32"/>
        <v>1.2307692307692306</v>
      </c>
    </row>
    <row r="2101" spans="1:11" x14ac:dyDescent="0.25">
      <c r="A2101" s="88" t="s">
        <v>65</v>
      </c>
      <c r="B2101" s="88" t="s">
        <v>759</v>
      </c>
      <c r="C2101" s="88" t="s">
        <v>1139</v>
      </c>
      <c r="D2101" s="88" t="s">
        <v>1139</v>
      </c>
      <c r="E2101" s="88">
        <v>54.752499999999998</v>
      </c>
      <c r="F2101" s="88">
        <v>10.092829999999999</v>
      </c>
      <c r="G2101" s="88" t="s">
        <v>17</v>
      </c>
      <c r="H2101" s="88" t="s">
        <v>358</v>
      </c>
      <c r="I2101" s="88">
        <v>0.02</v>
      </c>
      <c r="J2101" s="88">
        <v>0.2</v>
      </c>
      <c r="K2101" s="88">
        <f t="shared" si="32"/>
        <v>9.9999999999999992E-2</v>
      </c>
    </row>
    <row r="2102" spans="1:11" x14ac:dyDescent="0.25">
      <c r="A2102" s="88" t="s">
        <v>65</v>
      </c>
      <c r="B2102" s="88" t="s">
        <v>759</v>
      </c>
      <c r="C2102" s="88" t="s">
        <v>1139</v>
      </c>
      <c r="D2102" s="88" t="s">
        <v>1139</v>
      </c>
      <c r="E2102" s="88">
        <v>54.752499999999998</v>
      </c>
      <c r="F2102" s="88">
        <v>10.092829999999999</v>
      </c>
      <c r="G2102" s="88" t="s">
        <v>24</v>
      </c>
      <c r="H2102" s="88" t="s">
        <v>358</v>
      </c>
      <c r="I2102" s="88">
        <v>0.2</v>
      </c>
      <c r="J2102" s="88">
        <v>1.3</v>
      </c>
      <c r="K2102" s="88">
        <f t="shared" si="32"/>
        <v>0.15384615384615385</v>
      </c>
    </row>
    <row r="2103" spans="1:11" x14ac:dyDescent="0.25">
      <c r="A2103" s="88" t="s">
        <v>65</v>
      </c>
      <c r="B2103" s="88" t="s">
        <v>759</v>
      </c>
      <c r="C2103" s="88" t="s">
        <v>1140</v>
      </c>
      <c r="D2103" s="88" t="s">
        <v>1140</v>
      </c>
      <c r="E2103" s="88">
        <v>54.52167</v>
      </c>
      <c r="F2103" s="88">
        <v>10.04167</v>
      </c>
      <c r="G2103" s="88" t="s">
        <v>17</v>
      </c>
      <c r="H2103" s="88" t="s">
        <v>358</v>
      </c>
      <c r="I2103" s="88">
        <v>0.02</v>
      </c>
      <c r="J2103" s="88">
        <v>0.2</v>
      </c>
      <c r="K2103" s="88">
        <f t="shared" si="32"/>
        <v>9.9999999999999992E-2</v>
      </c>
    </row>
    <row r="2104" spans="1:11" x14ac:dyDescent="0.25">
      <c r="A2104" s="88" t="s">
        <v>65</v>
      </c>
      <c r="B2104" s="88" t="s">
        <v>759</v>
      </c>
      <c r="C2104" s="88" t="s">
        <v>1140</v>
      </c>
      <c r="D2104" s="88" t="s">
        <v>1140</v>
      </c>
      <c r="E2104" s="88">
        <v>54.52167</v>
      </c>
      <c r="F2104" s="88">
        <v>10.04167</v>
      </c>
      <c r="G2104" s="88" t="s">
        <v>24</v>
      </c>
      <c r="H2104" s="88" t="s">
        <v>358</v>
      </c>
      <c r="I2104" s="88">
        <v>0.2</v>
      </c>
      <c r="J2104" s="88">
        <v>1.3</v>
      </c>
      <c r="K2104" s="88">
        <f t="shared" si="32"/>
        <v>0.15384615384615385</v>
      </c>
    </row>
    <row r="2105" spans="1:11" x14ac:dyDescent="0.25">
      <c r="A2105" s="88" t="s">
        <v>55</v>
      </c>
      <c r="B2105" s="88" t="s">
        <v>759</v>
      </c>
      <c r="C2105" s="88" t="s">
        <v>1071</v>
      </c>
      <c r="D2105" s="88" t="s">
        <v>1071</v>
      </c>
      <c r="E2105" s="88">
        <v>54.314999999999998</v>
      </c>
      <c r="F2105" s="88">
        <v>11.55</v>
      </c>
      <c r="G2105" s="88" t="s">
        <v>17</v>
      </c>
      <c r="H2105" s="88" t="s">
        <v>358</v>
      </c>
      <c r="I2105" s="88">
        <v>0.02</v>
      </c>
      <c r="J2105" s="88">
        <v>0.2</v>
      </c>
      <c r="K2105" s="88">
        <f t="shared" si="32"/>
        <v>9.9999999999999992E-2</v>
      </c>
    </row>
    <row r="2106" spans="1:11" x14ac:dyDescent="0.25">
      <c r="A2106" s="88" t="s">
        <v>55</v>
      </c>
      <c r="B2106" s="88" t="s">
        <v>759</v>
      </c>
      <c r="C2106" s="88" t="s">
        <v>1071</v>
      </c>
      <c r="D2106" s="88" t="s">
        <v>1071</v>
      </c>
      <c r="E2106" s="88">
        <v>54.314999999999998</v>
      </c>
      <c r="F2106" s="88">
        <v>11.55</v>
      </c>
      <c r="G2106" s="88" t="s">
        <v>24</v>
      </c>
      <c r="H2106" s="88" t="s">
        <v>358</v>
      </c>
      <c r="I2106" s="88">
        <v>0.2</v>
      </c>
      <c r="J2106" s="88">
        <v>1.3</v>
      </c>
      <c r="K2106" s="88">
        <f t="shared" si="32"/>
        <v>0.15384615384615385</v>
      </c>
    </row>
    <row r="2107" spans="1:11" x14ac:dyDescent="0.25">
      <c r="A2107" s="88" t="s">
        <v>65</v>
      </c>
      <c r="B2107" s="88" t="s">
        <v>759</v>
      </c>
      <c r="C2107" s="88" t="s">
        <v>1073</v>
      </c>
      <c r="D2107" s="88" t="s">
        <v>1073</v>
      </c>
      <c r="E2107" s="88">
        <v>54.6</v>
      </c>
      <c r="F2107" s="88">
        <v>10.45</v>
      </c>
      <c r="G2107" s="88" t="s">
        <v>17</v>
      </c>
      <c r="H2107" s="88" t="s">
        <v>358</v>
      </c>
      <c r="I2107" s="88">
        <v>0.02</v>
      </c>
      <c r="J2107" s="88">
        <v>0.2</v>
      </c>
      <c r="K2107" s="88">
        <f t="shared" si="32"/>
        <v>9.9999999999999992E-2</v>
      </c>
    </row>
    <row r="2108" spans="1:11" x14ac:dyDescent="0.25">
      <c r="A2108" s="88" t="s">
        <v>65</v>
      </c>
      <c r="B2108" s="88" t="s">
        <v>759</v>
      </c>
      <c r="C2108" s="88" t="s">
        <v>1073</v>
      </c>
      <c r="D2108" s="88" t="s">
        <v>1073</v>
      </c>
      <c r="E2108" s="88">
        <v>54.6</v>
      </c>
      <c r="F2108" s="88">
        <v>10.45</v>
      </c>
      <c r="G2108" s="88" t="s">
        <v>24</v>
      </c>
      <c r="H2108" s="88" t="s">
        <v>358</v>
      </c>
      <c r="I2108" s="88">
        <v>0.2</v>
      </c>
      <c r="J2108" s="88">
        <v>1.3</v>
      </c>
      <c r="K2108" s="88">
        <f t="shared" si="32"/>
        <v>0.15384615384615385</v>
      </c>
    </row>
    <row r="2109" spans="1:11" x14ac:dyDescent="0.25">
      <c r="A2109" s="88" t="s">
        <v>54</v>
      </c>
      <c r="B2109" s="88" t="s">
        <v>759</v>
      </c>
      <c r="C2109" s="88" t="s">
        <v>1141</v>
      </c>
      <c r="D2109" s="88" t="s">
        <v>1141</v>
      </c>
      <c r="E2109" s="88">
        <v>54.335000000000001</v>
      </c>
      <c r="F2109" s="88">
        <v>12.44833</v>
      </c>
      <c r="G2109" s="88" t="s">
        <v>17</v>
      </c>
      <c r="H2109" s="88" t="s">
        <v>358</v>
      </c>
      <c r="I2109" s="88">
        <v>4.4000000000000004E-2</v>
      </c>
      <c r="J2109" s="88">
        <v>0.2</v>
      </c>
      <c r="K2109" s="88">
        <f t="shared" si="32"/>
        <v>0.22</v>
      </c>
    </row>
    <row r="2110" spans="1:11" x14ac:dyDescent="0.25">
      <c r="A2110" s="88" t="s">
        <v>54</v>
      </c>
      <c r="B2110" s="88" t="s">
        <v>759</v>
      </c>
      <c r="C2110" s="88" t="s">
        <v>1141</v>
      </c>
      <c r="D2110" s="88" t="s">
        <v>1141</v>
      </c>
      <c r="E2110" s="88">
        <v>54.335000000000001</v>
      </c>
      <c r="F2110" s="88">
        <v>12.44833</v>
      </c>
      <c r="G2110" s="88" t="s">
        <v>24</v>
      </c>
      <c r="H2110" s="88" t="s">
        <v>358</v>
      </c>
      <c r="I2110" s="88">
        <v>3.8000000000000006E-2</v>
      </c>
      <c r="J2110" s="88">
        <v>1.3</v>
      </c>
      <c r="K2110" s="88">
        <f t="shared" si="32"/>
        <v>2.9230769230769234E-2</v>
      </c>
    </row>
    <row r="2111" spans="1:11" x14ac:dyDescent="0.25">
      <c r="A2111" s="88" t="s">
        <v>54</v>
      </c>
      <c r="B2111" s="88" t="s">
        <v>759</v>
      </c>
      <c r="C2111" s="88" t="s">
        <v>1078</v>
      </c>
      <c r="D2111" s="88" t="s">
        <v>1078</v>
      </c>
      <c r="E2111" s="88">
        <v>54.206670000000003</v>
      </c>
      <c r="F2111" s="88">
        <v>13.56667</v>
      </c>
      <c r="G2111" s="88" t="s">
        <v>17</v>
      </c>
      <c r="H2111" s="88" t="s">
        <v>358</v>
      </c>
      <c r="I2111" s="88">
        <v>9.1999999999999998E-2</v>
      </c>
      <c r="J2111" s="88">
        <v>0.2</v>
      </c>
      <c r="K2111" s="88">
        <f t="shared" si="32"/>
        <v>0.45999999999999996</v>
      </c>
    </row>
    <row r="2112" spans="1:11" x14ac:dyDescent="0.25">
      <c r="A2112" s="88" t="s">
        <v>54</v>
      </c>
      <c r="B2112" s="88" t="s">
        <v>759</v>
      </c>
      <c r="C2112" s="88" t="s">
        <v>1078</v>
      </c>
      <c r="D2112" s="88" t="s">
        <v>1078</v>
      </c>
      <c r="E2112" s="88">
        <v>54.206670000000003</v>
      </c>
      <c r="F2112" s="88">
        <v>13.56667</v>
      </c>
      <c r="G2112" s="88" t="s">
        <v>24</v>
      </c>
      <c r="H2112" s="88" t="s">
        <v>358</v>
      </c>
      <c r="I2112" s="88">
        <v>0.30433534135883722</v>
      </c>
      <c r="J2112" s="88">
        <v>1.3</v>
      </c>
      <c r="K2112" s="88">
        <f t="shared" si="32"/>
        <v>0.2341041087375671</v>
      </c>
    </row>
    <row r="2113" spans="1:11" x14ac:dyDescent="0.25">
      <c r="A2113" s="88" t="s">
        <v>56</v>
      </c>
      <c r="B2113" s="88" t="s">
        <v>759</v>
      </c>
      <c r="C2113" s="88" t="s">
        <v>1080</v>
      </c>
      <c r="D2113" s="88" t="s">
        <v>1080</v>
      </c>
      <c r="E2113" s="88">
        <v>53.825000000000003</v>
      </c>
      <c r="F2113" s="88">
        <v>14.1</v>
      </c>
      <c r="G2113" s="88" t="s">
        <v>17</v>
      </c>
      <c r="H2113" s="88" t="s">
        <v>358</v>
      </c>
      <c r="I2113" s="88">
        <v>2.5952263676425138E-2</v>
      </c>
      <c r="J2113" s="88">
        <v>0.2</v>
      </c>
      <c r="K2113" s="88">
        <f t="shared" si="32"/>
        <v>0.12976131838212568</v>
      </c>
    </row>
    <row r="2114" spans="1:11" x14ac:dyDescent="0.25">
      <c r="A2114" s="88" t="s">
        <v>56</v>
      </c>
      <c r="B2114" s="88" t="s">
        <v>759</v>
      </c>
      <c r="C2114" s="88" t="s">
        <v>1080</v>
      </c>
      <c r="D2114" s="88" t="s">
        <v>1080</v>
      </c>
      <c r="E2114" s="88">
        <v>53.825000000000003</v>
      </c>
      <c r="F2114" s="88">
        <v>14.1</v>
      </c>
      <c r="G2114" s="88" t="s">
        <v>24</v>
      </c>
      <c r="H2114" s="88" t="s">
        <v>358</v>
      </c>
      <c r="I2114" s="88">
        <v>0.23490449214235895</v>
      </c>
      <c r="J2114" s="88">
        <v>1.3</v>
      </c>
      <c r="K2114" s="88">
        <f t="shared" si="32"/>
        <v>0.18069576318642996</v>
      </c>
    </row>
    <row r="2115" spans="1:11" x14ac:dyDescent="0.25">
      <c r="A2115" s="88" t="s">
        <v>56</v>
      </c>
      <c r="B2115" s="88" t="s">
        <v>759</v>
      </c>
      <c r="C2115" s="88" t="s">
        <v>1080</v>
      </c>
      <c r="D2115" s="88" t="s">
        <v>1080</v>
      </c>
      <c r="E2115" s="88">
        <v>53.825000000000003</v>
      </c>
      <c r="F2115" s="88">
        <v>14.1</v>
      </c>
      <c r="G2115" s="88" t="s">
        <v>17</v>
      </c>
      <c r="H2115" s="88" t="s">
        <v>358</v>
      </c>
      <c r="I2115" s="88">
        <v>7.3105452396638543E-2</v>
      </c>
      <c r="J2115" s="88">
        <v>0.2</v>
      </c>
      <c r="K2115" s="88">
        <f t="shared" ref="K2115:K2178" si="33">I2115/J2115</f>
        <v>0.36552726198319269</v>
      </c>
    </row>
    <row r="2116" spans="1:11" x14ac:dyDescent="0.25">
      <c r="A2116" s="88" t="s">
        <v>56</v>
      </c>
      <c r="B2116" s="88" t="s">
        <v>759</v>
      </c>
      <c r="C2116" s="88" t="s">
        <v>1080</v>
      </c>
      <c r="D2116" s="88" t="s">
        <v>1080</v>
      </c>
      <c r="E2116" s="88">
        <v>53.825000000000003</v>
      </c>
      <c r="F2116" s="88">
        <v>14.1</v>
      </c>
      <c r="G2116" s="88" t="s">
        <v>24</v>
      </c>
      <c r="H2116" s="88" t="s">
        <v>358</v>
      </c>
      <c r="I2116" s="88">
        <v>5.3812357649883055E-2</v>
      </c>
      <c r="J2116" s="88">
        <v>1.3</v>
      </c>
      <c r="K2116" s="88">
        <f t="shared" si="33"/>
        <v>4.1394121269140813E-2</v>
      </c>
    </row>
    <row r="2117" spans="1:11" x14ac:dyDescent="0.25">
      <c r="A2117" s="88" t="s">
        <v>55</v>
      </c>
      <c r="B2117" s="88" t="s">
        <v>759</v>
      </c>
      <c r="C2117" s="88" t="s">
        <v>777</v>
      </c>
      <c r="D2117" s="88" t="s">
        <v>777</v>
      </c>
      <c r="E2117" s="88">
        <v>54.166670000000003</v>
      </c>
      <c r="F2117" s="88">
        <v>12.1</v>
      </c>
      <c r="G2117" s="88" t="s">
        <v>17</v>
      </c>
      <c r="H2117" s="88" t="s">
        <v>358</v>
      </c>
      <c r="I2117" s="88">
        <v>7.3105452396638543E-2</v>
      </c>
      <c r="J2117" s="88">
        <v>0.2</v>
      </c>
      <c r="K2117" s="88">
        <f t="shared" si="33"/>
        <v>0.36552726198319269</v>
      </c>
    </row>
    <row r="2118" spans="1:11" x14ac:dyDescent="0.25">
      <c r="A2118" s="88" t="s">
        <v>55</v>
      </c>
      <c r="B2118" s="88" t="s">
        <v>759</v>
      </c>
      <c r="C2118" s="88" t="s">
        <v>777</v>
      </c>
      <c r="D2118" s="88" t="s">
        <v>777</v>
      </c>
      <c r="E2118" s="88">
        <v>54.166670000000003</v>
      </c>
      <c r="F2118" s="88">
        <v>12.1</v>
      </c>
      <c r="G2118" s="88" t="s">
        <v>24</v>
      </c>
      <c r="H2118" s="88" t="s">
        <v>358</v>
      </c>
      <c r="I2118" s="88">
        <v>0.1726853670316508</v>
      </c>
      <c r="J2118" s="88">
        <v>1.3</v>
      </c>
      <c r="K2118" s="88">
        <f t="shared" si="33"/>
        <v>0.13283489771665447</v>
      </c>
    </row>
    <row r="2119" spans="1:11" x14ac:dyDescent="0.25">
      <c r="A2119" s="88" t="s">
        <v>55</v>
      </c>
      <c r="B2119" s="88" t="s">
        <v>759</v>
      </c>
      <c r="C2119" s="88" t="s">
        <v>1085</v>
      </c>
      <c r="D2119" s="88" t="s">
        <v>1085</v>
      </c>
      <c r="E2119" s="88">
        <v>53.95</v>
      </c>
      <c r="F2119" s="88">
        <v>11.408329999999999</v>
      </c>
      <c r="G2119" s="88" t="s">
        <v>17</v>
      </c>
      <c r="H2119" s="88" t="s">
        <v>358</v>
      </c>
      <c r="I2119" s="88">
        <v>7.3105452396638543E-2</v>
      </c>
      <c r="J2119" s="88">
        <v>0.2</v>
      </c>
      <c r="K2119" s="88">
        <f t="shared" si="33"/>
        <v>0.36552726198319269</v>
      </c>
    </row>
    <row r="2120" spans="1:11" x14ac:dyDescent="0.25">
      <c r="A2120" s="88" t="s">
        <v>55</v>
      </c>
      <c r="B2120" s="88" t="s">
        <v>759</v>
      </c>
      <c r="C2120" s="88" t="s">
        <v>1085</v>
      </c>
      <c r="D2120" s="88" t="s">
        <v>1085</v>
      </c>
      <c r="E2120" s="88">
        <v>53.95</v>
      </c>
      <c r="F2120" s="88">
        <v>11.408329999999999</v>
      </c>
      <c r="G2120" s="88" t="s">
        <v>24</v>
      </c>
      <c r="H2120" s="88" t="s">
        <v>358</v>
      </c>
      <c r="I2120" s="88">
        <v>6.7466271278279519E-2</v>
      </c>
      <c r="J2120" s="88">
        <v>1.3</v>
      </c>
      <c r="K2120" s="88">
        <f t="shared" si="33"/>
        <v>5.1897131752522703E-2</v>
      </c>
    </row>
    <row r="2121" spans="1:11" x14ac:dyDescent="0.25">
      <c r="A2121" s="88" t="s">
        <v>55</v>
      </c>
      <c r="B2121" s="88" t="s">
        <v>759</v>
      </c>
      <c r="C2121" s="88" t="s">
        <v>1087</v>
      </c>
      <c r="D2121" s="88" t="s">
        <v>1087</v>
      </c>
      <c r="E2121" s="88">
        <v>54.11</v>
      </c>
      <c r="F2121" s="88">
        <v>11.175000000000001</v>
      </c>
      <c r="G2121" s="88" t="s">
        <v>17</v>
      </c>
      <c r="H2121" s="88" t="s">
        <v>358</v>
      </c>
      <c r="I2121" s="88">
        <v>1.706493854640027E-2</v>
      </c>
      <c r="J2121" s="88">
        <v>0.2</v>
      </c>
      <c r="K2121" s="88">
        <f t="shared" si="33"/>
        <v>8.5324692732001342E-2</v>
      </c>
    </row>
    <row r="2122" spans="1:11" x14ac:dyDescent="0.25">
      <c r="A2122" s="88" t="s">
        <v>55</v>
      </c>
      <c r="B2122" s="88" t="s">
        <v>759</v>
      </c>
      <c r="C2122" s="88" t="s">
        <v>1087</v>
      </c>
      <c r="D2122" s="88" t="s">
        <v>1087</v>
      </c>
      <c r="E2122" s="88">
        <v>54.11</v>
      </c>
      <c r="F2122" s="88">
        <v>11.175000000000001</v>
      </c>
      <c r="G2122" s="88" t="s">
        <v>24</v>
      </c>
      <c r="H2122" s="88" t="s">
        <v>358</v>
      </c>
      <c r="I2122" s="88">
        <v>0.11246826503806982</v>
      </c>
      <c r="J2122" s="88">
        <v>1.3</v>
      </c>
      <c r="K2122" s="88">
        <f t="shared" si="33"/>
        <v>8.6514050029284473E-2</v>
      </c>
    </row>
    <row r="2123" spans="1:11" x14ac:dyDescent="0.25">
      <c r="A2123" s="88" t="s">
        <v>54</v>
      </c>
      <c r="B2123" s="88" t="s">
        <v>759</v>
      </c>
      <c r="C2123" s="88" t="s">
        <v>1142</v>
      </c>
      <c r="D2123" s="88" t="s">
        <v>1142</v>
      </c>
      <c r="E2123" s="88">
        <v>54.623330000000003</v>
      </c>
      <c r="F2123" s="88">
        <v>13.02833</v>
      </c>
      <c r="G2123" s="88" t="s">
        <v>17</v>
      </c>
      <c r="H2123" s="88" t="s">
        <v>358</v>
      </c>
      <c r="I2123" s="88">
        <v>8.4000000000000005E-2</v>
      </c>
      <c r="J2123" s="88">
        <v>0.2</v>
      </c>
      <c r="K2123" s="88">
        <f t="shared" si="33"/>
        <v>0.42</v>
      </c>
    </row>
    <row r="2124" spans="1:11" x14ac:dyDescent="0.25">
      <c r="A2124" s="88" t="s">
        <v>54</v>
      </c>
      <c r="B2124" s="88" t="s">
        <v>759</v>
      </c>
      <c r="C2124" s="88" t="s">
        <v>1142</v>
      </c>
      <c r="D2124" s="88" t="s">
        <v>1142</v>
      </c>
      <c r="E2124" s="88">
        <v>54.623330000000003</v>
      </c>
      <c r="F2124" s="88">
        <v>13.02833</v>
      </c>
      <c r="G2124" s="88" t="s">
        <v>24</v>
      </c>
      <c r="H2124" s="88" t="s">
        <v>358</v>
      </c>
      <c r="I2124" s="88">
        <v>0.21232051243344344</v>
      </c>
      <c r="J2124" s="88">
        <v>1.3</v>
      </c>
      <c r="K2124" s="88">
        <f t="shared" si="33"/>
        <v>0.1633234711026488</v>
      </c>
    </row>
    <row r="2125" spans="1:11" x14ac:dyDescent="0.25">
      <c r="A2125" s="88" t="s">
        <v>56</v>
      </c>
      <c r="B2125" s="88" t="s">
        <v>759</v>
      </c>
      <c r="C2125" s="88" t="s">
        <v>1143</v>
      </c>
      <c r="D2125" s="88" t="s">
        <v>1143</v>
      </c>
      <c r="E2125" s="88">
        <v>54.00667</v>
      </c>
      <c r="F2125" s="88">
        <v>14.23333</v>
      </c>
      <c r="G2125" s="88" t="s">
        <v>17</v>
      </c>
      <c r="H2125" s="88" t="s">
        <v>358</v>
      </c>
      <c r="I2125" s="88">
        <v>1.1569247396086524E-2</v>
      </c>
      <c r="J2125" s="88">
        <v>0.2</v>
      </c>
      <c r="K2125" s="88">
        <f t="shared" si="33"/>
        <v>5.7846236980432619E-2</v>
      </c>
    </row>
    <row r="2126" spans="1:11" x14ac:dyDescent="0.25">
      <c r="A2126" s="88" t="s">
        <v>56</v>
      </c>
      <c r="B2126" s="88" t="s">
        <v>759</v>
      </c>
      <c r="C2126" s="88" t="s">
        <v>1143</v>
      </c>
      <c r="D2126" s="88" t="s">
        <v>1143</v>
      </c>
      <c r="E2126" s="88">
        <v>54.00667</v>
      </c>
      <c r="F2126" s="88">
        <v>14.23333</v>
      </c>
      <c r="G2126" s="88" t="s">
        <v>24</v>
      </c>
      <c r="H2126" s="88" t="s">
        <v>358</v>
      </c>
      <c r="I2126" s="88">
        <v>0.10438809114268412</v>
      </c>
      <c r="J2126" s="88">
        <v>1.3</v>
      </c>
      <c r="K2126" s="88">
        <f t="shared" si="33"/>
        <v>8.0298531648218555E-2</v>
      </c>
    </row>
    <row r="2127" spans="1:11" x14ac:dyDescent="0.25">
      <c r="A2127" s="88" t="s">
        <v>56</v>
      </c>
      <c r="B2127" s="88" t="s">
        <v>759</v>
      </c>
      <c r="C2127" s="88" t="s">
        <v>1143</v>
      </c>
      <c r="D2127" s="88" t="s">
        <v>1143</v>
      </c>
      <c r="E2127" s="88">
        <v>54.00667</v>
      </c>
      <c r="F2127" s="88">
        <v>14.23333</v>
      </c>
      <c r="G2127" s="88" t="s">
        <v>17</v>
      </c>
      <c r="H2127" s="88" t="s">
        <v>358</v>
      </c>
      <c r="I2127" s="88">
        <v>7.3105452396638543E-2</v>
      </c>
      <c r="J2127" s="88">
        <v>0.2</v>
      </c>
      <c r="K2127" s="88">
        <f t="shared" si="33"/>
        <v>0.36552726198319269</v>
      </c>
    </row>
    <row r="2128" spans="1:11" x14ac:dyDescent="0.25">
      <c r="A2128" s="88" t="s">
        <v>56</v>
      </c>
      <c r="B2128" s="88" t="s">
        <v>759</v>
      </c>
      <c r="C2128" s="88" t="s">
        <v>1143</v>
      </c>
      <c r="D2128" s="88" t="s">
        <v>1143</v>
      </c>
      <c r="E2128" s="88">
        <v>54.00667</v>
      </c>
      <c r="F2128" s="88">
        <v>14.23333</v>
      </c>
      <c r="G2128" s="88" t="s">
        <v>24</v>
      </c>
      <c r="H2128" s="88" t="s">
        <v>358</v>
      </c>
      <c r="I2128" s="88">
        <v>4.5084459526784568E-2</v>
      </c>
      <c r="J2128" s="88">
        <v>1.3</v>
      </c>
      <c r="K2128" s="88">
        <f t="shared" si="33"/>
        <v>3.4680353482141976E-2</v>
      </c>
    </row>
    <row r="2129" spans="1:11" x14ac:dyDescent="0.25">
      <c r="A2129" s="88" t="s">
        <v>65</v>
      </c>
      <c r="B2129" s="88" t="s">
        <v>759</v>
      </c>
      <c r="C2129" s="88" t="s">
        <v>1088</v>
      </c>
      <c r="D2129" s="88" t="s">
        <v>1088</v>
      </c>
      <c r="E2129" s="88">
        <v>54.518329999999999</v>
      </c>
      <c r="F2129" s="88">
        <v>9.6716700000000007</v>
      </c>
      <c r="G2129" s="88" t="s">
        <v>17</v>
      </c>
      <c r="H2129" s="88" t="s">
        <v>358</v>
      </c>
      <c r="I2129" s="88">
        <v>1.6508083705360367E-2</v>
      </c>
      <c r="J2129" s="88">
        <v>0.2</v>
      </c>
      <c r="K2129" s="88">
        <f t="shared" si="33"/>
        <v>8.2540418526801829E-2</v>
      </c>
    </row>
    <row r="2130" spans="1:11" x14ac:dyDescent="0.25">
      <c r="A2130" s="88" t="s">
        <v>65</v>
      </c>
      <c r="B2130" s="88" t="s">
        <v>759</v>
      </c>
      <c r="C2130" s="88" t="s">
        <v>1088</v>
      </c>
      <c r="D2130" s="88" t="s">
        <v>1088</v>
      </c>
      <c r="E2130" s="88">
        <v>54.518329999999999</v>
      </c>
      <c r="F2130" s="88">
        <v>9.6716700000000007</v>
      </c>
      <c r="G2130" s="88" t="s">
        <v>24</v>
      </c>
      <c r="H2130" s="88" t="s">
        <v>358</v>
      </c>
      <c r="I2130" s="88">
        <v>0.20103552600118707</v>
      </c>
      <c r="J2130" s="88">
        <v>1.3</v>
      </c>
      <c r="K2130" s="88">
        <f t="shared" si="33"/>
        <v>0.15464271230860543</v>
      </c>
    </row>
    <row r="2131" spans="1:11" x14ac:dyDescent="0.25">
      <c r="A2131" s="88" t="s">
        <v>59</v>
      </c>
      <c r="B2131" s="88" t="s">
        <v>781</v>
      </c>
      <c r="C2131" s="88" t="s">
        <v>1144</v>
      </c>
      <c r="D2131" s="88"/>
      <c r="E2131" s="88">
        <v>55.921669999999999</v>
      </c>
      <c r="F2131" s="88">
        <v>20.97167</v>
      </c>
      <c r="G2131" s="88" t="s">
        <v>34</v>
      </c>
      <c r="H2131" s="88" t="s">
        <v>871</v>
      </c>
      <c r="I2131" s="88">
        <v>0.1464</v>
      </c>
      <c r="J2131" s="88">
        <v>0.2</v>
      </c>
      <c r="K2131" s="88">
        <f t="shared" si="33"/>
        <v>0.73199999999999998</v>
      </c>
    </row>
    <row r="2132" spans="1:11" x14ac:dyDescent="0.25">
      <c r="A2132" s="88" t="s">
        <v>59</v>
      </c>
      <c r="B2132" s="88" t="s">
        <v>781</v>
      </c>
      <c r="C2132" s="88" t="s">
        <v>1144</v>
      </c>
      <c r="D2132" s="88"/>
      <c r="E2132" s="88">
        <v>55.921669999999999</v>
      </c>
      <c r="F2132" s="88">
        <v>20.97167</v>
      </c>
      <c r="G2132" s="88" t="s">
        <v>25</v>
      </c>
      <c r="H2132" s="88" t="s">
        <v>363</v>
      </c>
      <c r="I2132" s="88">
        <v>0.3</v>
      </c>
      <c r="J2132" s="88">
        <v>0.13</v>
      </c>
      <c r="K2132" s="88">
        <f t="shared" si="33"/>
        <v>2.3076923076923075</v>
      </c>
    </row>
    <row r="2133" spans="1:11" x14ac:dyDescent="0.25">
      <c r="A2133" s="88" t="s">
        <v>59</v>
      </c>
      <c r="B2133" s="88" t="s">
        <v>781</v>
      </c>
      <c r="C2133" s="88" t="s">
        <v>1090</v>
      </c>
      <c r="D2133" s="88"/>
      <c r="E2133" s="88">
        <v>55.633330000000001</v>
      </c>
      <c r="F2133" s="88">
        <v>20.8</v>
      </c>
      <c r="G2133" s="88" t="s">
        <v>34</v>
      </c>
      <c r="H2133" s="88" t="s">
        <v>871</v>
      </c>
      <c r="I2133" s="88">
        <v>0.1464</v>
      </c>
      <c r="J2133" s="88">
        <v>0.2</v>
      </c>
      <c r="K2133" s="88">
        <f t="shared" si="33"/>
        <v>0.73199999999999998</v>
      </c>
    </row>
    <row r="2134" spans="1:11" x14ac:dyDescent="0.25">
      <c r="A2134" s="88" t="s">
        <v>59</v>
      </c>
      <c r="B2134" s="88" t="s">
        <v>781</v>
      </c>
      <c r="C2134" s="88" t="s">
        <v>1090</v>
      </c>
      <c r="D2134" s="88"/>
      <c r="E2134" s="88">
        <v>55.633330000000001</v>
      </c>
      <c r="F2134" s="88">
        <v>20.8</v>
      </c>
      <c r="G2134" s="88" t="s">
        <v>25</v>
      </c>
      <c r="H2134" s="88" t="s">
        <v>363</v>
      </c>
      <c r="I2134" s="88">
        <v>0.2</v>
      </c>
      <c r="J2134" s="88">
        <v>0.13</v>
      </c>
      <c r="K2134" s="88">
        <f t="shared" si="33"/>
        <v>1.5384615384615385</v>
      </c>
    </row>
    <row r="2135" spans="1:11" x14ac:dyDescent="0.25">
      <c r="A2135" s="88" t="s">
        <v>59</v>
      </c>
      <c r="B2135" s="88" t="s">
        <v>781</v>
      </c>
      <c r="C2135" s="88" t="s">
        <v>1145</v>
      </c>
      <c r="D2135" s="88"/>
      <c r="E2135" s="88">
        <v>56.038330000000002</v>
      </c>
      <c r="F2135" s="88">
        <v>21.05</v>
      </c>
      <c r="G2135" s="88" t="s">
        <v>34</v>
      </c>
      <c r="H2135" s="88" t="s">
        <v>871</v>
      </c>
      <c r="I2135" s="88">
        <v>0.1464</v>
      </c>
      <c r="J2135" s="88">
        <v>0.2</v>
      </c>
      <c r="K2135" s="88">
        <f t="shared" si="33"/>
        <v>0.73199999999999998</v>
      </c>
    </row>
    <row r="2136" spans="1:11" x14ac:dyDescent="0.25">
      <c r="A2136" s="88" t="s">
        <v>59</v>
      </c>
      <c r="B2136" s="88" t="s">
        <v>781</v>
      </c>
      <c r="C2136" s="88" t="s">
        <v>1145</v>
      </c>
      <c r="D2136" s="88"/>
      <c r="E2136" s="88">
        <v>56.038330000000002</v>
      </c>
      <c r="F2136" s="88">
        <v>21.05</v>
      </c>
      <c r="G2136" s="88" t="s">
        <v>25</v>
      </c>
      <c r="H2136" s="88" t="s">
        <v>363</v>
      </c>
      <c r="I2136" s="88">
        <v>0.3</v>
      </c>
      <c r="J2136" s="88">
        <v>0.13</v>
      </c>
      <c r="K2136" s="88">
        <f t="shared" si="33"/>
        <v>2.3076923076923075</v>
      </c>
    </row>
    <row r="2137" spans="1:11" x14ac:dyDescent="0.25">
      <c r="A2137" s="88" t="s">
        <v>59</v>
      </c>
      <c r="B2137" s="88" t="s">
        <v>781</v>
      </c>
      <c r="C2137" s="88" t="s">
        <v>1091</v>
      </c>
      <c r="D2137" s="88"/>
      <c r="E2137" s="88">
        <v>55.88167</v>
      </c>
      <c r="F2137" s="88">
        <v>20.341670000000001</v>
      </c>
      <c r="G2137" s="88" t="s">
        <v>17</v>
      </c>
      <c r="H2137" s="88" t="s">
        <v>358</v>
      </c>
      <c r="I2137" s="88">
        <v>0.10000000000000002</v>
      </c>
      <c r="J2137" s="88">
        <v>0.2</v>
      </c>
      <c r="K2137" s="88">
        <f t="shared" si="33"/>
        <v>0.50000000000000011</v>
      </c>
    </row>
    <row r="2138" spans="1:11" x14ac:dyDescent="0.25">
      <c r="A2138" s="88" t="s">
        <v>59</v>
      </c>
      <c r="B2138" s="88" t="s">
        <v>781</v>
      </c>
      <c r="C2138" s="88" t="s">
        <v>1091</v>
      </c>
      <c r="D2138" s="88"/>
      <c r="E2138" s="88">
        <v>55.88167</v>
      </c>
      <c r="F2138" s="88">
        <v>20.341670000000001</v>
      </c>
      <c r="G2138" s="88" t="s">
        <v>24</v>
      </c>
      <c r="H2138" s="88" t="s">
        <v>358</v>
      </c>
      <c r="I2138" s="88">
        <v>1</v>
      </c>
      <c r="J2138" s="88">
        <v>1.3</v>
      </c>
      <c r="K2138" s="88">
        <f t="shared" si="33"/>
        <v>0.76923076923076916</v>
      </c>
    </row>
    <row r="2139" spans="1:11" x14ac:dyDescent="0.25">
      <c r="A2139" s="88" t="s">
        <v>59</v>
      </c>
      <c r="B2139" s="88" t="s">
        <v>781</v>
      </c>
      <c r="C2139" s="88" t="s">
        <v>795</v>
      </c>
      <c r="D2139" s="88"/>
      <c r="E2139" s="88">
        <v>56.028329999999997</v>
      </c>
      <c r="F2139" s="88">
        <v>20.83333</v>
      </c>
      <c r="G2139" s="88" t="s">
        <v>34</v>
      </c>
      <c r="H2139" s="88" t="s">
        <v>871</v>
      </c>
      <c r="I2139" s="88">
        <v>0.59767549723909552</v>
      </c>
      <c r="J2139" s="88">
        <v>0.2</v>
      </c>
      <c r="K2139" s="88">
        <f t="shared" si="33"/>
        <v>2.9883774861954775</v>
      </c>
    </row>
    <row r="2140" spans="1:11" x14ac:dyDescent="0.25">
      <c r="A2140" s="88" t="s">
        <v>59</v>
      </c>
      <c r="B2140" s="88" t="s">
        <v>781</v>
      </c>
      <c r="C2140" s="88" t="s">
        <v>795</v>
      </c>
      <c r="D2140" s="88"/>
      <c r="E2140" s="88">
        <v>56.028329999999997</v>
      </c>
      <c r="F2140" s="88">
        <v>20.83333</v>
      </c>
      <c r="G2140" s="88" t="s">
        <v>25</v>
      </c>
      <c r="H2140" s="88" t="s">
        <v>363</v>
      </c>
      <c r="I2140" s="88">
        <v>0.40536004644211032</v>
      </c>
      <c r="J2140" s="88">
        <v>0.13</v>
      </c>
      <c r="K2140" s="88">
        <f t="shared" si="33"/>
        <v>3.1181542034008487</v>
      </c>
    </row>
    <row r="2141" spans="1:11" x14ac:dyDescent="0.25">
      <c r="A2141" s="88" t="s">
        <v>59</v>
      </c>
      <c r="B2141" s="88" t="s">
        <v>781</v>
      </c>
      <c r="C2141" s="88" t="s">
        <v>795</v>
      </c>
      <c r="D2141" s="88"/>
      <c r="E2141" s="88">
        <v>56.028329999999997</v>
      </c>
      <c r="F2141" s="88">
        <v>20.83333</v>
      </c>
      <c r="G2141" s="88" t="s">
        <v>17</v>
      </c>
      <c r="H2141" s="88" t="s">
        <v>358</v>
      </c>
      <c r="I2141" s="88">
        <v>9.3114991509483783E-2</v>
      </c>
      <c r="J2141" s="88">
        <v>0.2</v>
      </c>
      <c r="K2141" s="88">
        <f t="shared" si="33"/>
        <v>0.4655749575474189</v>
      </c>
    </row>
    <row r="2142" spans="1:11" x14ac:dyDescent="0.25">
      <c r="A2142" s="88" t="s">
        <v>59</v>
      </c>
      <c r="B2142" s="88" t="s">
        <v>781</v>
      </c>
      <c r="C2142" s="88" t="s">
        <v>795</v>
      </c>
      <c r="D2142" s="88"/>
      <c r="E2142" s="88">
        <v>56.028329999999997</v>
      </c>
      <c r="F2142" s="88">
        <v>20.83333</v>
      </c>
      <c r="G2142" s="88" t="s">
        <v>24</v>
      </c>
      <c r="H2142" s="88" t="s">
        <v>358</v>
      </c>
      <c r="I2142" s="88">
        <v>1</v>
      </c>
      <c r="J2142" s="88">
        <v>1.3</v>
      </c>
      <c r="K2142" s="88">
        <f t="shared" si="33"/>
        <v>0.76923076923076916</v>
      </c>
    </row>
    <row r="2143" spans="1:11" x14ac:dyDescent="0.25">
      <c r="A2143" s="88" t="s">
        <v>59</v>
      </c>
      <c r="B2143" s="88" t="s">
        <v>781</v>
      </c>
      <c r="C2143" s="88" t="s">
        <v>1092</v>
      </c>
      <c r="D2143" s="88"/>
      <c r="E2143" s="88">
        <v>55.765000000000001</v>
      </c>
      <c r="F2143" s="88">
        <v>20.891670000000001</v>
      </c>
      <c r="G2143" s="88" t="s">
        <v>34</v>
      </c>
      <c r="H2143" s="88" t="s">
        <v>871</v>
      </c>
      <c r="I2143" s="88">
        <v>0.1464</v>
      </c>
      <c r="J2143" s="88">
        <v>0.2</v>
      </c>
      <c r="K2143" s="88">
        <f t="shared" si="33"/>
        <v>0.73199999999999998</v>
      </c>
    </row>
    <row r="2144" spans="1:11" x14ac:dyDescent="0.25">
      <c r="A2144" s="88" t="s">
        <v>59</v>
      </c>
      <c r="B2144" s="88" t="s">
        <v>781</v>
      </c>
      <c r="C2144" s="88" t="s">
        <v>1092</v>
      </c>
      <c r="D2144" s="88"/>
      <c r="E2144" s="88">
        <v>55.765000000000001</v>
      </c>
      <c r="F2144" s="88">
        <v>20.891670000000001</v>
      </c>
      <c r="G2144" s="88" t="s">
        <v>25</v>
      </c>
      <c r="H2144" s="88" t="s">
        <v>363</v>
      </c>
      <c r="I2144" s="88">
        <v>0.48989794855663565</v>
      </c>
      <c r="J2144" s="88">
        <v>0.13</v>
      </c>
      <c r="K2144" s="88">
        <f t="shared" si="33"/>
        <v>3.7684457581279664</v>
      </c>
    </row>
    <row r="2145" spans="1:11" x14ac:dyDescent="0.25">
      <c r="A2145" s="88" t="s">
        <v>59</v>
      </c>
      <c r="B2145" s="88" t="s">
        <v>781</v>
      </c>
      <c r="C2145" s="88" t="s">
        <v>1093</v>
      </c>
      <c r="D2145" s="88"/>
      <c r="E2145" s="88">
        <v>55.734999999999999</v>
      </c>
      <c r="F2145" s="88">
        <v>21.05</v>
      </c>
      <c r="G2145" s="88" t="s">
        <v>34</v>
      </c>
      <c r="H2145" s="88" t="s">
        <v>871</v>
      </c>
      <c r="I2145" s="88">
        <v>0.59767549723909552</v>
      </c>
      <c r="J2145" s="88">
        <v>0.2</v>
      </c>
      <c r="K2145" s="88">
        <f t="shared" si="33"/>
        <v>2.9883774861954775</v>
      </c>
    </row>
    <row r="2146" spans="1:11" x14ac:dyDescent="0.25">
      <c r="A2146" s="88" t="s">
        <v>59</v>
      </c>
      <c r="B2146" s="88" t="s">
        <v>781</v>
      </c>
      <c r="C2146" s="88" t="s">
        <v>1093</v>
      </c>
      <c r="D2146" s="88"/>
      <c r="E2146" s="88">
        <v>55.734999999999999</v>
      </c>
      <c r="F2146" s="88">
        <v>21.05</v>
      </c>
      <c r="G2146" s="88" t="s">
        <v>25</v>
      </c>
      <c r="H2146" s="88" t="s">
        <v>363</v>
      </c>
      <c r="I2146" s="88">
        <v>0.25148668593658713</v>
      </c>
      <c r="J2146" s="88">
        <v>0.13</v>
      </c>
      <c r="K2146" s="88">
        <f t="shared" si="33"/>
        <v>1.9345129687429778</v>
      </c>
    </row>
    <row r="2147" spans="1:11" x14ac:dyDescent="0.25">
      <c r="A2147" s="88" t="s">
        <v>59</v>
      </c>
      <c r="B2147" s="88" t="s">
        <v>781</v>
      </c>
      <c r="C2147" s="88" t="s">
        <v>1093</v>
      </c>
      <c r="D2147" s="88"/>
      <c r="E2147" s="88">
        <v>55.734999999999999</v>
      </c>
      <c r="F2147" s="88">
        <v>21.05</v>
      </c>
      <c r="G2147" s="88" t="s">
        <v>17</v>
      </c>
      <c r="H2147" s="88" t="s">
        <v>358</v>
      </c>
      <c r="I2147" s="88">
        <v>9.3114991509483783E-2</v>
      </c>
      <c r="J2147" s="88">
        <v>0.2</v>
      </c>
      <c r="K2147" s="88">
        <f t="shared" si="33"/>
        <v>0.4655749575474189</v>
      </c>
    </row>
    <row r="2148" spans="1:11" x14ac:dyDescent="0.25">
      <c r="A2148" s="88" t="s">
        <v>59</v>
      </c>
      <c r="B2148" s="88" t="s">
        <v>781</v>
      </c>
      <c r="C2148" s="88" t="s">
        <v>1093</v>
      </c>
      <c r="D2148" s="88"/>
      <c r="E2148" s="88">
        <v>55.734999999999999</v>
      </c>
      <c r="F2148" s="88">
        <v>21.05</v>
      </c>
      <c r="G2148" s="88" t="s">
        <v>24</v>
      </c>
      <c r="H2148" s="88" t="s">
        <v>358</v>
      </c>
      <c r="I2148" s="88">
        <v>1</v>
      </c>
      <c r="J2148" s="88">
        <v>1.3</v>
      </c>
      <c r="K2148" s="88">
        <f t="shared" si="33"/>
        <v>0.76923076923076916</v>
      </c>
    </row>
    <row r="2149" spans="1:11" x14ac:dyDescent="0.25">
      <c r="A2149" s="88" t="s">
        <v>59</v>
      </c>
      <c r="B2149" s="88" t="s">
        <v>781</v>
      </c>
      <c r="C2149" s="88" t="s">
        <v>1146</v>
      </c>
      <c r="D2149" s="88"/>
      <c r="E2149" s="88">
        <v>55.718299999999999</v>
      </c>
      <c r="F2149" s="88">
        <v>21.061669999999999</v>
      </c>
      <c r="G2149" s="88" t="s">
        <v>17</v>
      </c>
      <c r="H2149" s="88" t="s">
        <v>358</v>
      </c>
      <c r="I2149" s="88">
        <v>9.1469121922869448E-2</v>
      </c>
      <c r="J2149" s="88">
        <v>0.2</v>
      </c>
      <c r="K2149" s="88">
        <f t="shared" si="33"/>
        <v>0.45734560961434723</v>
      </c>
    </row>
    <row r="2150" spans="1:11" x14ac:dyDescent="0.25">
      <c r="A2150" s="88" t="s">
        <v>59</v>
      </c>
      <c r="B2150" s="88" t="s">
        <v>781</v>
      </c>
      <c r="C2150" s="88" t="s">
        <v>1146</v>
      </c>
      <c r="D2150" s="88"/>
      <c r="E2150" s="88">
        <v>55.718299999999999</v>
      </c>
      <c r="F2150" s="88">
        <v>21.061669999999999</v>
      </c>
      <c r="G2150" s="88" t="s">
        <v>24</v>
      </c>
      <c r="H2150" s="88" t="s">
        <v>358</v>
      </c>
      <c r="I2150" s="88">
        <v>1</v>
      </c>
      <c r="J2150" s="88">
        <v>1.3</v>
      </c>
      <c r="K2150" s="88">
        <f t="shared" si="33"/>
        <v>0.76923076923076916</v>
      </c>
    </row>
    <row r="2151" spans="1:11" x14ac:dyDescent="0.25">
      <c r="A2151" s="88" t="s">
        <v>59</v>
      </c>
      <c r="B2151" s="88" t="s">
        <v>781</v>
      </c>
      <c r="C2151" s="88" t="s">
        <v>1147</v>
      </c>
      <c r="D2151" s="88"/>
      <c r="E2151" s="88">
        <v>55.558329999999998</v>
      </c>
      <c r="F2151" s="88">
        <v>21.078330000000001</v>
      </c>
      <c r="G2151" s="88" t="s">
        <v>17</v>
      </c>
      <c r="H2151" s="88" t="s">
        <v>358</v>
      </c>
      <c r="I2151" s="88">
        <v>9.3114991509483783E-2</v>
      </c>
      <c r="J2151" s="88">
        <v>0.2</v>
      </c>
      <c r="K2151" s="88">
        <f t="shared" si="33"/>
        <v>0.4655749575474189</v>
      </c>
    </row>
    <row r="2152" spans="1:11" x14ac:dyDescent="0.25">
      <c r="A2152" s="88" t="s">
        <v>59</v>
      </c>
      <c r="B2152" s="88" t="s">
        <v>781</v>
      </c>
      <c r="C2152" s="88" t="s">
        <v>1147</v>
      </c>
      <c r="D2152" s="88"/>
      <c r="E2152" s="88">
        <v>55.558329999999998</v>
      </c>
      <c r="F2152" s="88">
        <v>21.078330000000001</v>
      </c>
      <c r="G2152" s="88" t="s">
        <v>24</v>
      </c>
      <c r="H2152" s="88" t="s">
        <v>358</v>
      </c>
      <c r="I2152" s="88">
        <v>1</v>
      </c>
      <c r="J2152" s="88">
        <v>1.3</v>
      </c>
      <c r="K2152" s="88">
        <f t="shared" si="33"/>
        <v>0.76923076923076916</v>
      </c>
    </row>
    <row r="2153" spans="1:11" x14ac:dyDescent="0.25">
      <c r="A2153" s="88" t="s">
        <v>59</v>
      </c>
      <c r="B2153" s="88" t="s">
        <v>781</v>
      </c>
      <c r="C2153" s="88" t="s">
        <v>796</v>
      </c>
      <c r="D2153" s="88"/>
      <c r="E2153" s="88">
        <v>55.311669999999999</v>
      </c>
      <c r="F2153" s="88">
        <v>20.956669999999999</v>
      </c>
      <c r="G2153" s="88" t="s">
        <v>34</v>
      </c>
      <c r="H2153" s="88" t="s">
        <v>871</v>
      </c>
      <c r="I2153" s="88">
        <v>0.59767549723909552</v>
      </c>
      <c r="J2153" s="88">
        <v>0.2</v>
      </c>
      <c r="K2153" s="88">
        <f t="shared" si="33"/>
        <v>2.9883774861954775</v>
      </c>
    </row>
    <row r="2154" spans="1:11" x14ac:dyDescent="0.25">
      <c r="A2154" s="88" t="s">
        <v>59</v>
      </c>
      <c r="B2154" s="88" t="s">
        <v>781</v>
      </c>
      <c r="C2154" s="88" t="s">
        <v>796</v>
      </c>
      <c r="D2154" s="88"/>
      <c r="E2154" s="88">
        <v>55.311669999999999</v>
      </c>
      <c r="F2154" s="88">
        <v>20.956669999999999</v>
      </c>
      <c r="G2154" s="88" t="s">
        <v>25</v>
      </c>
      <c r="H2154" s="88" t="s">
        <v>363</v>
      </c>
      <c r="I2154" s="88">
        <v>0.29129506302439406</v>
      </c>
      <c r="J2154" s="88">
        <v>0.13</v>
      </c>
      <c r="K2154" s="88">
        <f t="shared" si="33"/>
        <v>2.2407312540338005</v>
      </c>
    </row>
    <row r="2155" spans="1:11" x14ac:dyDescent="0.25">
      <c r="A2155" s="88" t="s">
        <v>59</v>
      </c>
      <c r="B2155" s="88" t="s">
        <v>781</v>
      </c>
      <c r="C2155" s="88" t="s">
        <v>796</v>
      </c>
      <c r="D2155" s="88"/>
      <c r="E2155" s="88">
        <v>55.311669999999999</v>
      </c>
      <c r="F2155" s="88">
        <v>20.956669999999999</v>
      </c>
      <c r="G2155" s="88" t="s">
        <v>17</v>
      </c>
      <c r="H2155" s="88" t="s">
        <v>358</v>
      </c>
      <c r="I2155" s="88">
        <v>9.3114991509483783E-2</v>
      </c>
      <c r="J2155" s="88">
        <v>0.2</v>
      </c>
      <c r="K2155" s="88">
        <f t="shared" si="33"/>
        <v>0.4655749575474189</v>
      </c>
    </row>
    <row r="2156" spans="1:11" x14ac:dyDescent="0.25">
      <c r="A2156" s="88" t="s">
        <v>59</v>
      </c>
      <c r="B2156" s="88" t="s">
        <v>781</v>
      </c>
      <c r="C2156" s="88" t="s">
        <v>796</v>
      </c>
      <c r="D2156" s="88"/>
      <c r="E2156" s="88">
        <v>55.311669999999999</v>
      </c>
      <c r="F2156" s="88">
        <v>20.956669999999999</v>
      </c>
      <c r="G2156" s="88" t="s">
        <v>24</v>
      </c>
      <c r="H2156" s="88" t="s">
        <v>358</v>
      </c>
      <c r="I2156" s="88">
        <v>1</v>
      </c>
      <c r="J2156" s="88">
        <v>1.3</v>
      </c>
      <c r="K2156" s="88">
        <f t="shared" si="33"/>
        <v>0.76923076923076916</v>
      </c>
    </row>
    <row r="2157" spans="1:11" x14ac:dyDescent="0.25">
      <c r="A2157" s="88" t="s">
        <v>59</v>
      </c>
      <c r="B2157" s="88" t="s">
        <v>781</v>
      </c>
      <c r="C2157" s="88" t="s">
        <v>1148</v>
      </c>
      <c r="D2157" s="88"/>
      <c r="E2157" s="88">
        <v>55.402999999999999</v>
      </c>
      <c r="F2157" s="88">
        <v>20.704000000000001</v>
      </c>
      <c r="G2157" s="88" t="s">
        <v>34</v>
      </c>
      <c r="H2157" s="88" t="s">
        <v>871</v>
      </c>
      <c r="I2157" s="88">
        <v>0.1464</v>
      </c>
      <c r="J2157" s="88">
        <v>0.2</v>
      </c>
      <c r="K2157" s="88">
        <f t="shared" si="33"/>
        <v>0.73199999999999998</v>
      </c>
    </row>
    <row r="2158" spans="1:11" x14ac:dyDescent="0.25">
      <c r="A2158" s="88" t="s">
        <v>59</v>
      </c>
      <c r="B2158" s="88" t="s">
        <v>781</v>
      </c>
      <c r="C2158" s="88" t="s">
        <v>1148</v>
      </c>
      <c r="D2158" s="88"/>
      <c r="E2158" s="88">
        <v>55.402999999999999</v>
      </c>
      <c r="F2158" s="88">
        <v>20.704000000000001</v>
      </c>
      <c r="G2158" s="88" t="s">
        <v>25</v>
      </c>
      <c r="H2158" s="88" t="s">
        <v>363</v>
      </c>
      <c r="I2158" s="88">
        <v>3.7000000000000006</v>
      </c>
      <c r="J2158" s="88">
        <v>0.13</v>
      </c>
      <c r="K2158" s="88">
        <f t="shared" si="33"/>
        <v>28.461538461538467</v>
      </c>
    </row>
    <row r="2159" spans="1:11" x14ac:dyDescent="0.25">
      <c r="A2159" s="88" t="s">
        <v>60</v>
      </c>
      <c r="B2159" s="88" t="s">
        <v>798</v>
      </c>
      <c r="C2159" s="88" t="s">
        <v>1149</v>
      </c>
      <c r="D2159" s="88" t="s">
        <v>1150</v>
      </c>
      <c r="E2159" s="88">
        <v>54.447130000000001</v>
      </c>
      <c r="F2159" s="88">
        <v>19.724630000000001</v>
      </c>
      <c r="G2159" s="88" t="s">
        <v>17</v>
      </c>
      <c r="H2159" s="88" t="s">
        <v>358</v>
      </c>
      <c r="I2159" s="88">
        <v>5.000000000000001E-2</v>
      </c>
      <c r="J2159" s="88">
        <v>0.2</v>
      </c>
      <c r="K2159" s="88">
        <f t="shared" si="33"/>
        <v>0.25000000000000006</v>
      </c>
    </row>
    <row r="2160" spans="1:11" x14ac:dyDescent="0.25">
      <c r="A2160" s="88" t="s">
        <v>56</v>
      </c>
      <c r="B2160" s="88" t="s">
        <v>798</v>
      </c>
      <c r="C2160" s="88" t="s">
        <v>1151</v>
      </c>
      <c r="D2160" s="88" t="s">
        <v>1152</v>
      </c>
      <c r="E2160" s="88">
        <v>53.981000000000002</v>
      </c>
      <c r="F2160" s="88">
        <v>14.497999999999999</v>
      </c>
      <c r="G2160" s="88" t="s">
        <v>34</v>
      </c>
      <c r="H2160" s="88" t="s">
        <v>871</v>
      </c>
      <c r="I2160" s="88">
        <v>0.45413517124182462</v>
      </c>
      <c r="J2160" s="88">
        <v>0.2</v>
      </c>
      <c r="K2160" s="88">
        <f t="shared" si="33"/>
        <v>2.2706758562091229</v>
      </c>
    </row>
    <row r="2161" spans="1:11" x14ac:dyDescent="0.25">
      <c r="A2161" s="88" t="s">
        <v>56</v>
      </c>
      <c r="B2161" s="88" t="s">
        <v>798</v>
      </c>
      <c r="C2161" s="88" t="s">
        <v>1151</v>
      </c>
      <c r="D2161" s="88" t="s">
        <v>1152</v>
      </c>
      <c r="E2161" s="88">
        <v>53.981000000000002</v>
      </c>
      <c r="F2161" s="88">
        <v>14.497999999999999</v>
      </c>
      <c r="G2161" s="88" t="s">
        <v>17</v>
      </c>
      <c r="H2161" s="88" t="s">
        <v>358</v>
      </c>
      <c r="I2161" s="88">
        <v>0.10363553950002365</v>
      </c>
      <c r="J2161" s="88">
        <v>0.2</v>
      </c>
      <c r="K2161" s="88">
        <f t="shared" si="33"/>
        <v>0.51817769750011822</v>
      </c>
    </row>
    <row r="2162" spans="1:11" x14ac:dyDescent="0.25">
      <c r="A2162" s="88" t="s">
        <v>56</v>
      </c>
      <c r="B2162" s="88" t="s">
        <v>798</v>
      </c>
      <c r="C2162" s="88" t="s">
        <v>1151</v>
      </c>
      <c r="D2162" s="88" t="s">
        <v>1152</v>
      </c>
      <c r="E2162" s="88">
        <v>53.981000000000002</v>
      </c>
      <c r="F2162" s="88">
        <v>14.497999999999999</v>
      </c>
      <c r="G2162" s="88" t="s">
        <v>24</v>
      </c>
      <c r="H2162" s="88" t="s">
        <v>358</v>
      </c>
      <c r="I2162" s="88">
        <v>0.71137866089801249</v>
      </c>
      <c r="J2162" s="88">
        <v>1.3</v>
      </c>
      <c r="K2162" s="88">
        <f t="shared" si="33"/>
        <v>0.54721435453693268</v>
      </c>
    </row>
    <row r="2163" spans="1:11" x14ac:dyDescent="0.25">
      <c r="A2163" s="88" t="s">
        <v>56</v>
      </c>
      <c r="B2163" s="88" t="s">
        <v>798</v>
      </c>
      <c r="C2163" s="88" t="s">
        <v>1153</v>
      </c>
      <c r="D2163" s="88" t="s">
        <v>1154</v>
      </c>
      <c r="E2163" s="88">
        <v>54.113</v>
      </c>
      <c r="F2163" s="88">
        <v>15.065</v>
      </c>
      <c r="G2163" s="88" t="s">
        <v>34</v>
      </c>
      <c r="H2163" s="88" t="s">
        <v>871</v>
      </c>
      <c r="I2163" s="88">
        <v>0.42262039704680604</v>
      </c>
      <c r="J2163" s="88">
        <v>0.2</v>
      </c>
      <c r="K2163" s="88">
        <f t="shared" si="33"/>
        <v>2.1131019852340303</v>
      </c>
    </row>
    <row r="2164" spans="1:11" x14ac:dyDescent="0.25">
      <c r="A2164" s="88" t="s">
        <v>56</v>
      </c>
      <c r="B2164" s="88" t="s">
        <v>798</v>
      </c>
      <c r="C2164" s="88" t="s">
        <v>1153</v>
      </c>
      <c r="D2164" s="88" t="s">
        <v>1154</v>
      </c>
      <c r="E2164" s="88">
        <v>54.113</v>
      </c>
      <c r="F2164" s="88">
        <v>15.065</v>
      </c>
      <c r="G2164" s="88" t="s">
        <v>17</v>
      </c>
      <c r="H2164" s="88" t="s">
        <v>358</v>
      </c>
      <c r="I2164" s="88">
        <v>0.10000000000000002</v>
      </c>
      <c r="J2164" s="88">
        <v>0.2</v>
      </c>
      <c r="K2164" s="88">
        <f t="shared" si="33"/>
        <v>0.50000000000000011</v>
      </c>
    </row>
    <row r="2165" spans="1:11" x14ac:dyDescent="0.25">
      <c r="A2165" s="88" t="s">
        <v>56</v>
      </c>
      <c r="B2165" s="88" t="s">
        <v>798</v>
      </c>
      <c r="C2165" s="88" t="s">
        <v>1153</v>
      </c>
      <c r="D2165" s="88" t="s">
        <v>1154</v>
      </c>
      <c r="E2165" s="88">
        <v>54.113</v>
      </c>
      <c r="F2165" s="88">
        <v>15.065</v>
      </c>
      <c r="G2165" s="88" t="s">
        <v>24</v>
      </c>
      <c r="H2165" s="88" t="s">
        <v>358</v>
      </c>
      <c r="I2165" s="88">
        <v>0.77459666924148329</v>
      </c>
      <c r="J2165" s="88">
        <v>1.3</v>
      </c>
      <c r="K2165" s="88">
        <f t="shared" si="33"/>
        <v>0.59584359172421786</v>
      </c>
    </row>
    <row r="2166" spans="1:11" x14ac:dyDescent="0.25">
      <c r="A2166" s="88" t="s">
        <v>56</v>
      </c>
      <c r="B2166" s="88" t="s">
        <v>798</v>
      </c>
      <c r="C2166" s="88" t="s">
        <v>1155</v>
      </c>
      <c r="D2166" s="88" t="s">
        <v>1156</v>
      </c>
      <c r="E2166" s="88">
        <v>54.167000000000002</v>
      </c>
      <c r="F2166" s="88">
        <v>15.291</v>
      </c>
      <c r="G2166" s="88" t="s">
        <v>34</v>
      </c>
      <c r="H2166" s="88" t="s">
        <v>871</v>
      </c>
      <c r="I2166" s="88">
        <v>1.0352043276571055</v>
      </c>
      <c r="J2166" s="88">
        <v>0.2</v>
      </c>
      <c r="K2166" s="88">
        <f t="shared" si="33"/>
        <v>5.1760216382855271</v>
      </c>
    </row>
    <row r="2167" spans="1:11" x14ac:dyDescent="0.25">
      <c r="A2167" s="88" t="s">
        <v>56</v>
      </c>
      <c r="B2167" s="88" t="s">
        <v>798</v>
      </c>
      <c r="C2167" s="88" t="s">
        <v>1155</v>
      </c>
      <c r="D2167" s="88" t="s">
        <v>1156</v>
      </c>
      <c r="E2167" s="88">
        <v>54.167000000000002</v>
      </c>
      <c r="F2167" s="88">
        <v>15.291</v>
      </c>
      <c r="G2167" s="88" t="s">
        <v>17</v>
      </c>
      <c r="H2167" s="88" t="s">
        <v>358</v>
      </c>
      <c r="I2167" s="88">
        <v>0.10000000000000002</v>
      </c>
      <c r="J2167" s="88">
        <v>0.2</v>
      </c>
      <c r="K2167" s="88">
        <f t="shared" si="33"/>
        <v>0.50000000000000011</v>
      </c>
    </row>
    <row r="2168" spans="1:11" x14ac:dyDescent="0.25">
      <c r="A2168" s="88" t="s">
        <v>56</v>
      </c>
      <c r="B2168" s="88" t="s">
        <v>798</v>
      </c>
      <c r="C2168" s="88" t="s">
        <v>1155</v>
      </c>
      <c r="D2168" s="88" t="s">
        <v>1156</v>
      </c>
      <c r="E2168" s="88">
        <v>54.167000000000002</v>
      </c>
      <c r="F2168" s="88">
        <v>15.291</v>
      </c>
      <c r="G2168" s="88" t="s">
        <v>24</v>
      </c>
      <c r="H2168" s="88" t="s">
        <v>358</v>
      </c>
      <c r="I2168" s="88">
        <v>2</v>
      </c>
      <c r="J2168" s="88">
        <v>1.3</v>
      </c>
      <c r="K2168" s="88">
        <f t="shared" si="33"/>
        <v>1.5384615384615383</v>
      </c>
    </row>
    <row r="2169" spans="1:11" x14ac:dyDescent="0.25">
      <c r="A2169" s="88" t="s">
        <v>56</v>
      </c>
      <c r="B2169" s="88" t="s">
        <v>798</v>
      </c>
      <c r="C2169" s="88" t="s">
        <v>1157</v>
      </c>
      <c r="D2169" s="88" t="s">
        <v>1158</v>
      </c>
      <c r="E2169" s="88">
        <v>54.204000000000001</v>
      </c>
      <c r="F2169" s="88">
        <v>15.557</v>
      </c>
      <c r="G2169" s="88" t="s">
        <v>34</v>
      </c>
      <c r="H2169" s="88" t="s">
        <v>871</v>
      </c>
      <c r="I2169" s="88">
        <v>1.0352043276571055</v>
      </c>
      <c r="J2169" s="88">
        <v>0.2</v>
      </c>
      <c r="K2169" s="88">
        <f t="shared" si="33"/>
        <v>5.1760216382855271</v>
      </c>
    </row>
    <row r="2170" spans="1:11" x14ac:dyDescent="0.25">
      <c r="A2170" s="88" t="s">
        <v>56</v>
      </c>
      <c r="B2170" s="88" t="s">
        <v>798</v>
      </c>
      <c r="C2170" s="88" t="s">
        <v>1157</v>
      </c>
      <c r="D2170" s="88" t="s">
        <v>1158</v>
      </c>
      <c r="E2170" s="88">
        <v>54.204000000000001</v>
      </c>
      <c r="F2170" s="88">
        <v>15.557</v>
      </c>
      <c r="G2170" s="88" t="s">
        <v>17</v>
      </c>
      <c r="H2170" s="88" t="s">
        <v>358</v>
      </c>
      <c r="I2170" s="88">
        <v>0.10000000000000002</v>
      </c>
      <c r="J2170" s="88">
        <v>0.2</v>
      </c>
      <c r="K2170" s="88">
        <f t="shared" si="33"/>
        <v>0.50000000000000011</v>
      </c>
    </row>
    <row r="2171" spans="1:11" x14ac:dyDescent="0.25">
      <c r="A2171" s="88" t="s">
        <v>56</v>
      </c>
      <c r="B2171" s="88" t="s">
        <v>798</v>
      </c>
      <c r="C2171" s="88" t="s">
        <v>1157</v>
      </c>
      <c r="D2171" s="88" t="s">
        <v>1158</v>
      </c>
      <c r="E2171" s="88">
        <v>54.204000000000001</v>
      </c>
      <c r="F2171" s="88">
        <v>15.557</v>
      </c>
      <c r="G2171" s="88" t="s">
        <v>24</v>
      </c>
      <c r="H2171" s="88" t="s">
        <v>358</v>
      </c>
      <c r="I2171" s="88">
        <v>2</v>
      </c>
      <c r="J2171" s="88">
        <v>1.3</v>
      </c>
      <c r="K2171" s="88">
        <f t="shared" si="33"/>
        <v>1.5384615384615383</v>
      </c>
    </row>
    <row r="2172" spans="1:11" x14ac:dyDescent="0.25">
      <c r="A2172" s="88" t="s">
        <v>60</v>
      </c>
      <c r="B2172" s="88" t="s">
        <v>798</v>
      </c>
      <c r="C2172" s="88" t="s">
        <v>1159</v>
      </c>
      <c r="D2172" s="88" t="s">
        <v>1160</v>
      </c>
      <c r="E2172" s="88">
        <v>54.4</v>
      </c>
      <c r="F2172" s="88">
        <v>19.632999999999999</v>
      </c>
      <c r="G2172" s="88" t="s">
        <v>34</v>
      </c>
      <c r="H2172" s="88" t="s">
        <v>871</v>
      </c>
      <c r="I2172" s="88">
        <v>0.48799999999999999</v>
      </c>
      <c r="J2172" s="88">
        <v>0.2</v>
      </c>
      <c r="K2172" s="88">
        <f t="shared" si="33"/>
        <v>2.44</v>
      </c>
    </row>
    <row r="2173" spans="1:11" x14ac:dyDescent="0.25">
      <c r="A2173" s="88" t="s">
        <v>60</v>
      </c>
      <c r="B2173" s="88" t="s">
        <v>798</v>
      </c>
      <c r="C2173" s="88" t="s">
        <v>1159</v>
      </c>
      <c r="D2173" s="88" t="s">
        <v>1160</v>
      </c>
      <c r="E2173" s="88">
        <v>54.4</v>
      </c>
      <c r="F2173" s="88">
        <v>19.632999999999999</v>
      </c>
      <c r="G2173" s="88" t="s">
        <v>17</v>
      </c>
      <c r="H2173" s="88" t="s">
        <v>358</v>
      </c>
      <c r="I2173" s="88">
        <v>5.000000000000001E-2</v>
      </c>
      <c r="J2173" s="88">
        <v>0.2</v>
      </c>
      <c r="K2173" s="88">
        <f t="shared" si="33"/>
        <v>0.25000000000000006</v>
      </c>
    </row>
    <row r="2174" spans="1:11" x14ac:dyDescent="0.25">
      <c r="A2174" s="88" t="s">
        <v>60</v>
      </c>
      <c r="B2174" s="88" t="s">
        <v>798</v>
      </c>
      <c r="C2174" s="88" t="s">
        <v>1159</v>
      </c>
      <c r="D2174" s="88" t="s">
        <v>1160</v>
      </c>
      <c r="E2174" s="88">
        <v>54.4</v>
      </c>
      <c r="F2174" s="88">
        <v>19.632999999999999</v>
      </c>
      <c r="G2174" s="88" t="s">
        <v>24</v>
      </c>
      <c r="H2174" s="88" t="s">
        <v>358</v>
      </c>
      <c r="I2174" s="88">
        <v>1</v>
      </c>
      <c r="J2174" s="88">
        <v>1.3</v>
      </c>
      <c r="K2174" s="88">
        <f t="shared" si="33"/>
        <v>0.76923076923076916</v>
      </c>
    </row>
    <row r="2175" spans="1:11" x14ac:dyDescent="0.25">
      <c r="A2175" s="88" t="s">
        <v>56</v>
      </c>
      <c r="B2175" s="88" t="s">
        <v>798</v>
      </c>
      <c r="C2175" s="88" t="s">
        <v>1161</v>
      </c>
      <c r="D2175" s="88" t="s">
        <v>1162</v>
      </c>
      <c r="E2175" s="88">
        <v>54.295000000000002</v>
      </c>
      <c r="F2175" s="88">
        <v>16.125</v>
      </c>
      <c r="G2175" s="88" t="s">
        <v>34</v>
      </c>
      <c r="H2175" s="88" t="s">
        <v>871</v>
      </c>
      <c r="I2175" s="88">
        <v>0.42262039704680604</v>
      </c>
      <c r="J2175" s="88">
        <v>0.2</v>
      </c>
      <c r="K2175" s="88">
        <f t="shared" si="33"/>
        <v>2.1131019852340303</v>
      </c>
    </row>
    <row r="2176" spans="1:11" x14ac:dyDescent="0.25">
      <c r="A2176" s="88" t="s">
        <v>56</v>
      </c>
      <c r="B2176" s="88" t="s">
        <v>798</v>
      </c>
      <c r="C2176" s="88" t="s">
        <v>1161</v>
      </c>
      <c r="D2176" s="88" t="s">
        <v>1162</v>
      </c>
      <c r="E2176" s="88">
        <v>54.295000000000002</v>
      </c>
      <c r="F2176" s="88">
        <v>16.125</v>
      </c>
      <c r="G2176" s="88" t="s">
        <v>17</v>
      </c>
      <c r="H2176" s="88" t="s">
        <v>358</v>
      </c>
      <c r="I2176" s="88">
        <v>0.10000000000000002</v>
      </c>
      <c r="J2176" s="88">
        <v>0.2</v>
      </c>
      <c r="K2176" s="88">
        <f t="shared" si="33"/>
        <v>0.50000000000000011</v>
      </c>
    </row>
    <row r="2177" spans="1:11" x14ac:dyDescent="0.25">
      <c r="A2177" s="88" t="s">
        <v>56</v>
      </c>
      <c r="B2177" s="88" t="s">
        <v>798</v>
      </c>
      <c r="C2177" s="88" t="s">
        <v>1161</v>
      </c>
      <c r="D2177" s="88" t="s">
        <v>1162</v>
      </c>
      <c r="E2177" s="88">
        <v>54.295000000000002</v>
      </c>
      <c r="F2177" s="88">
        <v>16.125</v>
      </c>
      <c r="G2177" s="88" t="s">
        <v>24</v>
      </c>
      <c r="H2177" s="88" t="s">
        <v>358</v>
      </c>
      <c r="I2177" s="88">
        <v>2</v>
      </c>
      <c r="J2177" s="88">
        <v>1.3</v>
      </c>
      <c r="K2177" s="88">
        <f t="shared" si="33"/>
        <v>1.5384615384615383</v>
      </c>
    </row>
    <row r="2178" spans="1:11" x14ac:dyDescent="0.25">
      <c r="A2178" s="88" t="s">
        <v>56</v>
      </c>
      <c r="B2178" s="88" t="s">
        <v>798</v>
      </c>
      <c r="C2178" s="88" t="s">
        <v>1163</v>
      </c>
      <c r="D2178" s="88" t="s">
        <v>1164</v>
      </c>
      <c r="E2178" s="88">
        <v>54.451000000000001</v>
      </c>
      <c r="F2178" s="88">
        <v>16.361000000000001</v>
      </c>
      <c r="G2178" s="88" t="s">
        <v>34</v>
      </c>
      <c r="H2178" s="88" t="s">
        <v>871</v>
      </c>
      <c r="I2178" s="88">
        <v>1.4639999999999997</v>
      </c>
      <c r="J2178" s="88">
        <v>0.2</v>
      </c>
      <c r="K2178" s="88">
        <f t="shared" si="33"/>
        <v>7.3199999999999985</v>
      </c>
    </row>
    <row r="2179" spans="1:11" x14ac:dyDescent="0.25">
      <c r="A2179" s="88" t="s">
        <v>56</v>
      </c>
      <c r="B2179" s="88" t="s">
        <v>798</v>
      </c>
      <c r="C2179" s="88" t="s">
        <v>1163</v>
      </c>
      <c r="D2179" s="88" t="s">
        <v>1164</v>
      </c>
      <c r="E2179" s="88">
        <v>54.451000000000001</v>
      </c>
      <c r="F2179" s="88">
        <v>16.361000000000001</v>
      </c>
      <c r="G2179" s="88" t="s">
        <v>17</v>
      </c>
      <c r="H2179" s="88" t="s">
        <v>358</v>
      </c>
      <c r="I2179" s="88">
        <v>0.10000000000000002</v>
      </c>
      <c r="J2179" s="88">
        <v>0.2</v>
      </c>
      <c r="K2179" s="88">
        <f t="shared" ref="K2179:K2242" si="34">I2179/J2179</f>
        <v>0.50000000000000011</v>
      </c>
    </row>
    <row r="2180" spans="1:11" x14ac:dyDescent="0.25">
      <c r="A2180" s="88" t="s">
        <v>56</v>
      </c>
      <c r="B2180" s="88" t="s">
        <v>798</v>
      </c>
      <c r="C2180" s="88" t="s">
        <v>1163</v>
      </c>
      <c r="D2180" s="88" t="s">
        <v>1164</v>
      </c>
      <c r="E2180" s="88">
        <v>54.451000000000001</v>
      </c>
      <c r="F2180" s="88">
        <v>16.361000000000001</v>
      </c>
      <c r="G2180" s="88" t="s">
        <v>24</v>
      </c>
      <c r="H2180" s="88" t="s">
        <v>358</v>
      </c>
      <c r="I2180" s="88">
        <v>2</v>
      </c>
      <c r="J2180" s="88">
        <v>1.3</v>
      </c>
      <c r="K2180" s="88">
        <f t="shared" si="34"/>
        <v>1.5384615384615383</v>
      </c>
    </row>
    <row r="2181" spans="1:11" x14ac:dyDescent="0.25">
      <c r="A2181" s="88" t="s">
        <v>60</v>
      </c>
      <c r="B2181" s="88" t="s">
        <v>798</v>
      </c>
      <c r="C2181" s="88" t="s">
        <v>1165</v>
      </c>
      <c r="D2181" s="88" t="s">
        <v>1166</v>
      </c>
      <c r="E2181" s="88">
        <v>54.3</v>
      </c>
      <c r="F2181" s="88">
        <v>19.283000000000001</v>
      </c>
      <c r="G2181" s="88" t="s">
        <v>34</v>
      </c>
      <c r="H2181" s="88" t="s">
        <v>871</v>
      </c>
      <c r="I2181" s="88">
        <v>0.48799999999999999</v>
      </c>
      <c r="J2181" s="88">
        <v>0.2</v>
      </c>
      <c r="K2181" s="88">
        <f t="shared" si="34"/>
        <v>2.44</v>
      </c>
    </row>
    <row r="2182" spans="1:11" x14ac:dyDescent="0.25">
      <c r="A2182" s="88" t="s">
        <v>60</v>
      </c>
      <c r="B2182" s="88" t="s">
        <v>798</v>
      </c>
      <c r="C2182" s="88" t="s">
        <v>1165</v>
      </c>
      <c r="D2182" s="88" t="s">
        <v>1166</v>
      </c>
      <c r="E2182" s="88">
        <v>54.3</v>
      </c>
      <c r="F2182" s="88">
        <v>19.283000000000001</v>
      </c>
      <c r="G2182" s="88" t="s">
        <v>17</v>
      </c>
      <c r="H2182" s="88" t="s">
        <v>358</v>
      </c>
      <c r="I2182" s="88">
        <v>5.000000000000001E-2</v>
      </c>
      <c r="J2182" s="88">
        <v>0.2</v>
      </c>
      <c r="K2182" s="88">
        <f t="shared" si="34"/>
        <v>0.25000000000000006</v>
      </c>
    </row>
    <row r="2183" spans="1:11" x14ac:dyDescent="0.25">
      <c r="A2183" s="88" t="s">
        <v>60</v>
      </c>
      <c r="B2183" s="88" t="s">
        <v>798</v>
      </c>
      <c r="C2183" s="88" t="s">
        <v>1165</v>
      </c>
      <c r="D2183" s="88" t="s">
        <v>1166</v>
      </c>
      <c r="E2183" s="88">
        <v>54.3</v>
      </c>
      <c r="F2183" s="88">
        <v>19.283000000000001</v>
      </c>
      <c r="G2183" s="88" t="s">
        <v>24</v>
      </c>
      <c r="H2183" s="88" t="s">
        <v>358</v>
      </c>
      <c r="I2183" s="88">
        <v>1</v>
      </c>
      <c r="J2183" s="88">
        <v>1.3</v>
      </c>
      <c r="K2183" s="88">
        <f t="shared" si="34"/>
        <v>0.76923076923076916</v>
      </c>
    </row>
    <row r="2184" spans="1:11" x14ac:dyDescent="0.25">
      <c r="A2184" s="88" t="s">
        <v>56</v>
      </c>
      <c r="B2184" s="88" t="s">
        <v>798</v>
      </c>
      <c r="C2184" s="88" t="s">
        <v>1167</v>
      </c>
      <c r="D2184" s="88" t="s">
        <v>1168</v>
      </c>
      <c r="E2184" s="88">
        <v>53.859000000000002</v>
      </c>
      <c r="F2184" s="88">
        <v>14.282</v>
      </c>
      <c r="G2184" s="88" t="s">
        <v>34</v>
      </c>
      <c r="H2184" s="88" t="s">
        <v>871</v>
      </c>
      <c r="I2184" s="88">
        <v>1.8900158729492194</v>
      </c>
      <c r="J2184" s="88">
        <v>0.2</v>
      </c>
      <c r="K2184" s="88">
        <f t="shared" si="34"/>
        <v>9.450079364746097</v>
      </c>
    </row>
    <row r="2185" spans="1:11" x14ac:dyDescent="0.25">
      <c r="A2185" s="88" t="s">
        <v>56</v>
      </c>
      <c r="B2185" s="88" t="s">
        <v>798</v>
      </c>
      <c r="C2185" s="88" t="s">
        <v>1167</v>
      </c>
      <c r="D2185" s="88" t="s">
        <v>1168</v>
      </c>
      <c r="E2185" s="88">
        <v>53.859000000000002</v>
      </c>
      <c r="F2185" s="88">
        <v>14.282</v>
      </c>
      <c r="G2185" s="88" t="s">
        <v>17</v>
      </c>
      <c r="H2185" s="88" t="s">
        <v>358</v>
      </c>
      <c r="I2185" s="88">
        <v>0.10000000000000002</v>
      </c>
      <c r="J2185" s="88">
        <v>0.2</v>
      </c>
      <c r="K2185" s="88">
        <f t="shared" si="34"/>
        <v>0.50000000000000011</v>
      </c>
    </row>
    <row r="2186" spans="1:11" x14ac:dyDescent="0.25">
      <c r="A2186" s="88" t="s">
        <v>56</v>
      </c>
      <c r="B2186" s="88" t="s">
        <v>798</v>
      </c>
      <c r="C2186" s="88" t="s">
        <v>1167</v>
      </c>
      <c r="D2186" s="88" t="s">
        <v>1168</v>
      </c>
      <c r="E2186" s="88">
        <v>53.859000000000002</v>
      </c>
      <c r="F2186" s="88">
        <v>14.282</v>
      </c>
      <c r="G2186" s="88" t="s">
        <v>24</v>
      </c>
      <c r="H2186" s="88" t="s">
        <v>358</v>
      </c>
      <c r="I2186" s="88">
        <v>1</v>
      </c>
      <c r="J2186" s="88">
        <v>1.3</v>
      </c>
      <c r="K2186" s="88">
        <f t="shared" si="34"/>
        <v>0.76923076923076916</v>
      </c>
    </row>
    <row r="2187" spans="1:11" x14ac:dyDescent="0.25">
      <c r="A2187" s="88" t="s">
        <v>56</v>
      </c>
      <c r="B2187" s="88" t="s">
        <v>798</v>
      </c>
      <c r="C2187" s="88" t="s">
        <v>1169</v>
      </c>
      <c r="D2187" s="88" t="s">
        <v>1170</v>
      </c>
      <c r="E2187" s="88">
        <v>54.674999999999997</v>
      </c>
      <c r="F2187" s="88">
        <v>17.03</v>
      </c>
      <c r="G2187" s="88" t="s">
        <v>17</v>
      </c>
      <c r="H2187" s="88" t="s">
        <v>358</v>
      </c>
      <c r="I2187" s="88">
        <v>0.2</v>
      </c>
      <c r="J2187" s="88">
        <v>0.2</v>
      </c>
      <c r="K2187" s="88">
        <f t="shared" si="34"/>
        <v>1</v>
      </c>
    </row>
    <row r="2188" spans="1:11" x14ac:dyDescent="0.25">
      <c r="A2188" s="88" t="s">
        <v>56</v>
      </c>
      <c r="B2188" s="88" t="s">
        <v>798</v>
      </c>
      <c r="C2188" s="88" t="s">
        <v>1169</v>
      </c>
      <c r="D2188" s="88" t="s">
        <v>1170</v>
      </c>
      <c r="E2188" s="88">
        <v>54.674999999999997</v>
      </c>
      <c r="F2188" s="88">
        <v>17.03</v>
      </c>
      <c r="G2188" s="88" t="s">
        <v>24</v>
      </c>
      <c r="H2188" s="88" t="s">
        <v>358</v>
      </c>
      <c r="I2188" s="88">
        <v>2.5</v>
      </c>
      <c r="J2188" s="88">
        <v>1.3</v>
      </c>
      <c r="K2188" s="88">
        <f t="shared" si="34"/>
        <v>1.9230769230769229</v>
      </c>
    </row>
    <row r="2189" spans="1:11" x14ac:dyDescent="0.25">
      <c r="A2189" s="88" t="s">
        <v>59</v>
      </c>
      <c r="B2189" s="88" t="s">
        <v>798</v>
      </c>
      <c r="C2189" s="88" t="s">
        <v>1171</v>
      </c>
      <c r="D2189" s="88" t="s">
        <v>1172</v>
      </c>
      <c r="E2189" s="88">
        <v>54.779470000000003</v>
      </c>
      <c r="F2189" s="88">
        <v>17.555129999999998</v>
      </c>
      <c r="G2189" s="88" t="s">
        <v>17</v>
      </c>
      <c r="H2189" s="88" t="s">
        <v>358</v>
      </c>
      <c r="I2189" s="88">
        <v>7.4999999999999997E-2</v>
      </c>
      <c r="J2189" s="88">
        <v>0.2</v>
      </c>
      <c r="K2189" s="88">
        <f t="shared" si="34"/>
        <v>0.37499999999999994</v>
      </c>
    </row>
    <row r="2190" spans="1:11" x14ac:dyDescent="0.25">
      <c r="A2190" s="88" t="s">
        <v>59</v>
      </c>
      <c r="B2190" s="88" t="s">
        <v>798</v>
      </c>
      <c r="C2190" s="88" t="s">
        <v>1171</v>
      </c>
      <c r="D2190" s="88" t="s">
        <v>1172</v>
      </c>
      <c r="E2190" s="88">
        <v>54.779470000000003</v>
      </c>
      <c r="F2190" s="88">
        <v>17.555129999999998</v>
      </c>
      <c r="G2190" s="88" t="s">
        <v>24</v>
      </c>
      <c r="H2190" s="88" t="s">
        <v>358</v>
      </c>
      <c r="I2190" s="88">
        <v>4</v>
      </c>
      <c r="J2190" s="88">
        <v>1.3</v>
      </c>
      <c r="K2190" s="88">
        <f t="shared" si="34"/>
        <v>3.0769230769230766</v>
      </c>
    </row>
    <row r="2191" spans="1:11" x14ac:dyDescent="0.25">
      <c r="A2191" s="88" t="s">
        <v>59</v>
      </c>
      <c r="B2191" s="88" t="s">
        <v>798</v>
      </c>
      <c r="C2191" s="88" t="s">
        <v>1173</v>
      </c>
      <c r="D2191" s="88" t="s">
        <v>1174</v>
      </c>
      <c r="E2191" s="88">
        <v>54.81662</v>
      </c>
      <c r="F2191" s="88">
        <v>17.830500000000001</v>
      </c>
      <c r="G2191" s="88" t="s">
        <v>34</v>
      </c>
      <c r="H2191" s="88" t="s">
        <v>871</v>
      </c>
      <c r="I2191" s="88">
        <v>0.24400000000000002</v>
      </c>
      <c r="J2191" s="88">
        <v>0.2</v>
      </c>
      <c r="K2191" s="88">
        <f t="shared" si="34"/>
        <v>1.22</v>
      </c>
    </row>
    <row r="2192" spans="1:11" x14ac:dyDescent="0.25">
      <c r="A2192" s="88" t="s">
        <v>59</v>
      </c>
      <c r="B2192" s="88" t="s">
        <v>798</v>
      </c>
      <c r="C2192" s="88" t="s">
        <v>1173</v>
      </c>
      <c r="D2192" s="88" t="s">
        <v>1174</v>
      </c>
      <c r="E2192" s="88">
        <v>54.81662</v>
      </c>
      <c r="F2192" s="88">
        <v>17.830500000000001</v>
      </c>
      <c r="G2192" s="88" t="s">
        <v>17</v>
      </c>
      <c r="H2192" s="88" t="s">
        <v>358</v>
      </c>
      <c r="I2192" s="88">
        <v>5.000000000000001E-2</v>
      </c>
      <c r="J2192" s="88">
        <v>0.2</v>
      </c>
      <c r="K2192" s="88">
        <f t="shared" si="34"/>
        <v>0.25000000000000006</v>
      </c>
    </row>
    <row r="2193" spans="1:11" x14ac:dyDescent="0.25">
      <c r="A2193" s="88" t="s">
        <v>59</v>
      </c>
      <c r="B2193" s="88" t="s">
        <v>798</v>
      </c>
      <c r="C2193" s="88" t="s">
        <v>1173</v>
      </c>
      <c r="D2193" s="88" t="s">
        <v>1174</v>
      </c>
      <c r="E2193" s="88">
        <v>54.81662</v>
      </c>
      <c r="F2193" s="88">
        <v>17.830500000000001</v>
      </c>
      <c r="G2193" s="88" t="s">
        <v>24</v>
      </c>
      <c r="H2193" s="88" t="s">
        <v>358</v>
      </c>
      <c r="I2193" s="88">
        <v>0.4</v>
      </c>
      <c r="J2193" s="88">
        <v>1.3</v>
      </c>
      <c r="K2193" s="88">
        <f t="shared" si="34"/>
        <v>0.30769230769230771</v>
      </c>
    </row>
    <row r="2194" spans="1:11" x14ac:dyDescent="0.25">
      <c r="A2194" s="88" t="s">
        <v>59</v>
      </c>
      <c r="B2194" s="88" t="s">
        <v>798</v>
      </c>
      <c r="C2194" s="88" t="s">
        <v>1175</v>
      </c>
      <c r="D2194" s="88" t="s">
        <v>1176</v>
      </c>
      <c r="E2194" s="88">
        <v>54.838999999999999</v>
      </c>
      <c r="F2194" s="88">
        <v>18.077999999999999</v>
      </c>
      <c r="G2194" s="88" t="s">
        <v>17</v>
      </c>
      <c r="H2194" s="88" t="s">
        <v>358</v>
      </c>
      <c r="I2194" s="88">
        <v>7.4999999999999997E-2</v>
      </c>
      <c r="J2194" s="88">
        <v>0.2</v>
      </c>
      <c r="K2194" s="88">
        <f t="shared" si="34"/>
        <v>0.37499999999999994</v>
      </c>
    </row>
    <row r="2195" spans="1:11" x14ac:dyDescent="0.25">
      <c r="A2195" s="88" t="s">
        <v>59</v>
      </c>
      <c r="B2195" s="88" t="s">
        <v>798</v>
      </c>
      <c r="C2195" s="88" t="s">
        <v>1175</v>
      </c>
      <c r="D2195" s="88" t="s">
        <v>1176</v>
      </c>
      <c r="E2195" s="88">
        <v>54.838999999999999</v>
      </c>
      <c r="F2195" s="88">
        <v>18.077999999999999</v>
      </c>
      <c r="G2195" s="88" t="s">
        <v>24</v>
      </c>
      <c r="H2195" s="88" t="s">
        <v>358</v>
      </c>
      <c r="I2195" s="88">
        <v>4</v>
      </c>
      <c r="J2195" s="88">
        <v>1.3</v>
      </c>
      <c r="K2195" s="88">
        <f t="shared" si="34"/>
        <v>3.0769230769230766</v>
      </c>
    </row>
    <row r="2196" spans="1:11" x14ac:dyDescent="0.25">
      <c r="A2196" s="88" t="s">
        <v>60</v>
      </c>
      <c r="B2196" s="88" t="s">
        <v>798</v>
      </c>
      <c r="C2196" s="88" t="s">
        <v>1177</v>
      </c>
      <c r="D2196" s="88" t="s">
        <v>1178</v>
      </c>
      <c r="E2196" s="88">
        <v>54.843000000000004</v>
      </c>
      <c r="F2196" s="88">
        <v>18.344000000000001</v>
      </c>
      <c r="G2196" s="88" t="s">
        <v>34</v>
      </c>
      <c r="H2196" s="88" t="s">
        <v>871</v>
      </c>
      <c r="I2196" s="88">
        <v>0.24400000000000002</v>
      </c>
      <c r="J2196" s="88">
        <v>0.2</v>
      </c>
      <c r="K2196" s="88">
        <f t="shared" si="34"/>
        <v>1.22</v>
      </c>
    </row>
    <row r="2197" spans="1:11" x14ac:dyDescent="0.25">
      <c r="A2197" s="88" t="s">
        <v>60</v>
      </c>
      <c r="B2197" s="88" t="s">
        <v>798</v>
      </c>
      <c r="C2197" s="88" t="s">
        <v>1177</v>
      </c>
      <c r="D2197" s="88" t="s">
        <v>1178</v>
      </c>
      <c r="E2197" s="88">
        <v>54.843000000000004</v>
      </c>
      <c r="F2197" s="88">
        <v>18.344000000000001</v>
      </c>
      <c r="G2197" s="88" t="s">
        <v>17</v>
      </c>
      <c r="H2197" s="88" t="s">
        <v>358</v>
      </c>
      <c r="I2197" s="88">
        <v>6.1237243569579471E-2</v>
      </c>
      <c r="J2197" s="88">
        <v>0.2</v>
      </c>
      <c r="K2197" s="88">
        <f t="shared" si="34"/>
        <v>0.30618621784789735</v>
      </c>
    </row>
    <row r="2198" spans="1:11" x14ac:dyDescent="0.25">
      <c r="A2198" s="88" t="s">
        <v>60</v>
      </c>
      <c r="B2198" s="88" t="s">
        <v>798</v>
      </c>
      <c r="C2198" s="88" t="s">
        <v>1177</v>
      </c>
      <c r="D2198" s="88" t="s">
        <v>1178</v>
      </c>
      <c r="E2198" s="88">
        <v>54.843000000000004</v>
      </c>
      <c r="F2198" s="88">
        <v>18.344000000000001</v>
      </c>
      <c r="G2198" s="88" t="s">
        <v>24</v>
      </c>
      <c r="H2198" s="88" t="s">
        <v>358</v>
      </c>
      <c r="I2198" s="88">
        <v>1.0636591793889978</v>
      </c>
      <c r="J2198" s="88">
        <v>1.3</v>
      </c>
      <c r="K2198" s="88">
        <f t="shared" si="34"/>
        <v>0.81819936876076749</v>
      </c>
    </row>
    <row r="2199" spans="1:11" x14ac:dyDescent="0.25">
      <c r="A2199" s="88" t="s">
        <v>60</v>
      </c>
      <c r="B2199" s="88" t="s">
        <v>798</v>
      </c>
      <c r="C2199" s="88" t="s">
        <v>1179</v>
      </c>
      <c r="D2199" s="88" t="s">
        <v>1180</v>
      </c>
      <c r="E2199" s="88">
        <v>54.793999999999997</v>
      </c>
      <c r="F2199" s="88">
        <v>18.437000000000001</v>
      </c>
      <c r="G2199" s="88" t="s">
        <v>17</v>
      </c>
      <c r="H2199" s="88" t="s">
        <v>358</v>
      </c>
      <c r="I2199" s="88">
        <v>7.4999999999999997E-2</v>
      </c>
      <c r="J2199" s="88">
        <v>0.2</v>
      </c>
      <c r="K2199" s="88">
        <f t="shared" si="34"/>
        <v>0.37499999999999994</v>
      </c>
    </row>
    <row r="2200" spans="1:11" x14ac:dyDescent="0.25">
      <c r="A2200" s="88" t="s">
        <v>60</v>
      </c>
      <c r="B2200" s="88" t="s">
        <v>798</v>
      </c>
      <c r="C2200" s="88" t="s">
        <v>1179</v>
      </c>
      <c r="D2200" s="88" t="s">
        <v>1180</v>
      </c>
      <c r="E2200" s="88">
        <v>54.793999999999997</v>
      </c>
      <c r="F2200" s="88">
        <v>18.437000000000001</v>
      </c>
      <c r="G2200" s="88" t="s">
        <v>24</v>
      </c>
      <c r="H2200" s="88" t="s">
        <v>358</v>
      </c>
      <c r="I2200" s="88">
        <v>4</v>
      </c>
      <c r="J2200" s="88">
        <v>1.3</v>
      </c>
      <c r="K2200" s="88">
        <f t="shared" si="34"/>
        <v>3.0769230769230766</v>
      </c>
    </row>
    <row r="2201" spans="1:11" x14ac:dyDescent="0.25">
      <c r="A2201" s="88" t="s">
        <v>60</v>
      </c>
      <c r="B2201" s="88" t="s">
        <v>798</v>
      </c>
      <c r="C2201" s="88" t="s">
        <v>1181</v>
      </c>
      <c r="D2201" s="88" t="s">
        <v>1182</v>
      </c>
      <c r="E2201" s="88">
        <v>54.72</v>
      </c>
      <c r="F2201" s="88">
        <v>18.646000000000001</v>
      </c>
      <c r="G2201" s="88" t="s">
        <v>17</v>
      </c>
      <c r="H2201" s="88" t="s">
        <v>358</v>
      </c>
      <c r="I2201" s="88">
        <v>7.4999999999999997E-2</v>
      </c>
      <c r="J2201" s="88">
        <v>0.2</v>
      </c>
      <c r="K2201" s="88">
        <f t="shared" si="34"/>
        <v>0.37499999999999994</v>
      </c>
    </row>
    <row r="2202" spans="1:11" x14ac:dyDescent="0.25">
      <c r="A2202" s="88" t="s">
        <v>60</v>
      </c>
      <c r="B2202" s="88" t="s">
        <v>798</v>
      </c>
      <c r="C2202" s="88" t="s">
        <v>1181</v>
      </c>
      <c r="D2202" s="88" t="s">
        <v>1182</v>
      </c>
      <c r="E2202" s="88">
        <v>54.72</v>
      </c>
      <c r="F2202" s="88">
        <v>18.646000000000001</v>
      </c>
      <c r="G2202" s="88" t="s">
        <v>24</v>
      </c>
      <c r="H2202" s="88" t="s">
        <v>358</v>
      </c>
      <c r="I2202" s="88">
        <v>4</v>
      </c>
      <c r="J2202" s="88">
        <v>1.3</v>
      </c>
      <c r="K2202" s="88">
        <f t="shared" si="34"/>
        <v>3.0769230769230766</v>
      </c>
    </row>
    <row r="2203" spans="1:11" x14ac:dyDescent="0.25">
      <c r="A2203" s="88" t="s">
        <v>60</v>
      </c>
      <c r="B2203" s="88" t="s">
        <v>798</v>
      </c>
      <c r="C2203" s="88" t="s">
        <v>1183</v>
      </c>
      <c r="D2203" s="88" t="s">
        <v>1184</v>
      </c>
      <c r="E2203" s="88">
        <v>54.415909999999997</v>
      </c>
      <c r="F2203" s="88">
        <v>19.495830000000002</v>
      </c>
      <c r="G2203" s="88" t="s">
        <v>17</v>
      </c>
      <c r="H2203" s="88" t="s">
        <v>358</v>
      </c>
      <c r="I2203" s="88">
        <v>0.5</v>
      </c>
      <c r="J2203" s="88">
        <v>0.2</v>
      </c>
      <c r="K2203" s="88">
        <f t="shared" si="34"/>
        <v>2.5</v>
      </c>
    </row>
    <row r="2204" spans="1:11" x14ac:dyDescent="0.25">
      <c r="A2204" s="88" t="s">
        <v>60</v>
      </c>
      <c r="B2204" s="88" t="s">
        <v>798</v>
      </c>
      <c r="C2204" s="88" t="s">
        <v>1183</v>
      </c>
      <c r="D2204" s="88" t="s">
        <v>1184</v>
      </c>
      <c r="E2204" s="88">
        <v>54.415909999999997</v>
      </c>
      <c r="F2204" s="88">
        <v>19.495830000000002</v>
      </c>
      <c r="G2204" s="88" t="s">
        <v>24</v>
      </c>
      <c r="H2204" s="88" t="s">
        <v>358</v>
      </c>
      <c r="I2204" s="88">
        <v>4</v>
      </c>
      <c r="J2204" s="88">
        <v>1.3</v>
      </c>
      <c r="K2204" s="88">
        <f t="shared" si="34"/>
        <v>3.0769230769230766</v>
      </c>
    </row>
    <row r="2205" spans="1:11" x14ac:dyDescent="0.25">
      <c r="A2205" s="88" t="s">
        <v>56</v>
      </c>
      <c r="B2205" s="88" t="s">
        <v>798</v>
      </c>
      <c r="C2205" s="88" t="s">
        <v>1185</v>
      </c>
      <c r="D2205" s="88" t="s">
        <v>1186</v>
      </c>
      <c r="E2205" s="88">
        <v>54.594000000000001</v>
      </c>
      <c r="F2205" s="88">
        <v>16.867999999999999</v>
      </c>
      <c r="G2205" s="88" t="s">
        <v>17</v>
      </c>
      <c r="H2205" s="88" t="s">
        <v>358</v>
      </c>
      <c r="I2205" s="88">
        <v>0.2</v>
      </c>
      <c r="J2205" s="88">
        <v>0.2</v>
      </c>
      <c r="K2205" s="88">
        <f t="shared" si="34"/>
        <v>1</v>
      </c>
    </row>
    <row r="2206" spans="1:11" x14ac:dyDescent="0.25">
      <c r="A2206" s="88" t="s">
        <v>56</v>
      </c>
      <c r="B2206" s="88" t="s">
        <v>798</v>
      </c>
      <c r="C2206" s="88" t="s">
        <v>1185</v>
      </c>
      <c r="D2206" s="88" t="s">
        <v>1186</v>
      </c>
      <c r="E2206" s="88">
        <v>54.594000000000001</v>
      </c>
      <c r="F2206" s="88">
        <v>16.867999999999999</v>
      </c>
      <c r="G2206" s="88" t="s">
        <v>24</v>
      </c>
      <c r="H2206" s="88" t="s">
        <v>358</v>
      </c>
      <c r="I2206" s="88">
        <v>2.5</v>
      </c>
      <c r="J2206" s="88">
        <v>1.3</v>
      </c>
      <c r="K2206" s="88">
        <f t="shared" si="34"/>
        <v>1.9230769230769229</v>
      </c>
    </row>
    <row r="2207" spans="1:11" x14ac:dyDescent="0.25">
      <c r="A2207" s="88" t="s">
        <v>56</v>
      </c>
      <c r="B2207" s="88" t="s">
        <v>798</v>
      </c>
      <c r="C2207" s="88" t="s">
        <v>1187</v>
      </c>
      <c r="D2207" s="88" t="s">
        <v>1188</v>
      </c>
      <c r="E2207" s="88">
        <v>53.762</v>
      </c>
      <c r="F2207" s="88">
        <v>14.406000000000001</v>
      </c>
      <c r="G2207" s="88" t="s">
        <v>34</v>
      </c>
      <c r="H2207" s="88" t="s">
        <v>871</v>
      </c>
      <c r="I2207" s="88">
        <v>0.46770635230827146</v>
      </c>
      <c r="J2207" s="88">
        <v>0.2</v>
      </c>
      <c r="K2207" s="88">
        <f t="shared" si="34"/>
        <v>2.3385317615413572</v>
      </c>
    </row>
    <row r="2208" spans="1:11" x14ac:dyDescent="0.25">
      <c r="A2208" s="88" t="s">
        <v>56</v>
      </c>
      <c r="B2208" s="88" t="s">
        <v>798</v>
      </c>
      <c r="C2208" s="88" t="s">
        <v>1187</v>
      </c>
      <c r="D2208" s="88" t="s">
        <v>1188</v>
      </c>
      <c r="E2208" s="88">
        <v>53.762</v>
      </c>
      <c r="F2208" s="88">
        <v>14.406000000000001</v>
      </c>
      <c r="G2208" s="88" t="s">
        <v>17</v>
      </c>
      <c r="H2208" s="88" t="s">
        <v>358</v>
      </c>
      <c r="I2208" s="88">
        <v>3.5799633345299037E-2</v>
      </c>
      <c r="J2208" s="88">
        <v>0.2</v>
      </c>
      <c r="K2208" s="88">
        <f t="shared" si="34"/>
        <v>0.17899816672649518</v>
      </c>
    </row>
    <row r="2209" spans="1:11" x14ac:dyDescent="0.25">
      <c r="A2209" s="88" t="s">
        <v>56</v>
      </c>
      <c r="B2209" s="88" t="s">
        <v>798</v>
      </c>
      <c r="C2209" s="88" t="s">
        <v>1187</v>
      </c>
      <c r="D2209" s="88" t="s">
        <v>1188</v>
      </c>
      <c r="E2209" s="88">
        <v>53.762</v>
      </c>
      <c r="F2209" s="88">
        <v>14.406000000000001</v>
      </c>
      <c r="G2209" s="88" t="s">
        <v>24</v>
      </c>
      <c r="H2209" s="88" t="s">
        <v>358</v>
      </c>
      <c r="I2209" s="88">
        <v>0.84343266530174921</v>
      </c>
      <c r="J2209" s="88">
        <v>1.3</v>
      </c>
      <c r="K2209" s="88">
        <f t="shared" si="34"/>
        <v>0.64879435792442242</v>
      </c>
    </row>
    <row r="2210" spans="1:11" x14ac:dyDescent="0.25">
      <c r="A2210" s="88" t="s">
        <v>56</v>
      </c>
      <c r="B2210" s="88" t="s">
        <v>798</v>
      </c>
      <c r="C2210" s="88" t="s">
        <v>1189</v>
      </c>
      <c r="D2210" s="88" t="s">
        <v>1190</v>
      </c>
      <c r="E2210" s="88">
        <v>54.04</v>
      </c>
      <c r="F2210" s="88">
        <v>14.728</v>
      </c>
      <c r="G2210" s="88" t="s">
        <v>34</v>
      </c>
      <c r="H2210" s="88" t="s">
        <v>871</v>
      </c>
      <c r="I2210" s="88">
        <v>0.4037896121969185</v>
      </c>
      <c r="J2210" s="88">
        <v>0.2</v>
      </c>
      <c r="K2210" s="88">
        <f t="shared" si="34"/>
        <v>2.0189480609845925</v>
      </c>
    </row>
    <row r="2211" spans="1:11" x14ac:dyDescent="0.25">
      <c r="A2211" s="88" t="s">
        <v>56</v>
      </c>
      <c r="B2211" s="88" t="s">
        <v>798</v>
      </c>
      <c r="C2211" s="88" t="s">
        <v>1189</v>
      </c>
      <c r="D2211" s="88" t="s">
        <v>1190</v>
      </c>
      <c r="E2211" s="88">
        <v>54.04</v>
      </c>
      <c r="F2211" s="88">
        <v>14.728</v>
      </c>
      <c r="G2211" s="88" t="s">
        <v>17</v>
      </c>
      <c r="H2211" s="88" t="s">
        <v>358</v>
      </c>
      <c r="I2211" s="88">
        <v>0.12170039076522703</v>
      </c>
      <c r="J2211" s="88">
        <v>0.2</v>
      </c>
      <c r="K2211" s="88">
        <f t="shared" si="34"/>
        <v>0.60850195382613514</v>
      </c>
    </row>
    <row r="2212" spans="1:11" x14ac:dyDescent="0.25">
      <c r="A2212" s="88" t="s">
        <v>56</v>
      </c>
      <c r="B2212" s="88" t="s">
        <v>798</v>
      </c>
      <c r="C2212" s="88" t="s">
        <v>1189</v>
      </c>
      <c r="D2212" s="88" t="s">
        <v>1190</v>
      </c>
      <c r="E2212" s="88">
        <v>54.04</v>
      </c>
      <c r="F2212" s="88">
        <v>14.728</v>
      </c>
      <c r="G2212" s="88" t="s">
        <v>24</v>
      </c>
      <c r="H2212" s="88" t="s">
        <v>358</v>
      </c>
      <c r="I2212" s="88">
        <v>0.60268196402590957</v>
      </c>
      <c r="J2212" s="88">
        <v>1.3</v>
      </c>
      <c r="K2212" s="88">
        <f t="shared" si="34"/>
        <v>0.46360151078916118</v>
      </c>
    </row>
    <row r="2213" spans="1:11" x14ac:dyDescent="0.25">
      <c r="A2213" s="88" t="s">
        <v>56</v>
      </c>
      <c r="B2213" s="88" t="s">
        <v>798</v>
      </c>
      <c r="C2213" s="88" t="s">
        <v>1191</v>
      </c>
      <c r="D2213" s="88" t="s">
        <v>1192</v>
      </c>
      <c r="E2213" s="88">
        <v>53.673000000000002</v>
      </c>
      <c r="F2213" s="88">
        <v>14.525</v>
      </c>
      <c r="G2213" s="88" t="s">
        <v>17</v>
      </c>
      <c r="H2213" s="88" t="s">
        <v>358</v>
      </c>
      <c r="I2213" s="88">
        <v>4.1687898631259088E-2</v>
      </c>
      <c r="J2213" s="88">
        <v>0.2</v>
      </c>
      <c r="K2213" s="88">
        <f t="shared" si="34"/>
        <v>0.20843949315629542</v>
      </c>
    </row>
    <row r="2214" spans="1:11" x14ac:dyDescent="0.25">
      <c r="A2214" s="88" t="s">
        <v>56</v>
      </c>
      <c r="B2214" s="88" t="s">
        <v>798</v>
      </c>
      <c r="C2214" s="88" t="s">
        <v>1191</v>
      </c>
      <c r="D2214" s="88" t="s">
        <v>1192</v>
      </c>
      <c r="E2214" s="88">
        <v>53.673000000000002</v>
      </c>
      <c r="F2214" s="88">
        <v>14.525</v>
      </c>
      <c r="G2214" s="88" t="s">
        <v>24</v>
      </c>
      <c r="H2214" s="88" t="s">
        <v>358</v>
      </c>
      <c r="I2214" s="88">
        <v>0.84343266530174921</v>
      </c>
      <c r="J2214" s="88">
        <v>1.3</v>
      </c>
      <c r="K2214" s="88">
        <f t="shared" si="34"/>
        <v>0.64879435792442242</v>
      </c>
    </row>
    <row r="2215" spans="1:11" x14ac:dyDescent="0.25">
      <c r="A2215" s="88" t="s">
        <v>56</v>
      </c>
      <c r="B2215" s="88" t="s">
        <v>798</v>
      </c>
      <c r="C2215" s="88" t="s">
        <v>1193</v>
      </c>
      <c r="D2215" s="88" t="s">
        <v>1194</v>
      </c>
      <c r="E2215" s="88">
        <v>53.777999999999999</v>
      </c>
      <c r="F2215" s="88">
        <v>14.532999999999999</v>
      </c>
      <c r="G2215" s="88" t="s">
        <v>34</v>
      </c>
      <c r="H2215" s="88" t="s">
        <v>871</v>
      </c>
      <c r="I2215" s="88">
        <v>2.7388932071185255</v>
      </c>
      <c r="J2215" s="88">
        <v>0.2</v>
      </c>
      <c r="K2215" s="88">
        <f t="shared" si="34"/>
        <v>13.694466035592626</v>
      </c>
    </row>
    <row r="2216" spans="1:11" x14ac:dyDescent="0.25">
      <c r="A2216" s="88" t="s">
        <v>56</v>
      </c>
      <c r="B2216" s="88" t="s">
        <v>798</v>
      </c>
      <c r="C2216" s="88" t="s">
        <v>1193</v>
      </c>
      <c r="D2216" s="88" t="s">
        <v>1194</v>
      </c>
      <c r="E2216" s="88">
        <v>53.777999999999999</v>
      </c>
      <c r="F2216" s="88">
        <v>14.532999999999999</v>
      </c>
      <c r="G2216" s="88" t="s">
        <v>17</v>
      </c>
      <c r="H2216" s="88" t="s">
        <v>358</v>
      </c>
      <c r="I2216" s="88">
        <v>0.10000000000000002</v>
      </c>
      <c r="J2216" s="88">
        <v>0.2</v>
      </c>
      <c r="K2216" s="88">
        <f t="shared" si="34"/>
        <v>0.50000000000000011</v>
      </c>
    </row>
    <row r="2217" spans="1:11" x14ac:dyDescent="0.25">
      <c r="A2217" s="88" t="s">
        <v>56</v>
      </c>
      <c r="B2217" s="88" t="s">
        <v>798</v>
      </c>
      <c r="C2217" s="88" t="s">
        <v>1193</v>
      </c>
      <c r="D2217" s="88" t="s">
        <v>1194</v>
      </c>
      <c r="E2217" s="88">
        <v>53.777999999999999</v>
      </c>
      <c r="F2217" s="88">
        <v>14.532999999999999</v>
      </c>
      <c r="G2217" s="88" t="s">
        <v>24</v>
      </c>
      <c r="H2217" s="88" t="s">
        <v>358</v>
      </c>
      <c r="I2217" s="88">
        <v>1</v>
      </c>
      <c r="J2217" s="88">
        <v>1.3</v>
      </c>
      <c r="K2217" s="88">
        <f t="shared" si="34"/>
        <v>0.76923076923076916</v>
      </c>
    </row>
    <row r="2218" spans="1:11" x14ac:dyDescent="0.25">
      <c r="A2218" s="88" t="s">
        <v>56</v>
      </c>
      <c r="B2218" s="88" t="s">
        <v>798</v>
      </c>
      <c r="C2218" s="88" t="s">
        <v>1195</v>
      </c>
      <c r="D2218" s="88" t="s">
        <v>1196</v>
      </c>
      <c r="E2218" s="88">
        <v>53.784999999999997</v>
      </c>
      <c r="F2218" s="88">
        <v>14.31</v>
      </c>
      <c r="G2218" s="88" t="s">
        <v>34</v>
      </c>
      <c r="H2218" s="88" t="s">
        <v>871</v>
      </c>
      <c r="I2218" s="88">
        <v>2.3907019889563816</v>
      </c>
      <c r="J2218" s="88">
        <v>0.2</v>
      </c>
      <c r="K2218" s="88">
        <f t="shared" si="34"/>
        <v>11.953509944781908</v>
      </c>
    </row>
    <row r="2219" spans="1:11" x14ac:dyDescent="0.25">
      <c r="A2219" s="88" t="s">
        <v>56</v>
      </c>
      <c r="B2219" s="88" t="s">
        <v>798</v>
      </c>
      <c r="C2219" s="88" t="s">
        <v>1195</v>
      </c>
      <c r="D2219" s="88" t="s">
        <v>1196</v>
      </c>
      <c r="E2219" s="88">
        <v>53.784999999999997</v>
      </c>
      <c r="F2219" s="88">
        <v>14.31</v>
      </c>
      <c r="G2219" s="88" t="s">
        <v>17</v>
      </c>
      <c r="H2219" s="88" t="s">
        <v>358</v>
      </c>
      <c r="I2219" s="88">
        <v>2.7143497737201247E-2</v>
      </c>
      <c r="J2219" s="88">
        <v>0.2</v>
      </c>
      <c r="K2219" s="88">
        <f t="shared" si="34"/>
        <v>0.13571748868600622</v>
      </c>
    </row>
    <row r="2220" spans="1:11" x14ac:dyDescent="0.25">
      <c r="A2220" s="88" t="s">
        <v>56</v>
      </c>
      <c r="B2220" s="88" t="s">
        <v>798</v>
      </c>
      <c r="C2220" s="88" t="s">
        <v>1195</v>
      </c>
      <c r="D2220" s="88" t="s">
        <v>1196</v>
      </c>
      <c r="E2220" s="88">
        <v>53.784999999999997</v>
      </c>
      <c r="F2220" s="88">
        <v>14.31</v>
      </c>
      <c r="G2220" s="88" t="s">
        <v>24</v>
      </c>
      <c r="H2220" s="88" t="s">
        <v>358</v>
      </c>
      <c r="I2220" s="88">
        <v>0.84343266530174921</v>
      </c>
      <c r="J2220" s="88">
        <v>1.3</v>
      </c>
      <c r="K2220" s="88">
        <f t="shared" si="34"/>
        <v>0.64879435792442242</v>
      </c>
    </row>
    <row r="2221" spans="1:11" x14ac:dyDescent="0.25">
      <c r="A2221" s="88" t="s">
        <v>56</v>
      </c>
      <c r="B2221" s="88" t="s">
        <v>798</v>
      </c>
      <c r="C2221" s="88" t="s">
        <v>1197</v>
      </c>
      <c r="D2221" s="88" t="s">
        <v>1198</v>
      </c>
      <c r="E2221" s="88">
        <v>54.005920000000003</v>
      </c>
      <c r="F2221" s="88">
        <v>14.23352</v>
      </c>
      <c r="G2221" s="88" t="s">
        <v>17</v>
      </c>
      <c r="H2221" s="88" t="s">
        <v>358</v>
      </c>
      <c r="I2221" s="88">
        <v>0.12898321513987474</v>
      </c>
      <c r="J2221" s="88">
        <v>0.2</v>
      </c>
      <c r="K2221" s="88">
        <f t="shared" si="34"/>
        <v>0.64491607569937359</v>
      </c>
    </row>
    <row r="2222" spans="1:11" x14ac:dyDescent="0.25">
      <c r="A2222" s="88" t="s">
        <v>56</v>
      </c>
      <c r="B2222" s="88" t="s">
        <v>798</v>
      </c>
      <c r="C2222" s="88" t="s">
        <v>1197</v>
      </c>
      <c r="D2222" s="88" t="s">
        <v>1198</v>
      </c>
      <c r="E2222" s="88">
        <v>54.005920000000003</v>
      </c>
      <c r="F2222" s="88">
        <v>14.23352</v>
      </c>
      <c r="G2222" s="88" t="s">
        <v>24</v>
      </c>
      <c r="H2222" s="88" t="s">
        <v>358</v>
      </c>
      <c r="I2222" s="88">
        <v>0.84343266530174921</v>
      </c>
      <c r="J2222" s="88">
        <v>1.3</v>
      </c>
      <c r="K2222" s="88">
        <f t="shared" si="34"/>
        <v>0.64879435792442242</v>
      </c>
    </row>
    <row r="2223" spans="1:11" x14ac:dyDescent="0.25">
      <c r="A2223" s="88" t="s">
        <v>56</v>
      </c>
      <c r="B2223" s="88" t="s">
        <v>798</v>
      </c>
      <c r="C2223" s="88" t="s">
        <v>1199</v>
      </c>
      <c r="D2223" s="88" t="s">
        <v>1200</v>
      </c>
      <c r="E2223" s="88">
        <v>53.883000000000003</v>
      </c>
      <c r="F2223" s="88">
        <v>14.398</v>
      </c>
      <c r="G2223" s="88" t="s">
        <v>34</v>
      </c>
      <c r="H2223" s="88" t="s">
        <v>871</v>
      </c>
      <c r="I2223" s="88">
        <v>20.332682656255667</v>
      </c>
      <c r="J2223" s="88">
        <v>0.2</v>
      </c>
      <c r="K2223" s="88">
        <f t="shared" si="34"/>
        <v>101.66341328127832</v>
      </c>
    </row>
    <row r="2224" spans="1:11" x14ac:dyDescent="0.25">
      <c r="A2224" s="88" t="s">
        <v>56</v>
      </c>
      <c r="B2224" s="88" t="s">
        <v>798</v>
      </c>
      <c r="C2224" s="88" t="s">
        <v>1199</v>
      </c>
      <c r="D2224" s="88" t="s">
        <v>1200</v>
      </c>
      <c r="E2224" s="88">
        <v>53.883000000000003</v>
      </c>
      <c r="F2224" s="88">
        <v>14.398</v>
      </c>
      <c r="G2224" s="88" t="s">
        <v>17</v>
      </c>
      <c r="H2224" s="88" t="s">
        <v>358</v>
      </c>
      <c r="I2224" s="88">
        <v>0.10000000000000002</v>
      </c>
      <c r="J2224" s="88">
        <v>0.2</v>
      </c>
      <c r="K2224" s="88">
        <f t="shared" si="34"/>
        <v>0.50000000000000011</v>
      </c>
    </row>
    <row r="2225" spans="1:11" x14ac:dyDescent="0.25">
      <c r="A2225" s="88" t="s">
        <v>56</v>
      </c>
      <c r="B2225" s="88" t="s">
        <v>798</v>
      </c>
      <c r="C2225" s="88" t="s">
        <v>1199</v>
      </c>
      <c r="D2225" s="88" t="s">
        <v>1200</v>
      </c>
      <c r="E2225" s="88">
        <v>53.883000000000003</v>
      </c>
      <c r="F2225" s="88">
        <v>14.398</v>
      </c>
      <c r="G2225" s="88" t="s">
        <v>24</v>
      </c>
      <c r="H2225" s="88" t="s">
        <v>358</v>
      </c>
      <c r="I2225" s="88">
        <v>1</v>
      </c>
      <c r="J2225" s="88">
        <v>1.3</v>
      </c>
      <c r="K2225" s="88">
        <f t="shared" si="34"/>
        <v>0.76923076923076916</v>
      </c>
    </row>
    <row r="2226" spans="1:11" x14ac:dyDescent="0.25">
      <c r="A2226" s="88" t="s">
        <v>60</v>
      </c>
      <c r="B2226" s="88" t="s">
        <v>798</v>
      </c>
      <c r="C2226" s="88" t="s">
        <v>1201</v>
      </c>
      <c r="D2226" s="88" t="s">
        <v>1202</v>
      </c>
      <c r="E2226" s="88">
        <v>54.567</v>
      </c>
      <c r="F2226" s="88">
        <v>18.683</v>
      </c>
      <c r="G2226" s="88" t="s">
        <v>34</v>
      </c>
      <c r="H2226" s="88" t="s">
        <v>871</v>
      </c>
      <c r="I2226" s="88">
        <v>0.24400000000000002</v>
      </c>
      <c r="J2226" s="88">
        <v>0.2</v>
      </c>
      <c r="K2226" s="88">
        <f t="shared" si="34"/>
        <v>1.22</v>
      </c>
    </row>
    <row r="2227" spans="1:11" x14ac:dyDescent="0.25">
      <c r="A2227" s="88" t="s">
        <v>60</v>
      </c>
      <c r="B2227" s="88" t="s">
        <v>798</v>
      </c>
      <c r="C2227" s="88" t="s">
        <v>1201</v>
      </c>
      <c r="D2227" s="88" t="s">
        <v>1202</v>
      </c>
      <c r="E2227" s="88">
        <v>54.567</v>
      </c>
      <c r="F2227" s="88">
        <v>18.683</v>
      </c>
      <c r="G2227" s="88" t="s">
        <v>17</v>
      </c>
      <c r="H2227" s="88" t="s">
        <v>358</v>
      </c>
      <c r="I2227" s="88">
        <v>0.15811388300841897</v>
      </c>
      <c r="J2227" s="88">
        <v>0.2</v>
      </c>
      <c r="K2227" s="88">
        <f t="shared" si="34"/>
        <v>0.79056941504209477</v>
      </c>
    </row>
    <row r="2228" spans="1:11" x14ac:dyDescent="0.25">
      <c r="A2228" s="88" t="s">
        <v>60</v>
      </c>
      <c r="B2228" s="88" t="s">
        <v>798</v>
      </c>
      <c r="C2228" s="88" t="s">
        <v>1201</v>
      </c>
      <c r="D2228" s="88" t="s">
        <v>1202</v>
      </c>
      <c r="E2228" s="88">
        <v>54.567</v>
      </c>
      <c r="F2228" s="88">
        <v>18.683</v>
      </c>
      <c r="G2228" s="88" t="s">
        <v>24</v>
      </c>
      <c r="H2228" s="88" t="s">
        <v>358</v>
      </c>
      <c r="I2228" s="88">
        <v>1.4142135623730949</v>
      </c>
      <c r="J2228" s="88">
        <v>1.3</v>
      </c>
      <c r="K2228" s="88">
        <f t="shared" si="34"/>
        <v>1.0878565864408423</v>
      </c>
    </row>
    <row r="2229" spans="1:11" x14ac:dyDescent="0.25">
      <c r="A2229" s="88" t="s">
        <v>60</v>
      </c>
      <c r="B2229" s="88" t="s">
        <v>798</v>
      </c>
      <c r="C2229" s="88" t="s">
        <v>1203</v>
      </c>
      <c r="D2229" s="88" t="s">
        <v>1204</v>
      </c>
      <c r="E2229" s="88">
        <v>54.383000000000003</v>
      </c>
      <c r="F2229" s="88">
        <v>18.968</v>
      </c>
      <c r="G2229" s="88" t="s">
        <v>17</v>
      </c>
      <c r="H2229" s="88" t="s">
        <v>358</v>
      </c>
      <c r="I2229" s="88">
        <v>0.5</v>
      </c>
      <c r="J2229" s="88">
        <v>0.2</v>
      </c>
      <c r="K2229" s="88">
        <f t="shared" si="34"/>
        <v>2.5</v>
      </c>
    </row>
    <row r="2230" spans="1:11" x14ac:dyDescent="0.25">
      <c r="A2230" s="88" t="s">
        <v>60</v>
      </c>
      <c r="B2230" s="88" t="s">
        <v>798</v>
      </c>
      <c r="C2230" s="88" t="s">
        <v>1203</v>
      </c>
      <c r="D2230" s="88" t="s">
        <v>1204</v>
      </c>
      <c r="E2230" s="88">
        <v>54.383000000000003</v>
      </c>
      <c r="F2230" s="88">
        <v>18.968</v>
      </c>
      <c r="G2230" s="88" t="s">
        <v>24</v>
      </c>
      <c r="H2230" s="88" t="s">
        <v>358</v>
      </c>
      <c r="I2230" s="88">
        <v>6.1800000000000006</v>
      </c>
      <c r="J2230" s="88">
        <v>1.3</v>
      </c>
      <c r="K2230" s="88">
        <f t="shared" si="34"/>
        <v>4.7538461538461538</v>
      </c>
    </row>
    <row r="2231" spans="1:11" x14ac:dyDescent="0.25">
      <c r="A2231" s="88" t="s">
        <v>60</v>
      </c>
      <c r="B2231" s="88" t="s">
        <v>798</v>
      </c>
      <c r="C2231" s="88" t="s">
        <v>1205</v>
      </c>
      <c r="D2231" s="88" t="s">
        <v>1206</v>
      </c>
      <c r="E2231" s="88">
        <v>54.308230000000002</v>
      </c>
      <c r="F2231" s="88">
        <v>19.296500000000002</v>
      </c>
      <c r="G2231" s="88" t="s">
        <v>17</v>
      </c>
      <c r="H2231" s="88" t="s">
        <v>358</v>
      </c>
      <c r="I2231" s="88">
        <v>5.000000000000001E-2</v>
      </c>
      <c r="J2231" s="88">
        <v>0.2</v>
      </c>
      <c r="K2231" s="88">
        <f t="shared" si="34"/>
        <v>0.25000000000000006</v>
      </c>
    </row>
    <row r="2232" spans="1:11" x14ac:dyDescent="0.25">
      <c r="A2232" s="88" t="s">
        <v>60</v>
      </c>
      <c r="B2232" s="88" t="s">
        <v>798</v>
      </c>
      <c r="C2232" s="88" t="s">
        <v>1207</v>
      </c>
      <c r="D2232" s="88" t="s">
        <v>1208</v>
      </c>
      <c r="E2232" s="88">
        <v>54.412559999999999</v>
      </c>
      <c r="F2232" s="88">
        <v>19.735029999999998</v>
      </c>
      <c r="G2232" s="88" t="s">
        <v>34</v>
      </c>
      <c r="H2232" s="88" t="s">
        <v>871</v>
      </c>
      <c r="I2232" s="88">
        <v>0.48799999999999999</v>
      </c>
      <c r="J2232" s="88">
        <v>0.2</v>
      </c>
      <c r="K2232" s="88">
        <f t="shared" si="34"/>
        <v>2.44</v>
      </c>
    </row>
    <row r="2233" spans="1:11" x14ac:dyDescent="0.25">
      <c r="A2233" s="88" t="s">
        <v>60</v>
      </c>
      <c r="B2233" s="88" t="s">
        <v>798</v>
      </c>
      <c r="C2233" s="88" t="s">
        <v>1207</v>
      </c>
      <c r="D2233" s="88" t="s">
        <v>1208</v>
      </c>
      <c r="E2233" s="88">
        <v>54.412559999999999</v>
      </c>
      <c r="F2233" s="88">
        <v>19.735029999999998</v>
      </c>
      <c r="G2233" s="88" t="s">
        <v>17</v>
      </c>
      <c r="H2233" s="88" t="s">
        <v>358</v>
      </c>
      <c r="I2233" s="88">
        <v>5.000000000000001E-2</v>
      </c>
      <c r="J2233" s="88">
        <v>0.2</v>
      </c>
      <c r="K2233" s="88">
        <f t="shared" si="34"/>
        <v>0.25000000000000006</v>
      </c>
    </row>
    <row r="2234" spans="1:11" x14ac:dyDescent="0.25">
      <c r="A2234" s="88" t="s">
        <v>60</v>
      </c>
      <c r="B2234" s="88" t="s">
        <v>798</v>
      </c>
      <c r="C2234" s="88" t="s">
        <v>1207</v>
      </c>
      <c r="D2234" s="88" t="s">
        <v>1208</v>
      </c>
      <c r="E2234" s="88">
        <v>54.412559999999999</v>
      </c>
      <c r="F2234" s="88">
        <v>19.735029999999998</v>
      </c>
      <c r="G2234" s="88" t="s">
        <v>24</v>
      </c>
      <c r="H2234" s="88" t="s">
        <v>358</v>
      </c>
      <c r="I2234" s="88">
        <v>1</v>
      </c>
      <c r="J2234" s="88">
        <v>1.3</v>
      </c>
      <c r="K2234" s="88">
        <f t="shared" si="34"/>
        <v>0.76923076923076916</v>
      </c>
    </row>
    <row r="2235" spans="1:11" x14ac:dyDescent="0.25">
      <c r="A2235" s="88" t="s">
        <v>56</v>
      </c>
      <c r="B2235" s="88" t="s">
        <v>798</v>
      </c>
      <c r="C2235" s="88" t="s">
        <v>1209</v>
      </c>
      <c r="D2235" s="88" t="s">
        <v>1210</v>
      </c>
      <c r="E2235" s="88">
        <v>53.943489999999997</v>
      </c>
      <c r="F2235" s="88">
        <v>14.235300000000001</v>
      </c>
      <c r="G2235" s="88" t="s">
        <v>34</v>
      </c>
      <c r="H2235" s="88" t="s">
        <v>871</v>
      </c>
      <c r="I2235" s="88">
        <v>0.122</v>
      </c>
      <c r="J2235" s="88">
        <v>0.2</v>
      </c>
      <c r="K2235" s="88">
        <f t="shared" si="34"/>
        <v>0.61</v>
      </c>
    </row>
    <row r="2236" spans="1:11" x14ac:dyDescent="0.25">
      <c r="A2236" s="88" t="s">
        <v>56</v>
      </c>
      <c r="B2236" s="88" t="s">
        <v>798</v>
      </c>
      <c r="C2236" s="88" t="s">
        <v>1209</v>
      </c>
      <c r="D2236" s="88" t="s">
        <v>1210</v>
      </c>
      <c r="E2236" s="88">
        <v>53.943489999999997</v>
      </c>
      <c r="F2236" s="88">
        <v>14.235300000000001</v>
      </c>
      <c r="G2236" s="88" t="s">
        <v>17</v>
      </c>
      <c r="H2236" s="88" t="s">
        <v>358</v>
      </c>
      <c r="I2236" s="88">
        <v>0.1021658436325418</v>
      </c>
      <c r="J2236" s="88">
        <v>0.2</v>
      </c>
      <c r="K2236" s="88">
        <f t="shared" si="34"/>
        <v>0.51082921816270899</v>
      </c>
    </row>
    <row r="2237" spans="1:11" x14ac:dyDescent="0.25">
      <c r="A2237" s="88" t="s">
        <v>56</v>
      </c>
      <c r="B2237" s="88" t="s">
        <v>798</v>
      </c>
      <c r="C2237" s="88" t="s">
        <v>1209</v>
      </c>
      <c r="D2237" s="88" t="s">
        <v>1210</v>
      </c>
      <c r="E2237" s="88">
        <v>53.943489999999997</v>
      </c>
      <c r="F2237" s="88">
        <v>14.235300000000001</v>
      </c>
      <c r="G2237" s="88" t="s">
        <v>24</v>
      </c>
      <c r="H2237" s="88" t="s">
        <v>358</v>
      </c>
      <c r="I2237" s="88">
        <v>0.7745966692414834</v>
      </c>
      <c r="J2237" s="88">
        <v>1.3</v>
      </c>
      <c r="K2237" s="88">
        <f t="shared" si="34"/>
        <v>0.59584359172421797</v>
      </c>
    </row>
    <row r="2238" spans="1:11" x14ac:dyDescent="0.25">
      <c r="A2238" s="88" t="s">
        <v>56</v>
      </c>
      <c r="B2238" s="88" t="s">
        <v>798</v>
      </c>
      <c r="C2238" s="88" t="s">
        <v>1211</v>
      </c>
      <c r="D2238" s="88" t="s">
        <v>1212</v>
      </c>
      <c r="E2238" s="88">
        <v>53.963999999999999</v>
      </c>
      <c r="F2238" s="88">
        <v>14.244999999999999</v>
      </c>
      <c r="G2238" s="88" t="s">
        <v>34</v>
      </c>
      <c r="H2238" s="88" t="s">
        <v>871</v>
      </c>
      <c r="I2238" s="88">
        <v>3.8082764605527268</v>
      </c>
      <c r="J2238" s="88">
        <v>0.2</v>
      </c>
      <c r="K2238" s="88">
        <f t="shared" si="34"/>
        <v>19.041382302763633</v>
      </c>
    </row>
    <row r="2239" spans="1:11" x14ac:dyDescent="0.25">
      <c r="A2239" s="88" t="s">
        <v>56</v>
      </c>
      <c r="B2239" s="88" t="s">
        <v>798</v>
      </c>
      <c r="C2239" s="88" t="s">
        <v>1211</v>
      </c>
      <c r="D2239" s="88" t="s">
        <v>1212</v>
      </c>
      <c r="E2239" s="88">
        <v>53.963999999999999</v>
      </c>
      <c r="F2239" s="88">
        <v>14.244999999999999</v>
      </c>
      <c r="G2239" s="88" t="s">
        <v>17</v>
      </c>
      <c r="H2239" s="88" t="s">
        <v>358</v>
      </c>
      <c r="I2239" s="88">
        <v>0.1127028538099976</v>
      </c>
      <c r="J2239" s="88">
        <v>0.2</v>
      </c>
      <c r="K2239" s="88">
        <f t="shared" si="34"/>
        <v>0.56351426904998803</v>
      </c>
    </row>
    <row r="2240" spans="1:11" x14ac:dyDescent="0.25">
      <c r="A2240" s="88" t="s">
        <v>56</v>
      </c>
      <c r="B2240" s="88" t="s">
        <v>798</v>
      </c>
      <c r="C2240" s="88" t="s">
        <v>1211</v>
      </c>
      <c r="D2240" s="88" t="s">
        <v>1212</v>
      </c>
      <c r="E2240" s="88">
        <v>53.963999999999999</v>
      </c>
      <c r="F2240" s="88">
        <v>14.244999999999999</v>
      </c>
      <c r="G2240" s="88" t="s">
        <v>24</v>
      </c>
      <c r="H2240" s="88" t="s">
        <v>358</v>
      </c>
      <c r="I2240" s="88">
        <v>0.84343266530174921</v>
      </c>
      <c r="J2240" s="88">
        <v>1.3</v>
      </c>
      <c r="K2240" s="88">
        <f t="shared" si="34"/>
        <v>0.64879435792442242</v>
      </c>
    </row>
    <row r="2241" spans="1:11" x14ac:dyDescent="0.25">
      <c r="A2241" s="88" t="s">
        <v>60</v>
      </c>
      <c r="B2241" s="88" t="s">
        <v>798</v>
      </c>
      <c r="C2241" s="88" t="s">
        <v>1213</v>
      </c>
      <c r="D2241" s="88" t="s">
        <v>1214</v>
      </c>
      <c r="E2241" s="88">
        <v>54.680999999999997</v>
      </c>
      <c r="F2241" s="88">
        <v>18.683</v>
      </c>
      <c r="G2241" s="88" t="s">
        <v>17</v>
      </c>
      <c r="H2241" s="88" t="s">
        <v>358</v>
      </c>
      <c r="I2241" s="88">
        <v>0.7</v>
      </c>
      <c r="J2241" s="88">
        <v>0.2</v>
      </c>
      <c r="K2241" s="88">
        <f t="shared" si="34"/>
        <v>3.4999999999999996</v>
      </c>
    </row>
    <row r="2242" spans="1:11" x14ac:dyDescent="0.25">
      <c r="A2242" s="88" t="s">
        <v>60</v>
      </c>
      <c r="B2242" s="88" t="s">
        <v>798</v>
      </c>
      <c r="C2242" s="88" t="s">
        <v>1213</v>
      </c>
      <c r="D2242" s="88" t="s">
        <v>1214</v>
      </c>
      <c r="E2242" s="88">
        <v>54.680999999999997</v>
      </c>
      <c r="F2242" s="88">
        <v>18.683</v>
      </c>
      <c r="G2242" s="88" t="s">
        <v>24</v>
      </c>
      <c r="H2242" s="88" t="s">
        <v>358</v>
      </c>
      <c r="I2242" s="88">
        <v>4</v>
      </c>
      <c r="J2242" s="88">
        <v>1.3</v>
      </c>
      <c r="K2242" s="88">
        <f t="shared" si="34"/>
        <v>3.0769230769230766</v>
      </c>
    </row>
    <row r="2243" spans="1:11" x14ac:dyDescent="0.25">
      <c r="A2243" s="88" t="s">
        <v>60</v>
      </c>
      <c r="B2243" s="88" t="s">
        <v>798</v>
      </c>
      <c r="C2243" s="88" t="s">
        <v>1215</v>
      </c>
      <c r="D2243" s="88" t="s">
        <v>1216</v>
      </c>
      <c r="E2243" s="88">
        <v>54.378999999999998</v>
      </c>
      <c r="F2243" s="88">
        <v>18.878</v>
      </c>
      <c r="G2243" s="88" t="s">
        <v>17</v>
      </c>
      <c r="H2243" s="88" t="s">
        <v>358</v>
      </c>
      <c r="I2243" s="88">
        <v>0.5</v>
      </c>
      <c r="J2243" s="88">
        <v>0.2</v>
      </c>
      <c r="K2243" s="88">
        <f t="shared" ref="K2243:K2255" si="35">I2243/J2243</f>
        <v>2.5</v>
      </c>
    </row>
    <row r="2244" spans="1:11" x14ac:dyDescent="0.25">
      <c r="A2244" s="88" t="s">
        <v>60</v>
      </c>
      <c r="B2244" s="88" t="s">
        <v>798</v>
      </c>
      <c r="C2244" s="88" t="s">
        <v>1215</v>
      </c>
      <c r="D2244" s="88" t="s">
        <v>1216</v>
      </c>
      <c r="E2244" s="88">
        <v>54.378999999999998</v>
      </c>
      <c r="F2244" s="88">
        <v>18.878</v>
      </c>
      <c r="G2244" s="88" t="s">
        <v>24</v>
      </c>
      <c r="H2244" s="88" t="s">
        <v>358</v>
      </c>
      <c r="I2244" s="88">
        <v>4.3908996800200297</v>
      </c>
      <c r="J2244" s="88">
        <v>1.3</v>
      </c>
      <c r="K2244" s="88">
        <f t="shared" si="35"/>
        <v>3.3776151384769459</v>
      </c>
    </row>
    <row r="2245" spans="1:11" x14ac:dyDescent="0.25">
      <c r="A2245" s="88" t="s">
        <v>60</v>
      </c>
      <c r="B2245" s="88" t="s">
        <v>798</v>
      </c>
      <c r="C2245" s="88" t="s">
        <v>1217</v>
      </c>
      <c r="D2245" s="88" t="s">
        <v>1218</v>
      </c>
      <c r="E2245" s="88">
        <v>54.719070000000002</v>
      </c>
      <c r="F2245" s="88">
        <v>18.48415</v>
      </c>
      <c r="G2245" s="88" t="s">
        <v>34</v>
      </c>
      <c r="H2245" s="88" t="s">
        <v>871</v>
      </c>
      <c r="I2245" s="88">
        <v>0.24400000000000002</v>
      </c>
      <c r="J2245" s="88">
        <v>0.2</v>
      </c>
      <c r="K2245" s="88">
        <f t="shared" si="35"/>
        <v>1.22</v>
      </c>
    </row>
    <row r="2246" spans="1:11" x14ac:dyDescent="0.25">
      <c r="A2246" s="88" t="s">
        <v>60</v>
      </c>
      <c r="B2246" s="88" t="s">
        <v>798</v>
      </c>
      <c r="C2246" s="88" t="s">
        <v>1217</v>
      </c>
      <c r="D2246" s="88" t="s">
        <v>1218</v>
      </c>
      <c r="E2246" s="88">
        <v>54.719070000000002</v>
      </c>
      <c r="F2246" s="88">
        <v>18.48415</v>
      </c>
      <c r="G2246" s="88" t="s">
        <v>17</v>
      </c>
      <c r="H2246" s="88" t="s">
        <v>358</v>
      </c>
      <c r="I2246" s="88">
        <v>5.000000000000001E-2</v>
      </c>
      <c r="J2246" s="88">
        <v>0.2</v>
      </c>
      <c r="K2246" s="88">
        <f t="shared" si="35"/>
        <v>0.25000000000000006</v>
      </c>
    </row>
    <row r="2247" spans="1:11" x14ac:dyDescent="0.25">
      <c r="A2247" s="88" t="s">
        <v>60</v>
      </c>
      <c r="B2247" s="88" t="s">
        <v>798</v>
      </c>
      <c r="C2247" s="88" t="s">
        <v>1217</v>
      </c>
      <c r="D2247" s="88" t="s">
        <v>1218</v>
      </c>
      <c r="E2247" s="88">
        <v>54.719070000000002</v>
      </c>
      <c r="F2247" s="88">
        <v>18.48415</v>
      </c>
      <c r="G2247" s="88" t="s">
        <v>24</v>
      </c>
      <c r="H2247" s="88" t="s">
        <v>358</v>
      </c>
      <c r="I2247" s="88">
        <v>0.4</v>
      </c>
      <c r="J2247" s="88">
        <v>1.3</v>
      </c>
      <c r="K2247" s="88">
        <f t="shared" si="35"/>
        <v>0.30769230769230771</v>
      </c>
    </row>
    <row r="2248" spans="1:11" x14ac:dyDescent="0.25">
      <c r="A2248" s="88" t="s">
        <v>60</v>
      </c>
      <c r="B2248" s="88" t="s">
        <v>798</v>
      </c>
      <c r="C2248" s="88" t="s">
        <v>1219</v>
      </c>
      <c r="D2248" s="88" t="s">
        <v>1220</v>
      </c>
      <c r="E2248" s="88">
        <v>54.738999999999997</v>
      </c>
      <c r="F2248" s="88">
        <v>18.52</v>
      </c>
      <c r="G2248" s="88" t="s">
        <v>17</v>
      </c>
      <c r="H2248" s="88" t="s">
        <v>358</v>
      </c>
      <c r="I2248" s="88">
        <v>0.61</v>
      </c>
      <c r="J2248" s="88">
        <v>0.2</v>
      </c>
      <c r="K2248" s="88">
        <f t="shared" si="35"/>
        <v>3.05</v>
      </c>
    </row>
    <row r="2249" spans="1:11" x14ac:dyDescent="0.25">
      <c r="A2249" s="88" t="s">
        <v>60</v>
      </c>
      <c r="B2249" s="88" t="s">
        <v>798</v>
      </c>
      <c r="C2249" s="88" t="s">
        <v>1219</v>
      </c>
      <c r="D2249" s="88" t="s">
        <v>1220</v>
      </c>
      <c r="E2249" s="88">
        <v>54.738999999999997</v>
      </c>
      <c r="F2249" s="88">
        <v>18.52</v>
      </c>
      <c r="G2249" s="88" t="s">
        <v>24</v>
      </c>
      <c r="H2249" s="88" t="s">
        <v>358</v>
      </c>
      <c r="I2249" s="88">
        <v>4</v>
      </c>
      <c r="J2249" s="88">
        <v>1.3</v>
      </c>
      <c r="K2249" s="88">
        <f t="shared" si="35"/>
        <v>3.0769230769230766</v>
      </c>
    </row>
    <row r="2250" spans="1:11" x14ac:dyDescent="0.25">
      <c r="A2250" s="88" t="s">
        <v>56</v>
      </c>
      <c r="B2250" s="88" t="s">
        <v>798</v>
      </c>
      <c r="C2250" s="88" t="s">
        <v>1221</v>
      </c>
      <c r="D2250" s="88" t="s">
        <v>1222</v>
      </c>
      <c r="E2250" s="88">
        <v>53.847999999999999</v>
      </c>
      <c r="F2250" s="88">
        <v>14.622999999999999</v>
      </c>
      <c r="G2250" s="88" t="s">
        <v>34</v>
      </c>
      <c r="H2250" s="88" t="s">
        <v>871</v>
      </c>
      <c r="I2250" s="88">
        <v>0.54560058650994869</v>
      </c>
      <c r="J2250" s="88">
        <v>0.2</v>
      </c>
      <c r="K2250" s="88">
        <f t="shared" si="35"/>
        <v>2.7280029325497432</v>
      </c>
    </row>
    <row r="2251" spans="1:11" x14ac:dyDescent="0.25">
      <c r="A2251" s="88" t="s">
        <v>56</v>
      </c>
      <c r="B2251" s="88" t="s">
        <v>798</v>
      </c>
      <c r="C2251" s="88" t="s">
        <v>1221</v>
      </c>
      <c r="D2251" s="88" t="s">
        <v>1222</v>
      </c>
      <c r="E2251" s="88">
        <v>53.847999999999999</v>
      </c>
      <c r="F2251" s="88">
        <v>14.622999999999999</v>
      </c>
      <c r="G2251" s="88" t="s">
        <v>17</v>
      </c>
      <c r="H2251" s="88" t="s">
        <v>358</v>
      </c>
      <c r="I2251" s="88">
        <v>3.2863353450309968E-2</v>
      </c>
      <c r="J2251" s="88">
        <v>0.2</v>
      </c>
      <c r="K2251" s="88">
        <f t="shared" si="35"/>
        <v>0.16431676725154984</v>
      </c>
    </row>
    <row r="2252" spans="1:11" x14ac:dyDescent="0.25">
      <c r="A2252" s="88" t="s">
        <v>56</v>
      </c>
      <c r="B2252" s="88" t="s">
        <v>798</v>
      </c>
      <c r="C2252" s="88" t="s">
        <v>1221</v>
      </c>
      <c r="D2252" s="88" t="s">
        <v>1222</v>
      </c>
      <c r="E2252" s="88">
        <v>53.847999999999999</v>
      </c>
      <c r="F2252" s="88">
        <v>14.622999999999999</v>
      </c>
      <c r="G2252" s="88" t="s">
        <v>24</v>
      </c>
      <c r="H2252" s="88" t="s">
        <v>358</v>
      </c>
      <c r="I2252" s="88">
        <v>0.6</v>
      </c>
      <c r="J2252" s="88">
        <v>1.3</v>
      </c>
      <c r="K2252" s="88">
        <f t="shared" si="35"/>
        <v>0.46153846153846151</v>
      </c>
    </row>
    <row r="2253" spans="1:11" x14ac:dyDescent="0.25">
      <c r="A2253" s="88" t="s">
        <v>60</v>
      </c>
      <c r="B2253" s="88" t="s">
        <v>798</v>
      </c>
      <c r="C2253" s="88" t="s">
        <v>1223</v>
      </c>
      <c r="D2253" s="88" t="s">
        <v>1224</v>
      </c>
      <c r="E2253" s="88">
        <v>54.489980000000003</v>
      </c>
      <c r="F2253" s="88">
        <v>18.817519999999998</v>
      </c>
      <c r="G2253" s="88" t="s">
        <v>34</v>
      </c>
      <c r="H2253" s="88" t="s">
        <v>871</v>
      </c>
      <c r="I2253" s="88">
        <v>0.24400000000000002</v>
      </c>
      <c r="J2253" s="88">
        <v>0.2</v>
      </c>
      <c r="K2253" s="88">
        <f t="shared" si="35"/>
        <v>1.22</v>
      </c>
    </row>
    <row r="2254" spans="1:11" x14ac:dyDescent="0.25">
      <c r="A2254" s="88" t="s">
        <v>60</v>
      </c>
      <c r="B2254" s="88" t="s">
        <v>798</v>
      </c>
      <c r="C2254" s="88" t="s">
        <v>1223</v>
      </c>
      <c r="D2254" s="88" t="s">
        <v>1224</v>
      </c>
      <c r="E2254" s="88">
        <v>54.489980000000003</v>
      </c>
      <c r="F2254" s="88">
        <v>18.817519999999998</v>
      </c>
      <c r="G2254" s="88" t="s">
        <v>17</v>
      </c>
      <c r="H2254" s="88" t="s">
        <v>358</v>
      </c>
      <c r="I2254" s="88">
        <v>5.000000000000001E-2</v>
      </c>
      <c r="J2254" s="88">
        <v>0.2</v>
      </c>
      <c r="K2254" s="88">
        <f t="shared" si="35"/>
        <v>0.25000000000000006</v>
      </c>
    </row>
    <row r="2255" spans="1:11" x14ac:dyDescent="0.25">
      <c r="A2255" s="88" t="s">
        <v>60</v>
      </c>
      <c r="B2255" s="88" t="s">
        <v>798</v>
      </c>
      <c r="C2255" s="88" t="s">
        <v>1223</v>
      </c>
      <c r="D2255" s="88" t="s">
        <v>1224</v>
      </c>
      <c r="E2255" s="88">
        <v>54.489980000000003</v>
      </c>
      <c r="F2255" s="88">
        <v>18.817519999999998</v>
      </c>
      <c r="G2255" s="88" t="s">
        <v>24</v>
      </c>
      <c r="H2255" s="88" t="s">
        <v>358</v>
      </c>
      <c r="I2255" s="88">
        <v>0.4</v>
      </c>
      <c r="J2255" s="88">
        <v>1.3</v>
      </c>
      <c r="K2255" s="88">
        <f t="shared" si="35"/>
        <v>0.30769230769230771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28"/>
  <sheetViews>
    <sheetView topLeftCell="A184" workbookViewId="0"/>
  </sheetViews>
  <sheetFormatPr defaultRowHeight="15" x14ac:dyDescent="0.25"/>
  <cols>
    <col min="1" max="1" width="31.42578125" customWidth="1"/>
  </cols>
  <sheetData>
    <row r="1" spans="1:16" x14ac:dyDescent="0.25">
      <c r="A1" s="39" t="s">
        <v>0</v>
      </c>
      <c r="B1" s="2" t="s">
        <v>1</v>
      </c>
      <c r="C1" s="2" t="s">
        <v>2</v>
      </c>
      <c r="D1" s="2" t="s">
        <v>3</v>
      </c>
      <c r="E1" s="50" t="s">
        <v>4</v>
      </c>
      <c r="F1" s="51" t="s">
        <v>5</v>
      </c>
      <c r="G1" s="50" t="s">
        <v>6</v>
      </c>
      <c r="H1" s="50" t="s">
        <v>7</v>
      </c>
      <c r="I1" s="50" t="s">
        <v>8</v>
      </c>
      <c r="J1" s="50" t="s">
        <v>33</v>
      </c>
    </row>
    <row r="2" spans="1:16" x14ac:dyDescent="0.25">
      <c r="A2" s="88" t="s">
        <v>1144</v>
      </c>
      <c r="B2" t="s">
        <v>20</v>
      </c>
      <c r="C2" s="88" t="s">
        <v>25</v>
      </c>
      <c r="D2" t="s">
        <v>11</v>
      </c>
      <c r="E2">
        <v>2.3076923076923075</v>
      </c>
      <c r="F2" t="s">
        <v>53</v>
      </c>
      <c r="G2" t="s">
        <v>12</v>
      </c>
      <c r="H2" t="s">
        <v>13</v>
      </c>
      <c r="I2" t="s">
        <v>13</v>
      </c>
      <c r="J2" t="s">
        <v>53</v>
      </c>
    </row>
    <row r="3" spans="1:16" x14ac:dyDescent="0.25">
      <c r="A3" s="87" t="s">
        <v>1090</v>
      </c>
      <c r="B3" t="s">
        <v>9</v>
      </c>
      <c r="C3" s="87" t="s">
        <v>17</v>
      </c>
      <c r="D3" t="s">
        <v>18</v>
      </c>
      <c r="E3">
        <v>3.8025171624713954</v>
      </c>
      <c r="F3" t="s">
        <v>53</v>
      </c>
      <c r="G3" t="s">
        <v>12</v>
      </c>
      <c r="H3" t="s">
        <v>13</v>
      </c>
      <c r="I3" t="s">
        <v>13</v>
      </c>
      <c r="J3" t="s">
        <v>53</v>
      </c>
      <c r="L3" s="2"/>
      <c r="M3" s="2"/>
      <c r="N3" s="2"/>
      <c r="O3" s="2"/>
      <c r="P3" s="2"/>
    </row>
    <row r="4" spans="1:16" x14ac:dyDescent="0.25">
      <c r="A4" s="87" t="s">
        <v>1090</v>
      </c>
      <c r="B4" t="s">
        <v>9</v>
      </c>
      <c r="C4" s="87" t="s">
        <v>24</v>
      </c>
      <c r="D4" t="s">
        <v>18</v>
      </c>
      <c r="E4">
        <v>0.84385964912280653</v>
      </c>
      <c r="F4" t="s">
        <v>53</v>
      </c>
      <c r="G4" t="s">
        <v>12</v>
      </c>
      <c r="H4" t="s">
        <v>13</v>
      </c>
      <c r="I4" t="s">
        <v>13</v>
      </c>
      <c r="J4" t="s">
        <v>53</v>
      </c>
      <c r="L4" s="2"/>
      <c r="M4" s="98"/>
      <c r="N4" s="99"/>
      <c r="O4" s="99"/>
      <c r="P4" s="2"/>
    </row>
    <row r="5" spans="1:16" x14ac:dyDescent="0.25">
      <c r="A5" s="88" t="s">
        <v>1090</v>
      </c>
      <c r="B5" t="s">
        <v>20</v>
      </c>
      <c r="C5" s="88" t="s">
        <v>25</v>
      </c>
      <c r="D5" t="s">
        <v>11</v>
      </c>
      <c r="E5">
        <v>1.5384615384615385</v>
      </c>
      <c r="F5" t="s">
        <v>53</v>
      </c>
      <c r="G5" t="s">
        <v>12</v>
      </c>
      <c r="H5" t="s">
        <v>13</v>
      </c>
      <c r="I5" t="s">
        <v>13</v>
      </c>
      <c r="J5" t="s">
        <v>53</v>
      </c>
      <c r="L5" s="2"/>
      <c r="M5" s="98"/>
      <c r="N5" s="2"/>
      <c r="O5" s="2"/>
      <c r="P5" s="2"/>
    </row>
    <row r="6" spans="1:16" x14ac:dyDescent="0.25">
      <c r="A6" t="s">
        <v>1333</v>
      </c>
      <c r="B6" t="s">
        <v>20</v>
      </c>
      <c r="C6" s="2" t="s">
        <v>32</v>
      </c>
      <c r="D6" s="2" t="s">
        <v>29</v>
      </c>
      <c r="E6">
        <v>1.5035285652772408</v>
      </c>
      <c r="F6" t="s">
        <v>53</v>
      </c>
      <c r="G6" t="s">
        <v>12</v>
      </c>
      <c r="H6" t="s">
        <v>13</v>
      </c>
      <c r="I6" t="s">
        <v>13</v>
      </c>
      <c r="J6" t="s">
        <v>53</v>
      </c>
      <c r="L6" s="2"/>
      <c r="M6" s="98"/>
      <c r="N6" s="2"/>
      <c r="O6" s="2"/>
      <c r="P6" s="2"/>
    </row>
    <row r="7" spans="1:16" x14ac:dyDescent="0.25">
      <c r="A7" s="88" t="s">
        <v>1149</v>
      </c>
      <c r="B7" t="s">
        <v>20</v>
      </c>
      <c r="C7" s="88" t="s">
        <v>17</v>
      </c>
      <c r="D7" t="s">
        <v>18</v>
      </c>
      <c r="E7">
        <v>0.25000000000000006</v>
      </c>
      <c r="F7" t="s">
        <v>53</v>
      </c>
      <c r="G7" t="s">
        <v>12</v>
      </c>
      <c r="H7" t="s">
        <v>13</v>
      </c>
      <c r="I7" t="s">
        <v>13</v>
      </c>
      <c r="J7" t="s">
        <v>53</v>
      </c>
      <c r="L7" s="2"/>
      <c r="M7" s="98"/>
      <c r="N7" s="2"/>
      <c r="O7" s="2"/>
      <c r="P7" s="2"/>
    </row>
    <row r="8" spans="1:16" x14ac:dyDescent="0.25">
      <c r="A8" s="88" t="s">
        <v>1151</v>
      </c>
      <c r="B8" t="s">
        <v>20</v>
      </c>
      <c r="C8" s="88" t="s">
        <v>17</v>
      </c>
      <c r="D8" t="s">
        <v>18</v>
      </c>
      <c r="E8">
        <v>0.51817769750011822</v>
      </c>
      <c r="F8" t="s">
        <v>53</v>
      </c>
      <c r="G8" t="s">
        <v>12</v>
      </c>
      <c r="H8" t="s">
        <v>13</v>
      </c>
      <c r="I8" t="s">
        <v>13</v>
      </c>
      <c r="J8" t="s">
        <v>53</v>
      </c>
      <c r="L8" s="2"/>
      <c r="M8" s="98"/>
      <c r="N8" s="2"/>
      <c r="O8" s="2"/>
      <c r="P8" s="2"/>
    </row>
    <row r="9" spans="1:16" x14ac:dyDescent="0.25">
      <c r="A9" s="88" t="s">
        <v>1151</v>
      </c>
      <c r="B9" t="s">
        <v>20</v>
      </c>
      <c r="C9" s="88" t="s">
        <v>24</v>
      </c>
      <c r="D9" t="s">
        <v>18</v>
      </c>
      <c r="E9">
        <v>0.54721435453693268</v>
      </c>
      <c r="F9" t="s">
        <v>53</v>
      </c>
      <c r="G9" t="s">
        <v>12</v>
      </c>
      <c r="H9" t="s">
        <v>13</v>
      </c>
      <c r="I9" t="s">
        <v>13</v>
      </c>
      <c r="J9" t="s">
        <v>53</v>
      </c>
      <c r="L9" s="2"/>
      <c r="M9" s="98"/>
      <c r="N9" s="2"/>
      <c r="O9" s="2"/>
      <c r="P9" s="2"/>
    </row>
    <row r="10" spans="1:16" x14ac:dyDescent="0.25">
      <c r="A10" s="26" t="s">
        <v>782</v>
      </c>
      <c r="B10" t="s">
        <v>15</v>
      </c>
      <c r="C10" s="26" t="s">
        <v>28</v>
      </c>
      <c r="D10" t="s">
        <v>11</v>
      </c>
      <c r="E10">
        <v>0.40423184815630819</v>
      </c>
      <c r="F10" t="s">
        <v>53</v>
      </c>
      <c r="G10" t="s">
        <v>12</v>
      </c>
      <c r="H10" t="s">
        <v>13</v>
      </c>
      <c r="I10" t="s">
        <v>13</v>
      </c>
      <c r="J10" t="s">
        <v>53</v>
      </c>
      <c r="L10" s="2"/>
      <c r="M10" s="98"/>
      <c r="N10" s="2"/>
      <c r="O10" s="2"/>
      <c r="P10" s="2"/>
    </row>
    <row r="11" spans="1:16" x14ac:dyDescent="0.25">
      <c r="A11" s="88" t="s">
        <v>1153</v>
      </c>
      <c r="B11" t="s">
        <v>20</v>
      </c>
      <c r="C11" s="88" t="s">
        <v>17</v>
      </c>
      <c r="D11" t="s">
        <v>18</v>
      </c>
      <c r="E11">
        <v>0.50000000000000011</v>
      </c>
      <c r="F11" t="s">
        <v>53</v>
      </c>
      <c r="G11" t="s">
        <v>12</v>
      </c>
      <c r="H11" t="s">
        <v>13</v>
      </c>
      <c r="I11" t="s">
        <v>13</v>
      </c>
      <c r="J11" t="s">
        <v>53</v>
      </c>
      <c r="L11" s="2"/>
      <c r="M11" s="98"/>
      <c r="N11" s="2"/>
      <c r="O11" s="2"/>
      <c r="P11" s="2"/>
    </row>
    <row r="12" spans="1:16" x14ac:dyDescent="0.25">
      <c r="A12" s="88" t="s">
        <v>1153</v>
      </c>
      <c r="B12" t="s">
        <v>20</v>
      </c>
      <c r="C12" s="88" t="s">
        <v>24</v>
      </c>
      <c r="D12" t="s">
        <v>18</v>
      </c>
      <c r="E12">
        <v>0.59584359172421786</v>
      </c>
      <c r="F12" t="s">
        <v>53</v>
      </c>
      <c r="G12" t="s">
        <v>12</v>
      </c>
      <c r="H12" t="s">
        <v>13</v>
      </c>
      <c r="I12" t="s">
        <v>13</v>
      </c>
      <c r="J12" t="s">
        <v>53</v>
      </c>
      <c r="L12" s="2"/>
      <c r="M12" s="98"/>
      <c r="N12" s="2"/>
      <c r="O12" s="2"/>
      <c r="P12" s="2"/>
    </row>
    <row r="13" spans="1:16" x14ac:dyDescent="0.25">
      <c r="A13" s="26" t="s">
        <v>784</v>
      </c>
      <c r="B13" t="s">
        <v>15</v>
      </c>
      <c r="C13" s="26" t="s">
        <v>27</v>
      </c>
      <c r="D13" t="s">
        <v>11</v>
      </c>
      <c r="E13">
        <v>0.10609519012014733</v>
      </c>
      <c r="F13" t="s">
        <v>53</v>
      </c>
      <c r="G13" t="s">
        <v>12</v>
      </c>
      <c r="H13" t="s">
        <v>13</v>
      </c>
      <c r="I13" t="s">
        <v>13</v>
      </c>
      <c r="J13" t="s">
        <v>53</v>
      </c>
      <c r="L13" s="2"/>
      <c r="M13" s="98"/>
      <c r="N13" s="2"/>
      <c r="O13" s="2"/>
      <c r="P13" s="2"/>
    </row>
    <row r="14" spans="1:16" x14ac:dyDescent="0.25">
      <c r="A14" s="26" t="s">
        <v>784</v>
      </c>
      <c r="B14" t="s">
        <v>15</v>
      </c>
      <c r="C14" s="26" t="s">
        <v>27</v>
      </c>
      <c r="D14" t="s">
        <v>11</v>
      </c>
      <c r="E14">
        <v>6.5981080616806423E-2</v>
      </c>
      <c r="F14" t="s">
        <v>53</v>
      </c>
      <c r="G14" t="s">
        <v>12</v>
      </c>
      <c r="H14" t="s">
        <v>13</v>
      </c>
      <c r="I14" t="s">
        <v>13</v>
      </c>
      <c r="J14" t="s">
        <v>53</v>
      </c>
      <c r="L14" s="2"/>
      <c r="M14" s="98"/>
      <c r="N14" s="2"/>
      <c r="O14" s="2"/>
      <c r="P14" s="2"/>
    </row>
    <row r="15" spans="1:16" x14ac:dyDescent="0.25">
      <c r="A15" s="26" t="s">
        <v>784</v>
      </c>
      <c r="B15" t="s">
        <v>15</v>
      </c>
      <c r="C15" s="26" t="s">
        <v>28</v>
      </c>
      <c r="D15" t="s">
        <v>11</v>
      </c>
      <c r="E15">
        <v>0.61048406768502916</v>
      </c>
      <c r="F15" t="s">
        <v>53</v>
      </c>
      <c r="G15" t="s">
        <v>12</v>
      </c>
      <c r="H15" t="s">
        <v>13</v>
      </c>
      <c r="I15" t="s">
        <v>13</v>
      </c>
      <c r="J15" t="s">
        <v>53</v>
      </c>
      <c r="L15" s="2"/>
      <c r="M15" s="98"/>
      <c r="N15" s="2"/>
      <c r="O15" s="2"/>
      <c r="P15" s="2"/>
    </row>
    <row r="16" spans="1:16" x14ac:dyDescent="0.25">
      <c r="A16" s="26" t="s">
        <v>784</v>
      </c>
      <c r="B16" t="s">
        <v>15</v>
      </c>
      <c r="C16" s="26" t="s">
        <v>28</v>
      </c>
      <c r="D16" t="s">
        <v>11</v>
      </c>
      <c r="E16">
        <v>0.35272178557473666</v>
      </c>
      <c r="F16" t="s">
        <v>53</v>
      </c>
      <c r="G16" t="s">
        <v>12</v>
      </c>
      <c r="H16" t="s">
        <v>13</v>
      </c>
      <c r="I16" t="s">
        <v>13</v>
      </c>
      <c r="J16" t="s">
        <v>53</v>
      </c>
      <c r="L16" s="2"/>
      <c r="M16" s="98"/>
      <c r="N16" s="2"/>
      <c r="O16" s="2"/>
      <c r="P16" s="2"/>
    </row>
    <row r="17" spans="1:16" x14ac:dyDescent="0.25">
      <c r="A17" s="26" t="s">
        <v>786</v>
      </c>
      <c r="B17" t="s">
        <v>15</v>
      </c>
      <c r="C17" s="26" t="s">
        <v>23</v>
      </c>
      <c r="D17" t="s">
        <v>18</v>
      </c>
      <c r="E17">
        <v>1.1344251886787202</v>
      </c>
      <c r="F17" t="s">
        <v>53</v>
      </c>
      <c r="G17" t="s">
        <v>12</v>
      </c>
      <c r="H17" t="s">
        <v>13</v>
      </c>
      <c r="I17" t="s">
        <v>13</v>
      </c>
      <c r="J17" t="s">
        <v>53</v>
      </c>
      <c r="L17" s="2"/>
      <c r="M17" s="98"/>
      <c r="N17" s="2"/>
      <c r="O17" s="2"/>
      <c r="P17" s="2"/>
    </row>
    <row r="18" spans="1:16" x14ac:dyDescent="0.25">
      <c r="A18" s="26" t="s">
        <v>786</v>
      </c>
      <c r="B18" t="s">
        <v>15</v>
      </c>
      <c r="C18" s="26" t="s">
        <v>23</v>
      </c>
      <c r="D18" t="s">
        <v>18</v>
      </c>
      <c r="E18">
        <v>1.2127580570204508</v>
      </c>
      <c r="F18" t="s">
        <v>53</v>
      </c>
      <c r="G18" t="s">
        <v>12</v>
      </c>
      <c r="H18" t="s">
        <v>13</v>
      </c>
      <c r="I18" t="s">
        <v>13</v>
      </c>
      <c r="J18" t="s">
        <v>53</v>
      </c>
      <c r="L18" s="2"/>
      <c r="M18" s="98"/>
      <c r="N18" s="2"/>
      <c r="O18" s="2"/>
      <c r="P18" s="2"/>
    </row>
    <row r="19" spans="1:16" x14ac:dyDescent="0.25">
      <c r="A19" s="26" t="s">
        <v>786</v>
      </c>
      <c r="B19" t="s">
        <v>15</v>
      </c>
      <c r="C19" s="26" t="s">
        <v>23</v>
      </c>
      <c r="D19" t="s">
        <v>18</v>
      </c>
      <c r="E19">
        <v>1.6704139512399396</v>
      </c>
      <c r="F19" t="s">
        <v>53</v>
      </c>
      <c r="G19" t="s">
        <v>12</v>
      </c>
      <c r="H19" t="s">
        <v>13</v>
      </c>
      <c r="I19" t="s">
        <v>13</v>
      </c>
      <c r="J19" t="s">
        <v>53</v>
      </c>
      <c r="L19" s="2"/>
      <c r="M19" s="98"/>
      <c r="N19" s="2"/>
      <c r="O19" s="2"/>
      <c r="P19" s="2"/>
    </row>
    <row r="20" spans="1:16" x14ac:dyDescent="0.25">
      <c r="A20" s="26" t="s">
        <v>786</v>
      </c>
      <c r="B20" t="s">
        <v>15</v>
      </c>
      <c r="C20" s="26" t="s">
        <v>24</v>
      </c>
      <c r="D20" t="s">
        <v>18</v>
      </c>
      <c r="E20">
        <v>2.4419681393728174</v>
      </c>
      <c r="F20" t="s">
        <v>53</v>
      </c>
      <c r="G20" t="s">
        <v>12</v>
      </c>
      <c r="H20" t="s">
        <v>13</v>
      </c>
      <c r="I20" t="s">
        <v>13</v>
      </c>
      <c r="J20" t="s">
        <v>53</v>
      </c>
      <c r="L20" s="2"/>
      <c r="M20" s="98"/>
      <c r="N20" s="2"/>
      <c r="O20" s="2"/>
      <c r="P20" s="2"/>
    </row>
    <row r="21" spans="1:16" x14ac:dyDescent="0.25">
      <c r="A21" s="26" t="s">
        <v>786</v>
      </c>
      <c r="B21" t="s">
        <v>15</v>
      </c>
      <c r="C21" s="26" t="s">
        <v>24</v>
      </c>
      <c r="D21" t="s">
        <v>18</v>
      </c>
      <c r="E21">
        <v>8.0617963695689294</v>
      </c>
      <c r="F21" t="s">
        <v>53</v>
      </c>
      <c r="G21" t="s">
        <v>12</v>
      </c>
      <c r="H21" t="s">
        <v>13</v>
      </c>
      <c r="I21" t="s">
        <v>13</v>
      </c>
      <c r="J21" t="s">
        <v>53</v>
      </c>
      <c r="L21" s="2"/>
      <c r="M21" s="98"/>
      <c r="N21" s="2"/>
      <c r="O21" s="2"/>
      <c r="P21" s="2"/>
    </row>
    <row r="22" spans="1:16" x14ac:dyDescent="0.25">
      <c r="A22" s="26" t="s">
        <v>786</v>
      </c>
      <c r="B22" t="s">
        <v>15</v>
      </c>
      <c r="C22" s="26" t="s">
        <v>25</v>
      </c>
      <c r="D22" t="s">
        <v>11</v>
      </c>
      <c r="E22">
        <v>6.1097319925781282E-2</v>
      </c>
      <c r="F22" t="s">
        <v>53</v>
      </c>
      <c r="G22" t="s">
        <v>12</v>
      </c>
      <c r="H22" t="s">
        <v>13</v>
      </c>
      <c r="I22" t="s">
        <v>13</v>
      </c>
      <c r="J22" t="s">
        <v>53</v>
      </c>
      <c r="L22" s="2"/>
      <c r="M22" s="98"/>
      <c r="N22" s="2"/>
      <c r="O22" s="2"/>
      <c r="P22" s="2"/>
    </row>
    <row r="23" spans="1:16" x14ac:dyDescent="0.25">
      <c r="A23" s="26" t="s">
        <v>786</v>
      </c>
      <c r="B23" t="s">
        <v>15</v>
      </c>
      <c r="C23" s="26" t="s">
        <v>25</v>
      </c>
      <c r="D23" t="s">
        <v>11</v>
      </c>
      <c r="E23">
        <v>4.2063660416008564E-2</v>
      </c>
      <c r="F23" t="s">
        <v>53</v>
      </c>
      <c r="G23" t="s">
        <v>12</v>
      </c>
      <c r="H23" t="s">
        <v>13</v>
      </c>
      <c r="I23" t="s">
        <v>13</v>
      </c>
      <c r="J23" t="s">
        <v>53</v>
      </c>
      <c r="L23" s="2"/>
      <c r="M23" s="98"/>
      <c r="N23" s="2"/>
      <c r="O23" s="2"/>
      <c r="P23" s="2"/>
    </row>
    <row r="24" spans="1:16" x14ac:dyDescent="0.25">
      <c r="A24" s="26" t="s">
        <v>786</v>
      </c>
      <c r="B24" t="s">
        <v>15</v>
      </c>
      <c r="C24" s="26" t="s">
        <v>25</v>
      </c>
      <c r="D24" t="s">
        <v>11</v>
      </c>
      <c r="E24">
        <v>8.6326357896210834E-2</v>
      </c>
      <c r="F24" t="s">
        <v>53</v>
      </c>
      <c r="G24" t="s">
        <v>12</v>
      </c>
      <c r="H24" t="s">
        <v>13</v>
      </c>
      <c r="I24" t="s">
        <v>13</v>
      </c>
      <c r="J24" t="s">
        <v>53</v>
      </c>
      <c r="L24" s="2"/>
      <c r="M24" s="98"/>
      <c r="N24" s="2"/>
      <c r="O24" s="2"/>
      <c r="P24" s="2"/>
    </row>
    <row r="25" spans="1:16" x14ac:dyDescent="0.25">
      <c r="A25" s="26" t="s">
        <v>787</v>
      </c>
      <c r="B25" t="s">
        <v>15</v>
      </c>
      <c r="C25" s="26" t="s">
        <v>23</v>
      </c>
      <c r="D25" t="s">
        <v>18</v>
      </c>
      <c r="E25">
        <v>0.65</v>
      </c>
      <c r="F25" t="s">
        <v>53</v>
      </c>
      <c r="G25" t="s">
        <v>12</v>
      </c>
      <c r="H25" t="s">
        <v>13</v>
      </c>
      <c r="I25" t="s">
        <v>13</v>
      </c>
      <c r="J25" t="s">
        <v>53</v>
      </c>
      <c r="L25" s="2"/>
      <c r="M25" s="98"/>
      <c r="N25" s="2"/>
      <c r="O25" s="2"/>
      <c r="P25" s="2"/>
    </row>
    <row r="26" spans="1:16" x14ac:dyDescent="0.25">
      <c r="A26" s="26" t="s">
        <v>787</v>
      </c>
      <c r="B26" t="s">
        <v>15</v>
      </c>
      <c r="C26" s="26" t="s">
        <v>23</v>
      </c>
      <c r="D26" t="s">
        <v>18</v>
      </c>
      <c r="E26">
        <v>1.400767521845101</v>
      </c>
      <c r="F26" t="s">
        <v>53</v>
      </c>
      <c r="G26" t="s">
        <v>12</v>
      </c>
      <c r="H26" t="s">
        <v>13</v>
      </c>
      <c r="I26" t="s">
        <v>13</v>
      </c>
      <c r="J26" t="s">
        <v>53</v>
      </c>
      <c r="L26" s="2"/>
      <c r="M26" s="98"/>
      <c r="N26" s="2"/>
      <c r="O26" s="2"/>
      <c r="P26" s="2"/>
    </row>
    <row r="27" spans="1:16" x14ac:dyDescent="0.25">
      <c r="A27" s="26" t="s">
        <v>787</v>
      </c>
      <c r="B27" t="s">
        <v>15</v>
      </c>
      <c r="C27" s="26" t="s">
        <v>23</v>
      </c>
      <c r="D27" t="s">
        <v>18</v>
      </c>
      <c r="E27">
        <v>1.9913439667837376</v>
      </c>
      <c r="F27" t="s">
        <v>53</v>
      </c>
      <c r="G27" t="s">
        <v>12</v>
      </c>
      <c r="H27" t="s">
        <v>13</v>
      </c>
      <c r="I27" t="s">
        <v>13</v>
      </c>
      <c r="J27" t="s">
        <v>53</v>
      </c>
      <c r="L27" s="2"/>
      <c r="M27" s="98"/>
      <c r="N27" s="2"/>
      <c r="O27" s="2"/>
      <c r="P27" s="2"/>
    </row>
    <row r="28" spans="1:16" x14ac:dyDescent="0.25">
      <c r="A28" s="26" t="s">
        <v>787</v>
      </c>
      <c r="B28" t="s">
        <v>15</v>
      </c>
      <c r="C28" s="26" t="s">
        <v>24</v>
      </c>
      <c r="D28" t="s">
        <v>18</v>
      </c>
      <c r="E28">
        <v>2.4876321684938509</v>
      </c>
      <c r="F28" t="s">
        <v>53</v>
      </c>
      <c r="G28" t="s">
        <v>12</v>
      </c>
      <c r="H28" t="s">
        <v>13</v>
      </c>
      <c r="I28" t="s">
        <v>13</v>
      </c>
      <c r="J28" t="s">
        <v>53</v>
      </c>
      <c r="L28" s="2"/>
      <c r="M28" s="98"/>
      <c r="N28" s="2"/>
      <c r="O28" s="2"/>
      <c r="P28" s="2"/>
    </row>
    <row r="29" spans="1:16" x14ac:dyDescent="0.25">
      <c r="A29" s="26" t="s">
        <v>787</v>
      </c>
      <c r="B29" t="s">
        <v>15</v>
      </c>
      <c r="C29" s="26" t="s">
        <v>24</v>
      </c>
      <c r="D29" t="s">
        <v>18</v>
      </c>
      <c r="E29">
        <v>2.3420832415978978</v>
      </c>
      <c r="F29" t="s">
        <v>53</v>
      </c>
      <c r="G29" t="s">
        <v>12</v>
      </c>
      <c r="H29" t="s">
        <v>13</v>
      </c>
      <c r="I29" t="s">
        <v>13</v>
      </c>
      <c r="J29" t="s">
        <v>53</v>
      </c>
      <c r="L29" s="2"/>
      <c r="M29" s="98"/>
      <c r="N29" s="2"/>
      <c r="O29" s="2"/>
      <c r="P29" s="2"/>
    </row>
    <row r="30" spans="1:16" x14ac:dyDescent="0.25">
      <c r="A30" s="26" t="s">
        <v>787</v>
      </c>
      <c r="B30" t="s">
        <v>15</v>
      </c>
      <c r="C30" s="26" t="s">
        <v>25</v>
      </c>
      <c r="D30" t="s">
        <v>11</v>
      </c>
      <c r="E30">
        <v>2.5714285714285717E-2</v>
      </c>
      <c r="F30" t="s">
        <v>53</v>
      </c>
      <c r="G30" t="s">
        <v>12</v>
      </c>
      <c r="H30" t="s">
        <v>13</v>
      </c>
      <c r="I30" t="s">
        <v>13</v>
      </c>
      <c r="J30" t="s">
        <v>53</v>
      </c>
      <c r="L30" s="2"/>
      <c r="M30" s="98"/>
      <c r="N30" s="2"/>
      <c r="O30" s="2"/>
      <c r="P30" s="2"/>
    </row>
    <row r="31" spans="1:16" x14ac:dyDescent="0.25">
      <c r="A31" s="26" t="s">
        <v>787</v>
      </c>
      <c r="B31" t="s">
        <v>15</v>
      </c>
      <c r="C31" s="26" t="s">
        <v>25</v>
      </c>
      <c r="D31" t="s">
        <v>11</v>
      </c>
      <c r="E31">
        <v>3.6813186813186814E-2</v>
      </c>
      <c r="F31" t="s">
        <v>53</v>
      </c>
      <c r="G31" t="s">
        <v>12</v>
      </c>
      <c r="H31" t="s">
        <v>13</v>
      </c>
      <c r="I31" t="s">
        <v>13</v>
      </c>
      <c r="J31" t="s">
        <v>53</v>
      </c>
      <c r="L31" s="2"/>
      <c r="M31" s="98"/>
      <c r="N31" s="2"/>
      <c r="O31" s="2"/>
      <c r="P31" s="2"/>
    </row>
    <row r="32" spans="1:16" x14ac:dyDescent="0.25">
      <c r="A32" s="26" t="s">
        <v>788</v>
      </c>
      <c r="B32" t="s">
        <v>15</v>
      </c>
      <c r="C32" s="26" t="s">
        <v>23</v>
      </c>
      <c r="D32" t="s">
        <v>18</v>
      </c>
      <c r="E32">
        <v>2.2499999999999996</v>
      </c>
      <c r="F32" t="s">
        <v>53</v>
      </c>
      <c r="G32" t="s">
        <v>12</v>
      </c>
      <c r="H32" t="s">
        <v>13</v>
      </c>
      <c r="I32" t="s">
        <v>13</v>
      </c>
      <c r="J32" t="s">
        <v>53</v>
      </c>
      <c r="L32" s="2"/>
      <c r="M32" s="98"/>
      <c r="N32" s="2"/>
      <c r="O32" s="2"/>
      <c r="P32" s="2"/>
    </row>
    <row r="33" spans="1:16" x14ac:dyDescent="0.25">
      <c r="A33" s="26" t="s">
        <v>788</v>
      </c>
      <c r="B33" t="s">
        <v>15</v>
      </c>
      <c r="C33" s="26" t="s">
        <v>23</v>
      </c>
      <c r="D33" t="s">
        <v>18</v>
      </c>
      <c r="E33">
        <v>1.5000000000000002</v>
      </c>
      <c r="F33" t="s">
        <v>53</v>
      </c>
      <c r="G33" t="s">
        <v>12</v>
      </c>
      <c r="H33" t="s">
        <v>13</v>
      </c>
      <c r="I33" t="s">
        <v>13</v>
      </c>
      <c r="J33" t="s">
        <v>53</v>
      </c>
      <c r="L33" s="2"/>
      <c r="M33" s="98"/>
      <c r="N33" s="2"/>
      <c r="O33" s="2"/>
      <c r="P33" s="2"/>
    </row>
    <row r="34" spans="1:16" x14ac:dyDescent="0.25">
      <c r="A34" s="26" t="s">
        <v>788</v>
      </c>
      <c r="B34" t="s">
        <v>15</v>
      </c>
      <c r="C34" s="26" t="s">
        <v>23</v>
      </c>
      <c r="D34" t="s">
        <v>18</v>
      </c>
      <c r="E34">
        <v>1.7000000000000004</v>
      </c>
      <c r="F34" t="s">
        <v>53</v>
      </c>
      <c r="G34" t="s">
        <v>12</v>
      </c>
      <c r="H34" t="s">
        <v>13</v>
      </c>
      <c r="I34" t="s">
        <v>13</v>
      </c>
      <c r="J34" t="s">
        <v>53</v>
      </c>
      <c r="L34" s="2"/>
      <c r="M34" s="2"/>
      <c r="N34" s="2"/>
      <c r="O34" s="2"/>
      <c r="P34" s="2"/>
    </row>
    <row r="35" spans="1:16" x14ac:dyDescent="0.25">
      <c r="A35" s="26" t="s">
        <v>788</v>
      </c>
      <c r="B35" t="s">
        <v>15</v>
      </c>
      <c r="C35" s="26" t="s">
        <v>24</v>
      </c>
      <c r="D35" t="s">
        <v>18</v>
      </c>
      <c r="E35">
        <v>3.4615384615384617</v>
      </c>
      <c r="F35" t="s">
        <v>53</v>
      </c>
      <c r="G35" t="s">
        <v>12</v>
      </c>
      <c r="H35" t="s">
        <v>13</v>
      </c>
      <c r="I35" t="s">
        <v>13</v>
      </c>
      <c r="J35" t="s">
        <v>53</v>
      </c>
    </row>
    <row r="36" spans="1:16" x14ac:dyDescent="0.25">
      <c r="A36" s="26" t="s">
        <v>788</v>
      </c>
      <c r="B36" t="s">
        <v>15</v>
      </c>
      <c r="C36" s="26" t="s">
        <v>24</v>
      </c>
      <c r="D36" t="s">
        <v>18</v>
      </c>
      <c r="E36">
        <v>5.3846153846153824</v>
      </c>
      <c r="F36" t="s">
        <v>53</v>
      </c>
      <c r="G36" t="s">
        <v>12</v>
      </c>
      <c r="H36" t="s">
        <v>13</v>
      </c>
      <c r="I36" t="s">
        <v>13</v>
      </c>
      <c r="J36" t="s">
        <v>53</v>
      </c>
    </row>
    <row r="37" spans="1:16" x14ac:dyDescent="0.25">
      <c r="A37" s="88" t="s">
        <v>1155</v>
      </c>
      <c r="B37" t="s">
        <v>20</v>
      </c>
      <c r="C37" s="88" t="s">
        <v>17</v>
      </c>
      <c r="D37" t="s">
        <v>18</v>
      </c>
      <c r="E37">
        <v>0.50000000000000011</v>
      </c>
      <c r="F37" t="s">
        <v>53</v>
      </c>
      <c r="G37" t="s">
        <v>12</v>
      </c>
      <c r="H37" t="s">
        <v>13</v>
      </c>
      <c r="I37" t="s">
        <v>13</v>
      </c>
      <c r="J37" t="s">
        <v>53</v>
      </c>
    </row>
    <row r="38" spans="1:16" x14ac:dyDescent="0.25">
      <c r="A38" s="88" t="s">
        <v>1155</v>
      </c>
      <c r="B38" t="s">
        <v>20</v>
      </c>
      <c r="C38" s="88" t="s">
        <v>24</v>
      </c>
      <c r="D38" t="s">
        <v>18</v>
      </c>
      <c r="E38">
        <v>1.5384615384615383</v>
      </c>
      <c r="F38" t="s">
        <v>53</v>
      </c>
      <c r="G38" t="s">
        <v>12</v>
      </c>
      <c r="H38" t="s">
        <v>13</v>
      </c>
      <c r="I38" t="s">
        <v>13</v>
      </c>
      <c r="J38" t="s">
        <v>53</v>
      </c>
    </row>
    <row r="39" spans="1:16" x14ac:dyDescent="0.25">
      <c r="A39" s="26" t="s">
        <v>789</v>
      </c>
      <c r="B39" t="s">
        <v>15</v>
      </c>
      <c r="C39" s="26" t="s">
        <v>23</v>
      </c>
      <c r="D39" t="s">
        <v>18</v>
      </c>
      <c r="E39">
        <v>1.05</v>
      </c>
      <c r="F39" t="s">
        <v>53</v>
      </c>
      <c r="G39" t="s">
        <v>12</v>
      </c>
      <c r="H39" t="s">
        <v>13</v>
      </c>
      <c r="I39" t="s">
        <v>13</v>
      </c>
      <c r="J39" t="s">
        <v>53</v>
      </c>
    </row>
    <row r="40" spans="1:16" x14ac:dyDescent="0.25">
      <c r="A40" s="26" t="s">
        <v>789</v>
      </c>
      <c r="B40" t="s">
        <v>15</v>
      </c>
      <c r="C40" s="26" t="s">
        <v>23</v>
      </c>
      <c r="D40" t="s">
        <v>18</v>
      </c>
      <c r="E40">
        <v>1.486606874731851</v>
      </c>
      <c r="F40" t="s">
        <v>53</v>
      </c>
      <c r="G40" t="s">
        <v>12</v>
      </c>
      <c r="H40" t="s">
        <v>13</v>
      </c>
      <c r="I40" t="s">
        <v>13</v>
      </c>
      <c r="J40" t="s">
        <v>53</v>
      </c>
    </row>
    <row r="41" spans="1:16" x14ac:dyDescent="0.25">
      <c r="A41" s="26" t="s">
        <v>789</v>
      </c>
      <c r="B41" t="s">
        <v>15</v>
      </c>
      <c r="C41" s="26" t="s">
        <v>24</v>
      </c>
      <c r="D41" t="s">
        <v>18</v>
      </c>
      <c r="E41">
        <v>1.9230769230769229</v>
      </c>
      <c r="F41" t="s">
        <v>53</v>
      </c>
      <c r="G41" t="s">
        <v>12</v>
      </c>
      <c r="H41" t="s">
        <v>13</v>
      </c>
      <c r="I41" t="s">
        <v>13</v>
      </c>
      <c r="J41" t="s">
        <v>53</v>
      </c>
    </row>
    <row r="42" spans="1:16" x14ac:dyDescent="0.25">
      <c r="A42" s="26" t="s">
        <v>789</v>
      </c>
      <c r="B42" t="s">
        <v>15</v>
      </c>
      <c r="C42" s="26" t="s">
        <v>24</v>
      </c>
      <c r="D42" t="s">
        <v>18</v>
      </c>
      <c r="E42">
        <v>2.2591038700905246</v>
      </c>
      <c r="F42" t="s">
        <v>53</v>
      </c>
      <c r="G42" t="s">
        <v>12</v>
      </c>
      <c r="H42" t="s">
        <v>13</v>
      </c>
      <c r="I42" t="s">
        <v>13</v>
      </c>
      <c r="J42" t="s">
        <v>53</v>
      </c>
    </row>
    <row r="43" spans="1:16" x14ac:dyDescent="0.25">
      <c r="A43" s="26" t="s">
        <v>790</v>
      </c>
      <c r="B43" t="s">
        <v>15</v>
      </c>
      <c r="C43" s="26" t="s">
        <v>23</v>
      </c>
      <c r="D43" t="s">
        <v>18</v>
      </c>
      <c r="E43">
        <v>1.3886555247893582</v>
      </c>
      <c r="F43" t="s">
        <v>53</v>
      </c>
      <c r="G43" t="s">
        <v>12</v>
      </c>
      <c r="H43" t="s">
        <v>13</v>
      </c>
      <c r="I43" t="s">
        <v>13</v>
      </c>
      <c r="J43" t="s">
        <v>53</v>
      </c>
    </row>
    <row r="44" spans="1:16" x14ac:dyDescent="0.25">
      <c r="A44" s="26" t="s">
        <v>790</v>
      </c>
      <c r="B44" t="s">
        <v>15</v>
      </c>
      <c r="C44" s="26" t="s">
        <v>23</v>
      </c>
      <c r="D44" t="s">
        <v>18</v>
      </c>
      <c r="E44">
        <v>0.67451651324715034</v>
      </c>
      <c r="F44" t="s">
        <v>53</v>
      </c>
      <c r="G44" t="s">
        <v>12</v>
      </c>
      <c r="H44" t="s">
        <v>13</v>
      </c>
      <c r="I44" t="s">
        <v>13</v>
      </c>
      <c r="J44" t="s">
        <v>53</v>
      </c>
    </row>
    <row r="45" spans="1:16" x14ac:dyDescent="0.25">
      <c r="A45" s="26" t="s">
        <v>790</v>
      </c>
      <c r="B45" t="s">
        <v>15</v>
      </c>
      <c r="C45" s="26" t="s">
        <v>23</v>
      </c>
      <c r="D45" t="s">
        <v>18</v>
      </c>
      <c r="E45">
        <v>1.7054800946685158</v>
      </c>
      <c r="F45" t="s">
        <v>53</v>
      </c>
      <c r="G45" t="s">
        <v>12</v>
      </c>
      <c r="H45" t="s">
        <v>13</v>
      </c>
      <c r="I45" t="s">
        <v>13</v>
      </c>
      <c r="J45" t="s">
        <v>53</v>
      </c>
    </row>
    <row r="46" spans="1:16" x14ac:dyDescent="0.25">
      <c r="A46" s="26" t="s">
        <v>790</v>
      </c>
      <c r="B46" t="s">
        <v>15</v>
      </c>
      <c r="C46" s="26" t="s">
        <v>24</v>
      </c>
      <c r="D46" t="s">
        <v>18</v>
      </c>
      <c r="E46">
        <v>1.9230769230769229</v>
      </c>
      <c r="F46" t="s">
        <v>53</v>
      </c>
      <c r="G46" t="s">
        <v>12</v>
      </c>
      <c r="H46" t="s">
        <v>13</v>
      </c>
      <c r="I46" t="s">
        <v>13</v>
      </c>
      <c r="J46" t="s">
        <v>53</v>
      </c>
    </row>
    <row r="47" spans="1:16" x14ac:dyDescent="0.25">
      <c r="A47" s="26" t="s">
        <v>790</v>
      </c>
      <c r="B47" t="s">
        <v>15</v>
      </c>
      <c r="C47" s="26" t="s">
        <v>24</v>
      </c>
      <c r="D47" t="s">
        <v>18</v>
      </c>
      <c r="E47">
        <v>1.4627860029795821</v>
      </c>
      <c r="F47" t="s">
        <v>53</v>
      </c>
      <c r="G47" t="s">
        <v>12</v>
      </c>
      <c r="H47" t="s">
        <v>13</v>
      </c>
      <c r="I47" t="s">
        <v>13</v>
      </c>
      <c r="J47" t="s">
        <v>53</v>
      </c>
    </row>
    <row r="48" spans="1:16" x14ac:dyDescent="0.25">
      <c r="A48" s="26" t="s">
        <v>790</v>
      </c>
      <c r="B48" t="s">
        <v>15</v>
      </c>
      <c r="C48" s="26" t="s">
        <v>25</v>
      </c>
      <c r="D48" t="s">
        <v>11</v>
      </c>
      <c r="E48">
        <v>9.6703296703296707E-2</v>
      </c>
      <c r="F48" t="s">
        <v>53</v>
      </c>
      <c r="G48" t="s">
        <v>12</v>
      </c>
      <c r="H48" t="s">
        <v>13</v>
      </c>
      <c r="I48" t="s">
        <v>13</v>
      </c>
      <c r="J48" t="s">
        <v>53</v>
      </c>
    </row>
    <row r="49" spans="1:10" x14ac:dyDescent="0.25">
      <c r="A49" s="26" t="s">
        <v>790</v>
      </c>
      <c r="B49" t="s">
        <v>15</v>
      </c>
      <c r="C49" s="26" t="s">
        <v>25</v>
      </c>
      <c r="D49" t="s">
        <v>11</v>
      </c>
      <c r="E49">
        <v>0.10329670329670329</v>
      </c>
      <c r="F49" t="s">
        <v>53</v>
      </c>
      <c r="G49" t="s">
        <v>12</v>
      </c>
      <c r="H49" t="s">
        <v>13</v>
      </c>
      <c r="I49" t="s">
        <v>13</v>
      </c>
      <c r="J49" t="s">
        <v>53</v>
      </c>
    </row>
    <row r="50" spans="1:10" x14ac:dyDescent="0.25">
      <c r="A50" s="26" t="s">
        <v>790</v>
      </c>
      <c r="B50" t="s">
        <v>15</v>
      </c>
      <c r="C50" s="26" t="s">
        <v>25</v>
      </c>
      <c r="D50" t="s">
        <v>11</v>
      </c>
      <c r="E50">
        <v>0.10329670329670329</v>
      </c>
      <c r="F50" t="s">
        <v>53</v>
      </c>
      <c r="G50" t="s">
        <v>12</v>
      </c>
      <c r="H50" t="s">
        <v>13</v>
      </c>
      <c r="I50" t="s">
        <v>13</v>
      </c>
      <c r="J50" t="s">
        <v>53</v>
      </c>
    </row>
    <row r="51" spans="1:10" x14ac:dyDescent="0.25">
      <c r="A51" s="26" t="s">
        <v>791</v>
      </c>
      <c r="B51" t="s">
        <v>15</v>
      </c>
      <c r="C51" s="26" t="s">
        <v>23</v>
      </c>
      <c r="D51" t="s">
        <v>18</v>
      </c>
      <c r="E51">
        <v>0.67082039324993692</v>
      </c>
      <c r="F51" t="s">
        <v>53</v>
      </c>
      <c r="G51" t="s">
        <v>12</v>
      </c>
      <c r="H51" t="s">
        <v>13</v>
      </c>
      <c r="I51" t="s">
        <v>13</v>
      </c>
      <c r="J51" t="s">
        <v>53</v>
      </c>
    </row>
    <row r="52" spans="1:10" x14ac:dyDescent="0.25">
      <c r="A52" s="26" t="s">
        <v>791</v>
      </c>
      <c r="B52" t="s">
        <v>15</v>
      </c>
      <c r="C52" s="26" t="s">
        <v>23</v>
      </c>
      <c r="D52" t="s">
        <v>18</v>
      </c>
      <c r="E52">
        <v>1.6</v>
      </c>
      <c r="F52" t="s">
        <v>53</v>
      </c>
      <c r="G52" t="s">
        <v>12</v>
      </c>
      <c r="H52" t="s">
        <v>13</v>
      </c>
      <c r="I52" t="s">
        <v>13</v>
      </c>
      <c r="J52" t="s">
        <v>53</v>
      </c>
    </row>
    <row r="53" spans="1:10" x14ac:dyDescent="0.25">
      <c r="A53" s="26" t="s">
        <v>791</v>
      </c>
      <c r="B53" t="s">
        <v>15</v>
      </c>
      <c r="C53" s="26" t="s">
        <v>23</v>
      </c>
      <c r="D53" t="s">
        <v>18</v>
      </c>
      <c r="E53">
        <v>3.8</v>
      </c>
      <c r="F53" t="s">
        <v>53</v>
      </c>
      <c r="G53" t="s">
        <v>12</v>
      </c>
      <c r="H53" t="s">
        <v>13</v>
      </c>
      <c r="I53" t="s">
        <v>13</v>
      </c>
      <c r="J53" t="s">
        <v>53</v>
      </c>
    </row>
    <row r="54" spans="1:10" x14ac:dyDescent="0.25">
      <c r="A54" s="26" t="s">
        <v>791</v>
      </c>
      <c r="B54" t="s">
        <v>15</v>
      </c>
      <c r="C54" s="26" t="s">
        <v>24</v>
      </c>
      <c r="D54" t="s">
        <v>18</v>
      </c>
      <c r="E54">
        <v>1.9230769230769229</v>
      </c>
      <c r="F54" t="s">
        <v>53</v>
      </c>
      <c r="G54" t="s">
        <v>12</v>
      </c>
      <c r="H54" t="s">
        <v>13</v>
      </c>
      <c r="I54" t="s">
        <v>13</v>
      </c>
      <c r="J54" t="s">
        <v>53</v>
      </c>
    </row>
    <row r="55" spans="1:10" x14ac:dyDescent="0.25">
      <c r="A55" s="26" t="s">
        <v>791</v>
      </c>
      <c r="B55" t="s">
        <v>15</v>
      </c>
      <c r="C55" s="26" t="s">
        <v>24</v>
      </c>
      <c r="D55" t="s">
        <v>18</v>
      </c>
      <c r="E55">
        <v>3</v>
      </c>
      <c r="F55" t="s">
        <v>53</v>
      </c>
      <c r="G55" t="s">
        <v>12</v>
      </c>
      <c r="H55" t="s">
        <v>13</v>
      </c>
      <c r="I55" t="s">
        <v>13</v>
      </c>
      <c r="J55" t="s">
        <v>53</v>
      </c>
    </row>
    <row r="56" spans="1:10" x14ac:dyDescent="0.25">
      <c r="A56" s="26" t="s">
        <v>791</v>
      </c>
      <c r="B56" t="s">
        <v>15</v>
      </c>
      <c r="C56" s="26" t="s">
        <v>25</v>
      </c>
      <c r="D56" t="s">
        <v>11</v>
      </c>
      <c r="E56">
        <v>0.17362637362637365</v>
      </c>
      <c r="F56" t="s">
        <v>53</v>
      </c>
      <c r="G56" t="s">
        <v>12</v>
      </c>
      <c r="H56" t="s">
        <v>13</v>
      </c>
      <c r="I56" t="s">
        <v>13</v>
      </c>
      <c r="J56" t="s">
        <v>53</v>
      </c>
    </row>
    <row r="57" spans="1:10" x14ac:dyDescent="0.25">
      <c r="A57" s="26" t="s">
        <v>792</v>
      </c>
      <c r="B57" t="s">
        <v>15</v>
      </c>
      <c r="C57" s="26" t="s">
        <v>23</v>
      </c>
      <c r="D57" t="s">
        <v>18</v>
      </c>
      <c r="E57">
        <v>1.0665364503850769</v>
      </c>
      <c r="F57" t="s">
        <v>53</v>
      </c>
      <c r="G57" t="s">
        <v>12</v>
      </c>
      <c r="H57" t="s">
        <v>13</v>
      </c>
      <c r="I57" t="s">
        <v>13</v>
      </c>
      <c r="J57" t="s">
        <v>53</v>
      </c>
    </row>
    <row r="58" spans="1:10" x14ac:dyDescent="0.25">
      <c r="A58" s="26" t="s">
        <v>792</v>
      </c>
      <c r="B58" t="s">
        <v>15</v>
      </c>
      <c r="C58" s="26" t="s">
        <v>23</v>
      </c>
      <c r="D58" t="s">
        <v>18</v>
      </c>
      <c r="E58">
        <v>1.7478558292948538</v>
      </c>
      <c r="F58" t="s">
        <v>53</v>
      </c>
      <c r="G58" t="s">
        <v>12</v>
      </c>
      <c r="H58" t="s">
        <v>13</v>
      </c>
      <c r="I58" t="s">
        <v>13</v>
      </c>
      <c r="J58" t="s">
        <v>53</v>
      </c>
    </row>
    <row r="59" spans="1:10" x14ac:dyDescent="0.25">
      <c r="A59" s="26" t="s">
        <v>792</v>
      </c>
      <c r="B59" t="s">
        <v>15</v>
      </c>
      <c r="C59" s="26" t="s">
        <v>24</v>
      </c>
      <c r="D59" t="s">
        <v>18</v>
      </c>
      <c r="E59">
        <v>2.4325212770525995</v>
      </c>
      <c r="F59" t="s">
        <v>53</v>
      </c>
      <c r="G59" t="s">
        <v>12</v>
      </c>
      <c r="H59" t="s">
        <v>13</v>
      </c>
      <c r="I59" t="s">
        <v>13</v>
      </c>
      <c r="J59" t="s">
        <v>53</v>
      </c>
    </row>
    <row r="60" spans="1:10" x14ac:dyDescent="0.25">
      <c r="A60" s="26" t="s">
        <v>792</v>
      </c>
      <c r="B60" t="s">
        <v>15</v>
      </c>
      <c r="C60" s="26" t="s">
        <v>24</v>
      </c>
      <c r="D60" t="s">
        <v>18</v>
      </c>
      <c r="E60">
        <v>4.3001307259611341</v>
      </c>
      <c r="F60" t="s">
        <v>53</v>
      </c>
      <c r="G60" t="s">
        <v>12</v>
      </c>
      <c r="H60" t="s">
        <v>13</v>
      </c>
      <c r="I60" t="s">
        <v>13</v>
      </c>
      <c r="J60" t="s">
        <v>53</v>
      </c>
    </row>
    <row r="61" spans="1:10" x14ac:dyDescent="0.25">
      <c r="A61" s="26" t="s">
        <v>793</v>
      </c>
      <c r="B61" t="s">
        <v>15</v>
      </c>
      <c r="C61" s="26" t="s">
        <v>23</v>
      </c>
      <c r="D61" t="s">
        <v>18</v>
      </c>
      <c r="E61">
        <v>1.9499999999999997</v>
      </c>
      <c r="F61" t="s">
        <v>53</v>
      </c>
      <c r="G61" t="s">
        <v>12</v>
      </c>
      <c r="H61" t="s">
        <v>13</v>
      </c>
      <c r="I61" t="s">
        <v>13</v>
      </c>
      <c r="J61" t="s">
        <v>53</v>
      </c>
    </row>
    <row r="62" spans="1:10" x14ac:dyDescent="0.25">
      <c r="A62" s="26" t="s">
        <v>793</v>
      </c>
      <c r="B62" t="s">
        <v>15</v>
      </c>
      <c r="C62" s="26" t="s">
        <v>23</v>
      </c>
      <c r="D62" t="s">
        <v>18</v>
      </c>
      <c r="E62">
        <v>2.8999999999999995</v>
      </c>
      <c r="F62" t="s">
        <v>53</v>
      </c>
      <c r="G62" t="s">
        <v>12</v>
      </c>
      <c r="H62" t="s">
        <v>13</v>
      </c>
      <c r="I62" t="s">
        <v>13</v>
      </c>
      <c r="J62" t="s">
        <v>53</v>
      </c>
    </row>
    <row r="63" spans="1:10" x14ac:dyDescent="0.25">
      <c r="A63" s="26" t="s">
        <v>793</v>
      </c>
      <c r="B63" t="s">
        <v>15</v>
      </c>
      <c r="C63" s="26" t="s">
        <v>24</v>
      </c>
      <c r="D63" t="s">
        <v>18</v>
      </c>
      <c r="E63">
        <v>1.9230769230769229</v>
      </c>
      <c r="F63" t="s">
        <v>53</v>
      </c>
      <c r="G63" t="s">
        <v>12</v>
      </c>
      <c r="H63" t="s">
        <v>13</v>
      </c>
      <c r="I63" t="s">
        <v>13</v>
      </c>
      <c r="J63" t="s">
        <v>53</v>
      </c>
    </row>
    <row r="64" spans="1:10" x14ac:dyDescent="0.25">
      <c r="A64" s="26" t="s">
        <v>793</v>
      </c>
      <c r="B64" t="s">
        <v>15</v>
      </c>
      <c r="C64" s="26" t="s">
        <v>24</v>
      </c>
      <c r="D64" t="s">
        <v>18</v>
      </c>
      <c r="E64">
        <v>2.0769230769230771</v>
      </c>
      <c r="F64" t="s">
        <v>53</v>
      </c>
      <c r="G64" t="s">
        <v>12</v>
      </c>
      <c r="H64" t="s">
        <v>13</v>
      </c>
      <c r="I64" t="s">
        <v>13</v>
      </c>
      <c r="J64" t="s">
        <v>53</v>
      </c>
    </row>
    <row r="65" spans="1:10" x14ac:dyDescent="0.25">
      <c r="A65" s="26" t="s">
        <v>794</v>
      </c>
      <c r="B65" t="s">
        <v>15</v>
      </c>
      <c r="C65" s="26" t="s">
        <v>23</v>
      </c>
      <c r="D65" t="s">
        <v>18</v>
      </c>
      <c r="E65">
        <v>1.55</v>
      </c>
      <c r="F65" t="s">
        <v>53</v>
      </c>
      <c r="G65" t="s">
        <v>12</v>
      </c>
      <c r="H65" t="s">
        <v>13</v>
      </c>
      <c r="I65" t="s">
        <v>13</v>
      </c>
      <c r="J65" t="s">
        <v>53</v>
      </c>
    </row>
    <row r="66" spans="1:10" x14ac:dyDescent="0.25">
      <c r="A66" s="88" t="s">
        <v>1157</v>
      </c>
      <c r="B66" t="s">
        <v>20</v>
      </c>
      <c r="C66" s="88" t="s">
        <v>17</v>
      </c>
      <c r="D66" t="s">
        <v>18</v>
      </c>
      <c r="E66">
        <v>0.50000000000000011</v>
      </c>
      <c r="F66" t="s">
        <v>53</v>
      </c>
      <c r="G66" t="s">
        <v>12</v>
      </c>
      <c r="H66" t="s">
        <v>13</v>
      </c>
      <c r="I66" t="s">
        <v>13</v>
      </c>
      <c r="J66" t="s">
        <v>53</v>
      </c>
    </row>
    <row r="67" spans="1:10" x14ac:dyDescent="0.25">
      <c r="A67" s="88" t="s">
        <v>1157</v>
      </c>
      <c r="B67" t="s">
        <v>20</v>
      </c>
      <c r="C67" s="88" t="s">
        <v>24</v>
      </c>
      <c r="D67" t="s">
        <v>18</v>
      </c>
      <c r="E67">
        <v>1.5384615384615383</v>
      </c>
      <c r="F67" t="s">
        <v>53</v>
      </c>
      <c r="G67" t="s">
        <v>12</v>
      </c>
      <c r="H67" t="s">
        <v>13</v>
      </c>
      <c r="I67" t="s">
        <v>13</v>
      </c>
      <c r="J67" t="s">
        <v>53</v>
      </c>
    </row>
    <row r="68" spans="1:10" x14ac:dyDescent="0.25">
      <c r="A68" s="88" t="s">
        <v>1159</v>
      </c>
      <c r="B68" t="s">
        <v>20</v>
      </c>
      <c r="C68" s="88" t="s">
        <v>17</v>
      </c>
      <c r="D68" t="s">
        <v>18</v>
      </c>
      <c r="E68">
        <v>0.25000000000000006</v>
      </c>
      <c r="F68" t="s">
        <v>53</v>
      </c>
      <c r="G68" t="s">
        <v>12</v>
      </c>
      <c r="H68" t="s">
        <v>13</v>
      </c>
      <c r="I68" t="s">
        <v>13</v>
      </c>
      <c r="J68" t="s">
        <v>53</v>
      </c>
    </row>
    <row r="69" spans="1:10" x14ac:dyDescent="0.25">
      <c r="A69" s="88" t="s">
        <v>1159</v>
      </c>
      <c r="B69" t="s">
        <v>20</v>
      </c>
      <c r="C69" s="88" t="s">
        <v>24</v>
      </c>
      <c r="D69" t="s">
        <v>18</v>
      </c>
      <c r="E69">
        <v>0.76923076923076916</v>
      </c>
      <c r="F69" t="s">
        <v>53</v>
      </c>
      <c r="G69" t="s">
        <v>12</v>
      </c>
      <c r="H69" t="s">
        <v>13</v>
      </c>
      <c r="I69" t="s">
        <v>13</v>
      </c>
      <c r="J69" t="s">
        <v>53</v>
      </c>
    </row>
    <row r="70" spans="1:10" x14ac:dyDescent="0.25">
      <c r="A70" s="88" t="s">
        <v>1161</v>
      </c>
      <c r="B70" t="s">
        <v>20</v>
      </c>
      <c r="C70" s="88" t="s">
        <v>17</v>
      </c>
      <c r="D70" t="s">
        <v>18</v>
      </c>
      <c r="E70">
        <v>0.50000000000000011</v>
      </c>
      <c r="F70" t="s">
        <v>53</v>
      </c>
      <c r="G70" t="s">
        <v>12</v>
      </c>
      <c r="H70" t="s">
        <v>13</v>
      </c>
      <c r="I70" t="s">
        <v>13</v>
      </c>
      <c r="J70" t="s">
        <v>53</v>
      </c>
    </row>
    <row r="71" spans="1:10" x14ac:dyDescent="0.25">
      <c r="A71" s="88" t="s">
        <v>1161</v>
      </c>
      <c r="B71" t="s">
        <v>20</v>
      </c>
      <c r="C71" s="88" t="s">
        <v>24</v>
      </c>
      <c r="D71" t="s">
        <v>18</v>
      </c>
      <c r="E71">
        <v>1.5384615384615383</v>
      </c>
      <c r="F71" t="s">
        <v>53</v>
      </c>
      <c r="G71" t="s">
        <v>12</v>
      </c>
      <c r="H71" t="s">
        <v>13</v>
      </c>
      <c r="I71" t="s">
        <v>13</v>
      </c>
      <c r="J71" t="s">
        <v>53</v>
      </c>
    </row>
    <row r="72" spans="1:10" x14ac:dyDescent="0.25">
      <c r="A72" s="88" t="s">
        <v>1163</v>
      </c>
      <c r="B72" t="s">
        <v>20</v>
      </c>
      <c r="C72" s="88" t="s">
        <v>17</v>
      </c>
      <c r="D72" t="s">
        <v>18</v>
      </c>
      <c r="E72">
        <v>0.50000000000000011</v>
      </c>
      <c r="F72" t="s">
        <v>53</v>
      </c>
      <c r="G72" t="s">
        <v>12</v>
      </c>
      <c r="H72" t="s">
        <v>13</v>
      </c>
      <c r="I72" t="s">
        <v>13</v>
      </c>
      <c r="J72" t="s">
        <v>53</v>
      </c>
    </row>
    <row r="73" spans="1:10" x14ac:dyDescent="0.25">
      <c r="A73" s="88" t="s">
        <v>1163</v>
      </c>
      <c r="B73" t="s">
        <v>20</v>
      </c>
      <c r="C73" s="88" t="s">
        <v>24</v>
      </c>
      <c r="D73" t="s">
        <v>18</v>
      </c>
      <c r="E73">
        <v>1.5384615384615383</v>
      </c>
      <c r="F73" t="s">
        <v>53</v>
      </c>
      <c r="G73" t="s">
        <v>12</v>
      </c>
      <c r="H73" t="s">
        <v>13</v>
      </c>
      <c r="I73" t="s">
        <v>13</v>
      </c>
      <c r="J73" t="s">
        <v>53</v>
      </c>
    </row>
    <row r="74" spans="1:10" x14ac:dyDescent="0.25">
      <c r="A74" s="88" t="s">
        <v>1165</v>
      </c>
      <c r="B74" t="s">
        <v>20</v>
      </c>
      <c r="C74" s="88" t="s">
        <v>17</v>
      </c>
      <c r="D74" t="s">
        <v>18</v>
      </c>
      <c r="E74">
        <v>0.25000000000000006</v>
      </c>
      <c r="F74" t="s">
        <v>53</v>
      </c>
      <c r="G74" t="s">
        <v>12</v>
      </c>
      <c r="H74" t="s">
        <v>13</v>
      </c>
      <c r="I74" t="s">
        <v>13</v>
      </c>
      <c r="J74" t="s">
        <v>53</v>
      </c>
    </row>
    <row r="75" spans="1:10" x14ac:dyDescent="0.25">
      <c r="A75" s="88" t="s">
        <v>1165</v>
      </c>
      <c r="B75" t="s">
        <v>20</v>
      </c>
      <c r="C75" s="88" t="s">
        <v>24</v>
      </c>
      <c r="D75" t="s">
        <v>18</v>
      </c>
      <c r="E75">
        <v>0.76923076923076916</v>
      </c>
      <c r="F75" t="s">
        <v>53</v>
      </c>
      <c r="G75" t="s">
        <v>12</v>
      </c>
      <c r="H75" t="s">
        <v>13</v>
      </c>
      <c r="I75" t="s">
        <v>13</v>
      </c>
      <c r="J75" t="s">
        <v>53</v>
      </c>
    </row>
    <row r="76" spans="1:10" x14ac:dyDescent="0.25">
      <c r="A76" t="s">
        <v>1487</v>
      </c>
      <c r="B76" t="s">
        <v>20</v>
      </c>
      <c r="C76" s="2" t="s">
        <v>32</v>
      </c>
      <c r="D76" s="2" t="s">
        <v>29</v>
      </c>
      <c r="E76">
        <v>1.203855538205602</v>
      </c>
      <c r="F76" t="s">
        <v>53</v>
      </c>
      <c r="G76" t="s">
        <v>12</v>
      </c>
      <c r="H76" t="s">
        <v>13</v>
      </c>
      <c r="I76" t="s">
        <v>13</v>
      </c>
      <c r="J76" t="s">
        <v>53</v>
      </c>
    </row>
    <row r="77" spans="1:10" x14ac:dyDescent="0.25">
      <c r="A77" s="26" t="s">
        <v>818</v>
      </c>
      <c r="B77" t="s">
        <v>15</v>
      </c>
      <c r="C77" s="26" t="s">
        <v>35</v>
      </c>
      <c r="D77" t="s">
        <v>11</v>
      </c>
      <c r="E77">
        <v>5.6241575112117191E-3</v>
      </c>
      <c r="F77" t="s">
        <v>53</v>
      </c>
      <c r="G77" t="s">
        <v>12</v>
      </c>
      <c r="H77" t="s">
        <v>13</v>
      </c>
      <c r="I77" t="s">
        <v>13</v>
      </c>
      <c r="J77" t="s">
        <v>53</v>
      </c>
    </row>
    <row r="78" spans="1:10" x14ac:dyDescent="0.25">
      <c r="A78" s="26" t="s">
        <v>818</v>
      </c>
      <c r="B78" t="s">
        <v>15</v>
      </c>
      <c r="C78" s="26" t="s">
        <v>23</v>
      </c>
      <c r="D78" t="s">
        <v>18</v>
      </c>
      <c r="E78">
        <v>0.59300224929062828</v>
      </c>
      <c r="F78" t="s">
        <v>53</v>
      </c>
      <c r="G78" t="s">
        <v>12</v>
      </c>
      <c r="H78" t="s">
        <v>13</v>
      </c>
      <c r="I78" t="s">
        <v>13</v>
      </c>
      <c r="J78" t="s">
        <v>53</v>
      </c>
    </row>
    <row r="79" spans="1:10" x14ac:dyDescent="0.25">
      <c r="A79" s="26" t="s">
        <v>818</v>
      </c>
      <c r="B79" t="s">
        <v>15</v>
      </c>
      <c r="C79" s="26" t="s">
        <v>24</v>
      </c>
      <c r="D79" t="s">
        <v>18</v>
      </c>
      <c r="E79">
        <v>0.71419046560673738</v>
      </c>
      <c r="F79" t="s">
        <v>53</v>
      </c>
      <c r="G79" t="s">
        <v>12</v>
      </c>
      <c r="H79" t="s">
        <v>13</v>
      </c>
      <c r="I79" t="s">
        <v>13</v>
      </c>
      <c r="J79" t="s">
        <v>53</v>
      </c>
    </row>
    <row r="80" spans="1:10" x14ac:dyDescent="0.25">
      <c r="A80" s="26" t="s">
        <v>818</v>
      </c>
      <c r="B80" t="s">
        <v>15</v>
      </c>
      <c r="C80" s="26" t="s">
        <v>25</v>
      </c>
      <c r="D80" t="s">
        <v>11</v>
      </c>
      <c r="E80">
        <v>0.10739649503279701</v>
      </c>
      <c r="F80" t="s">
        <v>53</v>
      </c>
      <c r="G80" t="s">
        <v>12</v>
      </c>
      <c r="H80" t="s">
        <v>13</v>
      </c>
      <c r="I80" t="s">
        <v>13</v>
      </c>
      <c r="J80" t="s">
        <v>53</v>
      </c>
    </row>
    <row r="81" spans="1:10" x14ac:dyDescent="0.25">
      <c r="A81" s="26" t="s">
        <v>818</v>
      </c>
      <c r="B81" t="s">
        <v>15</v>
      </c>
      <c r="C81" s="26" t="s">
        <v>26</v>
      </c>
      <c r="D81" t="s">
        <v>11</v>
      </c>
      <c r="E81">
        <v>60.461843157332659</v>
      </c>
      <c r="F81" t="s">
        <v>53</v>
      </c>
      <c r="G81" t="s">
        <v>12</v>
      </c>
      <c r="H81" t="s">
        <v>13</v>
      </c>
      <c r="I81" t="s">
        <v>13</v>
      </c>
      <c r="J81" t="s">
        <v>53</v>
      </c>
    </row>
    <row r="82" spans="1:10" x14ac:dyDescent="0.25">
      <c r="A82" s="26" t="s">
        <v>818</v>
      </c>
      <c r="B82" t="s">
        <v>15</v>
      </c>
      <c r="C82" s="26" t="s">
        <v>27</v>
      </c>
      <c r="D82" t="s">
        <v>11</v>
      </c>
      <c r="E82">
        <v>0.11071595491867812</v>
      </c>
      <c r="F82" t="s">
        <v>53</v>
      </c>
      <c r="G82" t="s">
        <v>12</v>
      </c>
      <c r="H82" t="s">
        <v>13</v>
      </c>
      <c r="I82" t="s">
        <v>13</v>
      </c>
      <c r="J82" t="s">
        <v>53</v>
      </c>
    </row>
    <row r="83" spans="1:10" x14ac:dyDescent="0.25">
      <c r="A83" s="26" t="s">
        <v>818</v>
      </c>
      <c r="B83" t="s">
        <v>15</v>
      </c>
      <c r="C83" s="26" t="s">
        <v>28</v>
      </c>
      <c r="D83" t="s">
        <v>11</v>
      </c>
      <c r="E83">
        <v>0.22811654799715794</v>
      </c>
      <c r="F83" t="s">
        <v>53</v>
      </c>
      <c r="G83" t="s">
        <v>12</v>
      </c>
      <c r="H83" t="s">
        <v>13</v>
      </c>
      <c r="I83" t="s">
        <v>13</v>
      </c>
      <c r="J83" t="s">
        <v>53</v>
      </c>
    </row>
    <row r="84" spans="1:10" x14ac:dyDescent="0.25">
      <c r="A84" t="s">
        <v>1251</v>
      </c>
      <c r="B84" t="s">
        <v>20</v>
      </c>
      <c r="C84" s="2" t="s">
        <v>32</v>
      </c>
      <c r="D84" s="2" t="s">
        <v>29</v>
      </c>
      <c r="E84">
        <v>1.5869248310411705</v>
      </c>
      <c r="F84" t="s">
        <v>53</v>
      </c>
      <c r="G84" t="s">
        <v>12</v>
      </c>
      <c r="H84" t="s">
        <v>13</v>
      </c>
      <c r="I84" t="s">
        <v>13</v>
      </c>
      <c r="J84" t="s">
        <v>53</v>
      </c>
    </row>
    <row r="85" spans="1:10" x14ac:dyDescent="0.25">
      <c r="A85" s="26" t="s">
        <v>705</v>
      </c>
      <c r="B85" t="s">
        <v>15</v>
      </c>
      <c r="C85" s="26" t="s">
        <v>35</v>
      </c>
      <c r="D85" t="s">
        <v>11</v>
      </c>
      <c r="E85">
        <v>1.5599955207995803E-3</v>
      </c>
      <c r="F85" t="s">
        <v>53</v>
      </c>
      <c r="G85" t="s">
        <v>12</v>
      </c>
      <c r="H85" t="s">
        <v>13</v>
      </c>
      <c r="I85" t="s">
        <v>13</v>
      </c>
      <c r="J85" t="s">
        <v>53</v>
      </c>
    </row>
    <row r="86" spans="1:10" x14ac:dyDescent="0.25">
      <c r="A86" s="26" t="s">
        <v>705</v>
      </c>
      <c r="B86" t="s">
        <v>15</v>
      </c>
      <c r="C86" s="26" t="s">
        <v>23</v>
      </c>
      <c r="D86" t="s">
        <v>18</v>
      </c>
      <c r="E86">
        <v>6.4999999999999982</v>
      </c>
      <c r="F86" t="s">
        <v>53</v>
      </c>
      <c r="G86" t="s">
        <v>12</v>
      </c>
      <c r="H86" t="s">
        <v>13</v>
      </c>
      <c r="I86" t="s">
        <v>13</v>
      </c>
      <c r="J86" t="s">
        <v>53</v>
      </c>
    </row>
    <row r="87" spans="1:10" x14ac:dyDescent="0.25">
      <c r="A87" s="26" t="s">
        <v>705</v>
      </c>
      <c r="B87" t="s">
        <v>15</v>
      </c>
      <c r="C87" s="26" t="s">
        <v>24</v>
      </c>
      <c r="D87" t="s">
        <v>18</v>
      </c>
      <c r="E87">
        <v>0.38461538461538469</v>
      </c>
      <c r="F87" t="s">
        <v>53</v>
      </c>
      <c r="G87" t="s">
        <v>12</v>
      </c>
      <c r="H87" t="s">
        <v>13</v>
      </c>
      <c r="I87" t="s">
        <v>13</v>
      </c>
      <c r="J87" t="s">
        <v>53</v>
      </c>
    </row>
    <row r="88" spans="1:10" x14ac:dyDescent="0.25">
      <c r="A88" s="26" t="s">
        <v>705</v>
      </c>
      <c r="B88" t="s">
        <v>15</v>
      </c>
      <c r="C88" s="26" t="s">
        <v>25</v>
      </c>
      <c r="D88" t="s">
        <v>11</v>
      </c>
      <c r="E88">
        <v>0.15934065934065933</v>
      </c>
      <c r="F88" t="s">
        <v>53</v>
      </c>
      <c r="G88" t="s">
        <v>12</v>
      </c>
      <c r="H88" t="s">
        <v>13</v>
      </c>
      <c r="I88" t="s">
        <v>13</v>
      </c>
      <c r="J88" t="s">
        <v>53</v>
      </c>
    </row>
    <row r="89" spans="1:10" x14ac:dyDescent="0.25">
      <c r="A89" s="26" t="s">
        <v>705</v>
      </c>
      <c r="B89" t="s">
        <v>15</v>
      </c>
      <c r="C89" s="26" t="s">
        <v>25</v>
      </c>
      <c r="D89" t="s">
        <v>11</v>
      </c>
      <c r="E89">
        <v>0.27720145950020914</v>
      </c>
      <c r="F89" t="s">
        <v>53</v>
      </c>
      <c r="G89" t="s">
        <v>12</v>
      </c>
      <c r="H89" t="s">
        <v>13</v>
      </c>
      <c r="I89" t="s">
        <v>13</v>
      </c>
      <c r="J89" t="s">
        <v>53</v>
      </c>
    </row>
    <row r="90" spans="1:10" x14ac:dyDescent="0.25">
      <c r="A90" s="26" t="s">
        <v>705</v>
      </c>
      <c r="B90" t="s">
        <v>15</v>
      </c>
      <c r="C90" s="26" t="s">
        <v>25</v>
      </c>
      <c r="D90" t="s">
        <v>11</v>
      </c>
      <c r="E90">
        <v>0.20688808398305608</v>
      </c>
      <c r="F90" t="s">
        <v>53</v>
      </c>
      <c r="G90" t="s">
        <v>12</v>
      </c>
      <c r="H90" t="s">
        <v>13</v>
      </c>
      <c r="I90" t="s">
        <v>13</v>
      </c>
      <c r="J90" t="s">
        <v>53</v>
      </c>
    </row>
    <row r="91" spans="1:10" x14ac:dyDescent="0.25">
      <c r="A91" s="26" t="s">
        <v>705</v>
      </c>
      <c r="B91" t="s">
        <v>15</v>
      </c>
      <c r="C91" s="26" t="s">
        <v>26</v>
      </c>
      <c r="D91" t="s">
        <v>11</v>
      </c>
      <c r="E91">
        <v>98.142875357671684</v>
      </c>
      <c r="F91" t="s">
        <v>53</v>
      </c>
      <c r="G91" t="s">
        <v>12</v>
      </c>
      <c r="H91" t="s">
        <v>13</v>
      </c>
      <c r="I91" t="s">
        <v>13</v>
      </c>
      <c r="J91" t="s">
        <v>53</v>
      </c>
    </row>
    <row r="92" spans="1:10" x14ac:dyDescent="0.25">
      <c r="A92" s="26" t="s">
        <v>705</v>
      </c>
      <c r="B92" t="s">
        <v>15</v>
      </c>
      <c r="C92" s="26" t="s">
        <v>27</v>
      </c>
      <c r="D92" t="s">
        <v>11</v>
      </c>
      <c r="E92">
        <v>0.25775528473208875</v>
      </c>
      <c r="F92" t="s">
        <v>53</v>
      </c>
      <c r="G92" t="s">
        <v>12</v>
      </c>
      <c r="H92" t="s">
        <v>13</v>
      </c>
      <c r="I92" t="s">
        <v>13</v>
      </c>
      <c r="J92" t="s">
        <v>53</v>
      </c>
    </row>
    <row r="93" spans="1:10" x14ac:dyDescent="0.25">
      <c r="A93" s="26" t="s">
        <v>706</v>
      </c>
      <c r="B93" t="s">
        <v>15</v>
      </c>
      <c r="C93" s="26" t="s">
        <v>23</v>
      </c>
      <c r="D93" t="s">
        <v>18</v>
      </c>
      <c r="E93">
        <v>21.499999999999993</v>
      </c>
      <c r="F93" t="s">
        <v>53</v>
      </c>
      <c r="G93" t="s">
        <v>12</v>
      </c>
      <c r="H93" t="s">
        <v>13</v>
      </c>
      <c r="I93" t="s">
        <v>13</v>
      </c>
      <c r="J93" t="s">
        <v>53</v>
      </c>
    </row>
    <row r="94" spans="1:10" x14ac:dyDescent="0.25">
      <c r="A94" s="26" t="s">
        <v>707</v>
      </c>
      <c r="B94" t="s">
        <v>15</v>
      </c>
      <c r="C94" s="26" t="s">
        <v>23</v>
      </c>
      <c r="D94" t="s">
        <v>18</v>
      </c>
      <c r="E94">
        <v>5.9791303715506992</v>
      </c>
      <c r="F94" t="s">
        <v>53</v>
      </c>
      <c r="G94" t="s">
        <v>12</v>
      </c>
      <c r="H94" t="s">
        <v>13</v>
      </c>
      <c r="I94" t="s">
        <v>13</v>
      </c>
      <c r="J94" t="s">
        <v>53</v>
      </c>
    </row>
    <row r="95" spans="1:10" x14ac:dyDescent="0.25">
      <c r="A95" s="26" t="s">
        <v>708</v>
      </c>
      <c r="B95" t="s">
        <v>15</v>
      </c>
      <c r="C95" s="26" t="s">
        <v>23</v>
      </c>
      <c r="D95" t="s">
        <v>18</v>
      </c>
      <c r="E95">
        <v>3.9999999999999987</v>
      </c>
      <c r="F95" t="s">
        <v>53</v>
      </c>
      <c r="G95" t="s">
        <v>12</v>
      </c>
      <c r="H95" t="s">
        <v>13</v>
      </c>
      <c r="I95" t="s">
        <v>13</v>
      </c>
      <c r="J95" t="s">
        <v>53</v>
      </c>
    </row>
    <row r="96" spans="1:10" x14ac:dyDescent="0.25">
      <c r="A96" s="26" t="s">
        <v>708</v>
      </c>
      <c r="B96" t="s">
        <v>15</v>
      </c>
      <c r="C96" s="26" t="s">
        <v>25</v>
      </c>
      <c r="D96" t="s">
        <v>11</v>
      </c>
      <c r="E96">
        <v>0.2263736263736264</v>
      </c>
      <c r="F96" t="s">
        <v>53</v>
      </c>
      <c r="G96" t="s">
        <v>12</v>
      </c>
      <c r="H96" t="s">
        <v>13</v>
      </c>
      <c r="I96" t="s">
        <v>13</v>
      </c>
      <c r="J96" t="s">
        <v>53</v>
      </c>
    </row>
    <row r="97" spans="1:10" x14ac:dyDescent="0.25">
      <c r="A97" s="26" t="s">
        <v>708</v>
      </c>
      <c r="B97" t="s">
        <v>15</v>
      </c>
      <c r="C97" s="26" t="s">
        <v>26</v>
      </c>
      <c r="D97" t="s">
        <v>11</v>
      </c>
      <c r="E97">
        <v>277.77777777777783</v>
      </c>
      <c r="F97" t="s">
        <v>53</v>
      </c>
      <c r="G97" t="s">
        <v>12</v>
      </c>
      <c r="H97" t="s">
        <v>13</v>
      </c>
      <c r="I97" t="s">
        <v>13</v>
      </c>
      <c r="J97" t="s">
        <v>53</v>
      </c>
    </row>
    <row r="98" spans="1:10" x14ac:dyDescent="0.25">
      <c r="A98" s="26" t="s">
        <v>708</v>
      </c>
      <c r="B98" t="s">
        <v>15</v>
      </c>
      <c r="C98" s="26" t="s">
        <v>27</v>
      </c>
      <c r="D98" t="s">
        <v>11</v>
      </c>
      <c r="E98">
        <v>0.23421330757883954</v>
      </c>
      <c r="F98" t="s">
        <v>53</v>
      </c>
      <c r="G98" t="s">
        <v>12</v>
      </c>
      <c r="H98" t="s">
        <v>13</v>
      </c>
      <c r="I98" t="s">
        <v>13</v>
      </c>
      <c r="J98" t="s">
        <v>53</v>
      </c>
    </row>
    <row r="99" spans="1:10" x14ac:dyDescent="0.25">
      <c r="A99" s="26" t="s">
        <v>819</v>
      </c>
      <c r="B99" t="s">
        <v>15</v>
      </c>
      <c r="C99" s="26" t="s">
        <v>35</v>
      </c>
      <c r="D99" t="s">
        <v>11</v>
      </c>
      <c r="E99">
        <v>1.4114504445485168E-3</v>
      </c>
      <c r="F99" t="s">
        <v>53</v>
      </c>
      <c r="G99" t="s">
        <v>12</v>
      </c>
      <c r="H99" t="s">
        <v>13</v>
      </c>
      <c r="I99" t="s">
        <v>13</v>
      </c>
      <c r="J99" t="s">
        <v>53</v>
      </c>
    </row>
    <row r="100" spans="1:10" x14ac:dyDescent="0.25">
      <c r="A100" s="26" t="s">
        <v>819</v>
      </c>
      <c r="B100" t="s">
        <v>15</v>
      </c>
      <c r="C100" s="26" t="s">
        <v>23</v>
      </c>
      <c r="D100" t="s">
        <v>18</v>
      </c>
      <c r="E100">
        <v>1.6488677018774314</v>
      </c>
      <c r="F100" t="s">
        <v>53</v>
      </c>
      <c r="G100" t="s">
        <v>12</v>
      </c>
      <c r="H100" t="s">
        <v>13</v>
      </c>
      <c r="I100" t="s">
        <v>13</v>
      </c>
      <c r="J100" t="s">
        <v>53</v>
      </c>
    </row>
    <row r="101" spans="1:10" x14ac:dyDescent="0.25">
      <c r="A101" s="26" t="s">
        <v>819</v>
      </c>
      <c r="B101" t="s">
        <v>15</v>
      </c>
      <c r="C101" s="26" t="s">
        <v>24</v>
      </c>
      <c r="D101" t="s">
        <v>18</v>
      </c>
      <c r="E101">
        <v>0.30949688402284886</v>
      </c>
      <c r="F101" t="s">
        <v>53</v>
      </c>
      <c r="G101" t="s">
        <v>12</v>
      </c>
      <c r="H101" t="s">
        <v>13</v>
      </c>
      <c r="I101" t="s">
        <v>13</v>
      </c>
      <c r="J101" t="s">
        <v>53</v>
      </c>
    </row>
    <row r="102" spans="1:10" x14ac:dyDescent="0.25">
      <c r="A102" s="26" t="s">
        <v>819</v>
      </c>
      <c r="B102" t="s">
        <v>15</v>
      </c>
      <c r="C102" s="26" t="s">
        <v>25</v>
      </c>
      <c r="D102" t="s">
        <v>11</v>
      </c>
      <c r="E102">
        <v>4.7721883760056948E-2</v>
      </c>
      <c r="F102" t="s">
        <v>53</v>
      </c>
      <c r="G102" t="s">
        <v>12</v>
      </c>
      <c r="H102" t="s">
        <v>13</v>
      </c>
      <c r="I102" t="s">
        <v>13</v>
      </c>
      <c r="J102" t="s">
        <v>53</v>
      </c>
    </row>
    <row r="103" spans="1:10" x14ac:dyDescent="0.25">
      <c r="A103" s="26" t="s">
        <v>819</v>
      </c>
      <c r="B103" t="s">
        <v>15</v>
      </c>
      <c r="C103" s="26" t="s">
        <v>26</v>
      </c>
      <c r="D103" t="s">
        <v>11</v>
      </c>
      <c r="E103">
        <v>26.535923198165264</v>
      </c>
      <c r="F103" t="s">
        <v>53</v>
      </c>
      <c r="G103" t="s">
        <v>12</v>
      </c>
      <c r="H103" t="s">
        <v>13</v>
      </c>
      <c r="I103" t="s">
        <v>13</v>
      </c>
      <c r="J103" t="s">
        <v>53</v>
      </c>
    </row>
    <row r="104" spans="1:10" x14ac:dyDescent="0.25">
      <c r="A104" s="26" t="s">
        <v>819</v>
      </c>
      <c r="B104" t="s">
        <v>15</v>
      </c>
      <c r="C104" s="26" t="s">
        <v>27</v>
      </c>
      <c r="D104" t="s">
        <v>11</v>
      </c>
      <c r="E104">
        <v>8.4699913544366012E-2</v>
      </c>
      <c r="F104" t="s">
        <v>53</v>
      </c>
      <c r="G104" t="s">
        <v>12</v>
      </c>
      <c r="H104" t="s">
        <v>13</v>
      </c>
      <c r="I104" t="s">
        <v>13</v>
      </c>
      <c r="J104" t="s">
        <v>53</v>
      </c>
    </row>
    <row r="105" spans="1:10" x14ac:dyDescent="0.25">
      <c r="A105" s="26" t="s">
        <v>819</v>
      </c>
      <c r="B105" t="s">
        <v>15</v>
      </c>
      <c r="C105" s="26" t="s">
        <v>28</v>
      </c>
      <c r="D105" t="s">
        <v>11</v>
      </c>
      <c r="E105">
        <v>0.24551180706213255</v>
      </c>
      <c r="F105" t="s">
        <v>53</v>
      </c>
      <c r="G105" t="s">
        <v>12</v>
      </c>
      <c r="H105" t="s">
        <v>13</v>
      </c>
      <c r="I105" t="s">
        <v>13</v>
      </c>
      <c r="J105" t="s">
        <v>53</v>
      </c>
    </row>
    <row r="106" spans="1:10" x14ac:dyDescent="0.25">
      <c r="A106" s="26" t="s">
        <v>356</v>
      </c>
      <c r="B106" t="s">
        <v>15</v>
      </c>
      <c r="C106" s="26" t="s">
        <v>16</v>
      </c>
      <c r="D106" t="s">
        <v>11</v>
      </c>
      <c r="E106">
        <v>8.9442719099991602E-2</v>
      </c>
      <c r="F106" t="s">
        <v>53</v>
      </c>
      <c r="G106" t="s">
        <v>12</v>
      </c>
      <c r="H106" t="s">
        <v>13</v>
      </c>
      <c r="I106" t="s">
        <v>13</v>
      </c>
      <c r="J106" t="s">
        <v>53</v>
      </c>
    </row>
    <row r="107" spans="1:10" x14ac:dyDescent="0.25">
      <c r="A107" s="26" t="s">
        <v>356</v>
      </c>
      <c r="B107" t="s">
        <v>15</v>
      </c>
      <c r="C107" s="26" t="s">
        <v>17</v>
      </c>
      <c r="D107" t="s">
        <v>18</v>
      </c>
      <c r="E107">
        <v>1.4094355656792503</v>
      </c>
      <c r="F107" t="s">
        <v>53</v>
      </c>
      <c r="G107" t="s">
        <v>12</v>
      </c>
      <c r="H107" t="s">
        <v>13</v>
      </c>
      <c r="I107" t="s">
        <v>13</v>
      </c>
      <c r="J107" t="s">
        <v>53</v>
      </c>
    </row>
    <row r="108" spans="1:10" x14ac:dyDescent="0.25">
      <c r="A108" s="26" t="s">
        <v>356</v>
      </c>
      <c r="B108" t="s">
        <v>15</v>
      </c>
      <c r="C108" s="26" t="s">
        <v>22</v>
      </c>
      <c r="D108" t="s">
        <v>11</v>
      </c>
      <c r="E108">
        <v>0.1113191483306451</v>
      </c>
      <c r="F108" t="s">
        <v>53</v>
      </c>
      <c r="G108" t="s">
        <v>12</v>
      </c>
      <c r="H108" t="s">
        <v>13</v>
      </c>
      <c r="I108" t="s">
        <v>13</v>
      </c>
      <c r="J108" t="s">
        <v>53</v>
      </c>
    </row>
    <row r="109" spans="1:10" x14ac:dyDescent="0.25">
      <c r="A109" s="26" t="s">
        <v>356</v>
      </c>
      <c r="B109" t="s">
        <v>15</v>
      </c>
      <c r="C109" s="26" t="s">
        <v>35</v>
      </c>
      <c r="D109" t="s">
        <v>11</v>
      </c>
      <c r="E109">
        <v>3.2702330838292261E-3</v>
      </c>
      <c r="F109" t="s">
        <v>53</v>
      </c>
      <c r="G109" t="s">
        <v>12</v>
      </c>
      <c r="H109" t="s">
        <v>13</v>
      </c>
      <c r="I109" t="s">
        <v>13</v>
      </c>
      <c r="J109" t="s">
        <v>53</v>
      </c>
    </row>
    <row r="110" spans="1:10" x14ac:dyDescent="0.25">
      <c r="A110" s="26" t="s">
        <v>356</v>
      </c>
      <c r="B110" t="s">
        <v>15</v>
      </c>
      <c r="C110" s="26" t="s">
        <v>23</v>
      </c>
      <c r="D110" t="s">
        <v>18</v>
      </c>
      <c r="E110">
        <v>0.48678966763996023</v>
      </c>
      <c r="F110" t="s">
        <v>53</v>
      </c>
      <c r="G110" t="s">
        <v>12</v>
      </c>
      <c r="H110" t="s">
        <v>13</v>
      </c>
      <c r="I110" t="s">
        <v>13</v>
      </c>
      <c r="J110" t="s">
        <v>53</v>
      </c>
    </row>
    <row r="111" spans="1:10" x14ac:dyDescent="0.25">
      <c r="A111" s="26" t="s">
        <v>356</v>
      </c>
      <c r="B111" t="s">
        <v>15</v>
      </c>
      <c r="C111" s="26" t="s">
        <v>23</v>
      </c>
      <c r="D111" t="s">
        <v>18</v>
      </c>
      <c r="E111">
        <v>2.6478623089201587</v>
      </c>
      <c r="F111" t="s">
        <v>53</v>
      </c>
      <c r="G111" t="s">
        <v>12</v>
      </c>
      <c r="H111" t="s">
        <v>13</v>
      </c>
      <c r="I111" t="s">
        <v>13</v>
      </c>
      <c r="J111" t="s">
        <v>53</v>
      </c>
    </row>
    <row r="112" spans="1:10" x14ac:dyDescent="0.25">
      <c r="A112" s="26" t="s">
        <v>356</v>
      </c>
      <c r="B112" t="s">
        <v>15</v>
      </c>
      <c r="C112" s="26" t="s">
        <v>24</v>
      </c>
      <c r="D112" t="s">
        <v>18</v>
      </c>
      <c r="E112">
        <v>0.61995079880245252</v>
      </c>
      <c r="F112" t="s">
        <v>53</v>
      </c>
      <c r="G112" t="s">
        <v>12</v>
      </c>
      <c r="H112" t="s">
        <v>13</v>
      </c>
      <c r="I112" t="s">
        <v>13</v>
      </c>
      <c r="J112" t="s">
        <v>53</v>
      </c>
    </row>
    <row r="113" spans="1:10" x14ac:dyDescent="0.25">
      <c r="A113" s="26" t="s">
        <v>356</v>
      </c>
      <c r="B113" t="s">
        <v>15</v>
      </c>
      <c r="C113" s="26" t="s">
        <v>24</v>
      </c>
      <c r="D113" t="s">
        <v>18</v>
      </c>
      <c r="E113">
        <v>1.691201561580846</v>
      </c>
      <c r="F113" t="s">
        <v>53</v>
      </c>
      <c r="G113" t="s">
        <v>12</v>
      </c>
      <c r="H113" t="s">
        <v>13</v>
      </c>
      <c r="I113" t="s">
        <v>13</v>
      </c>
      <c r="J113" t="s">
        <v>53</v>
      </c>
    </row>
    <row r="114" spans="1:10" x14ac:dyDescent="0.25">
      <c r="A114" s="26" t="s">
        <v>356</v>
      </c>
      <c r="B114" t="s">
        <v>15</v>
      </c>
      <c r="C114" s="26" t="s">
        <v>25</v>
      </c>
      <c r="D114" t="s">
        <v>11</v>
      </c>
      <c r="E114">
        <v>3.8343658836336655E-2</v>
      </c>
      <c r="F114" t="s">
        <v>53</v>
      </c>
      <c r="G114" t="s">
        <v>12</v>
      </c>
      <c r="H114" t="s">
        <v>13</v>
      </c>
      <c r="I114" t="s">
        <v>13</v>
      </c>
      <c r="J114" t="s">
        <v>53</v>
      </c>
    </row>
    <row r="115" spans="1:10" x14ac:dyDescent="0.25">
      <c r="A115" s="26" t="s">
        <v>356</v>
      </c>
      <c r="B115" t="s">
        <v>15</v>
      </c>
      <c r="C115" s="26" t="s">
        <v>26</v>
      </c>
      <c r="D115" t="s">
        <v>11</v>
      </c>
      <c r="E115">
        <v>163.4820382342962</v>
      </c>
      <c r="F115" t="s">
        <v>53</v>
      </c>
      <c r="G115" t="s">
        <v>12</v>
      </c>
      <c r="H115" t="s">
        <v>13</v>
      </c>
      <c r="I115" t="s">
        <v>13</v>
      </c>
      <c r="J115" t="s">
        <v>53</v>
      </c>
    </row>
    <row r="116" spans="1:10" x14ac:dyDescent="0.25">
      <c r="A116" s="26" t="s">
        <v>356</v>
      </c>
      <c r="B116" t="s">
        <v>15</v>
      </c>
      <c r="C116" s="26" t="s">
        <v>27</v>
      </c>
      <c r="D116" t="s">
        <v>11</v>
      </c>
      <c r="E116">
        <v>2.0887125685463594</v>
      </c>
      <c r="F116" t="s">
        <v>53</v>
      </c>
      <c r="G116" t="s">
        <v>12</v>
      </c>
      <c r="H116" t="s">
        <v>13</v>
      </c>
      <c r="I116" t="s">
        <v>13</v>
      </c>
      <c r="J116" t="s">
        <v>53</v>
      </c>
    </row>
    <row r="117" spans="1:10" x14ac:dyDescent="0.25">
      <c r="A117" s="26" t="s">
        <v>356</v>
      </c>
      <c r="B117" t="s">
        <v>15</v>
      </c>
      <c r="C117" s="26" t="s">
        <v>28</v>
      </c>
      <c r="D117" t="s">
        <v>11</v>
      </c>
      <c r="E117">
        <v>1.1294065241055486</v>
      </c>
      <c r="F117" t="s">
        <v>53</v>
      </c>
      <c r="G117" t="s">
        <v>12</v>
      </c>
      <c r="H117" t="s">
        <v>13</v>
      </c>
      <c r="I117" t="s">
        <v>13</v>
      </c>
      <c r="J117" t="s">
        <v>53</v>
      </c>
    </row>
    <row r="118" spans="1:10" x14ac:dyDescent="0.25">
      <c r="A118" s="87" t="s">
        <v>870</v>
      </c>
      <c r="B118" t="s">
        <v>9</v>
      </c>
      <c r="C118" s="87" t="s">
        <v>10</v>
      </c>
      <c r="D118" t="s">
        <v>11</v>
      </c>
      <c r="E118">
        <v>1.6071428571428574</v>
      </c>
      <c r="F118" t="s">
        <v>53</v>
      </c>
      <c r="G118" t="s">
        <v>12</v>
      </c>
      <c r="H118" t="s">
        <v>13</v>
      </c>
      <c r="I118" t="s">
        <v>13</v>
      </c>
      <c r="J118" t="s">
        <v>53</v>
      </c>
    </row>
    <row r="119" spans="1:10" x14ac:dyDescent="0.25">
      <c r="A119" s="87" t="s">
        <v>870</v>
      </c>
      <c r="B119" t="s">
        <v>9</v>
      </c>
      <c r="C119" s="87" t="s">
        <v>17</v>
      </c>
      <c r="D119" t="s">
        <v>18</v>
      </c>
      <c r="E119">
        <v>7.0827715421387161E-2</v>
      </c>
      <c r="F119" t="s">
        <v>53</v>
      </c>
      <c r="G119" t="s">
        <v>12</v>
      </c>
      <c r="H119" t="s">
        <v>13</v>
      </c>
      <c r="I119" t="s">
        <v>13</v>
      </c>
      <c r="J119" t="s">
        <v>53</v>
      </c>
    </row>
    <row r="120" spans="1:10" x14ac:dyDescent="0.25">
      <c r="A120" s="87" t="s">
        <v>872</v>
      </c>
      <c r="B120" t="s">
        <v>9</v>
      </c>
      <c r="C120" s="87" t="s">
        <v>10</v>
      </c>
      <c r="D120" t="s">
        <v>11</v>
      </c>
      <c r="E120">
        <v>3.2051282051282057</v>
      </c>
      <c r="F120" t="s">
        <v>53</v>
      </c>
      <c r="G120" t="s">
        <v>12</v>
      </c>
      <c r="H120" t="s">
        <v>13</v>
      </c>
      <c r="I120" t="s">
        <v>13</v>
      </c>
      <c r="J120" t="s">
        <v>53</v>
      </c>
    </row>
    <row r="121" spans="1:10" x14ac:dyDescent="0.25">
      <c r="A121" s="87" t="s">
        <v>874</v>
      </c>
      <c r="B121" t="s">
        <v>9</v>
      </c>
      <c r="C121" s="87" t="s">
        <v>10</v>
      </c>
      <c r="D121" t="s">
        <v>11</v>
      </c>
      <c r="E121">
        <v>0.74152542372881358</v>
      </c>
      <c r="F121" t="s">
        <v>53</v>
      </c>
      <c r="G121" t="s">
        <v>12</v>
      </c>
      <c r="H121" t="s">
        <v>13</v>
      </c>
      <c r="I121" t="s">
        <v>13</v>
      </c>
      <c r="J121" t="s">
        <v>53</v>
      </c>
    </row>
    <row r="122" spans="1:10" x14ac:dyDescent="0.25">
      <c r="A122" s="87" t="s">
        <v>875</v>
      </c>
      <c r="B122" t="s">
        <v>9</v>
      </c>
      <c r="C122" s="87" t="s">
        <v>10</v>
      </c>
      <c r="D122" t="s">
        <v>11</v>
      </c>
      <c r="E122">
        <v>0.61274509803921562</v>
      </c>
      <c r="F122" t="s">
        <v>53</v>
      </c>
      <c r="G122" t="s">
        <v>12</v>
      </c>
      <c r="H122" t="s">
        <v>13</v>
      </c>
      <c r="I122" t="s">
        <v>13</v>
      </c>
      <c r="J122" t="s">
        <v>53</v>
      </c>
    </row>
    <row r="123" spans="1:10" x14ac:dyDescent="0.25">
      <c r="A123" s="87" t="s">
        <v>877</v>
      </c>
      <c r="B123" t="s">
        <v>9</v>
      </c>
      <c r="C123" s="87" t="s">
        <v>10</v>
      </c>
      <c r="D123" t="s">
        <v>11</v>
      </c>
      <c r="E123">
        <v>1.6319444444444444</v>
      </c>
      <c r="F123" t="s">
        <v>53</v>
      </c>
      <c r="G123" t="s">
        <v>12</v>
      </c>
      <c r="H123" t="s">
        <v>13</v>
      </c>
      <c r="I123" t="s">
        <v>13</v>
      </c>
      <c r="J123" t="s">
        <v>53</v>
      </c>
    </row>
    <row r="124" spans="1:10" x14ac:dyDescent="0.25">
      <c r="A124" s="87" t="s">
        <v>877</v>
      </c>
      <c r="B124" t="s">
        <v>9</v>
      </c>
      <c r="C124" s="87" t="s">
        <v>17</v>
      </c>
      <c r="D124" t="s">
        <v>18</v>
      </c>
      <c r="E124">
        <v>0.10245892477925564</v>
      </c>
      <c r="F124" t="s">
        <v>53</v>
      </c>
      <c r="G124" t="s">
        <v>12</v>
      </c>
      <c r="H124" t="s">
        <v>13</v>
      </c>
      <c r="I124" t="s">
        <v>13</v>
      </c>
      <c r="J124" t="s">
        <v>53</v>
      </c>
    </row>
    <row r="125" spans="1:10" x14ac:dyDescent="0.25">
      <c r="A125" s="87" t="s">
        <v>877</v>
      </c>
      <c r="B125" t="s">
        <v>9</v>
      </c>
      <c r="C125" s="87" t="s">
        <v>24</v>
      </c>
      <c r="D125" t="s">
        <v>18</v>
      </c>
      <c r="E125">
        <v>0.23138389031705225</v>
      </c>
      <c r="F125" t="s">
        <v>53</v>
      </c>
      <c r="G125" t="s">
        <v>12</v>
      </c>
      <c r="H125" t="s">
        <v>13</v>
      </c>
      <c r="I125" t="s">
        <v>13</v>
      </c>
      <c r="J125" t="s">
        <v>53</v>
      </c>
    </row>
    <row r="126" spans="1:10" x14ac:dyDescent="0.25">
      <c r="A126" s="87" t="s">
        <v>878</v>
      </c>
      <c r="B126" t="s">
        <v>9</v>
      </c>
      <c r="C126" s="87" t="s">
        <v>10</v>
      </c>
      <c r="D126" t="s">
        <v>11</v>
      </c>
      <c r="E126">
        <v>0.25839793281653745</v>
      </c>
      <c r="F126" t="s">
        <v>53</v>
      </c>
      <c r="G126" t="s">
        <v>12</v>
      </c>
      <c r="H126" t="s">
        <v>13</v>
      </c>
      <c r="I126" t="s">
        <v>13</v>
      </c>
      <c r="J126" t="s">
        <v>53</v>
      </c>
    </row>
    <row r="127" spans="1:10" x14ac:dyDescent="0.25">
      <c r="A127" s="87" t="s">
        <v>878</v>
      </c>
      <c r="B127" t="s">
        <v>9</v>
      </c>
      <c r="C127" s="87" t="s">
        <v>17</v>
      </c>
      <c r="D127" t="s">
        <v>18</v>
      </c>
      <c r="E127">
        <v>9.8672746344700621E-2</v>
      </c>
      <c r="F127" t="s">
        <v>53</v>
      </c>
      <c r="G127" t="s">
        <v>12</v>
      </c>
      <c r="H127" t="s">
        <v>13</v>
      </c>
      <c r="I127" t="s">
        <v>13</v>
      </c>
      <c r="J127" t="s">
        <v>53</v>
      </c>
    </row>
    <row r="128" spans="1:10" x14ac:dyDescent="0.25">
      <c r="A128" s="87" t="s">
        <v>878</v>
      </c>
      <c r="B128" t="s">
        <v>9</v>
      </c>
      <c r="C128" s="87" t="s">
        <v>24</v>
      </c>
      <c r="D128" t="s">
        <v>18</v>
      </c>
      <c r="E128">
        <v>0.33431396684720183</v>
      </c>
      <c r="F128" t="s">
        <v>53</v>
      </c>
      <c r="G128" t="s">
        <v>12</v>
      </c>
      <c r="H128" t="s">
        <v>13</v>
      </c>
      <c r="I128" t="s">
        <v>13</v>
      </c>
      <c r="J128" t="s">
        <v>53</v>
      </c>
    </row>
    <row r="129" spans="1:10" x14ac:dyDescent="0.25">
      <c r="A129" s="87" t="s">
        <v>879</v>
      </c>
      <c r="B129" t="s">
        <v>9</v>
      </c>
      <c r="C129" s="87" t="s">
        <v>10</v>
      </c>
      <c r="D129" t="s">
        <v>11</v>
      </c>
      <c r="E129">
        <v>0.75954861111111105</v>
      </c>
      <c r="F129" t="s">
        <v>53</v>
      </c>
      <c r="G129" t="s">
        <v>12</v>
      </c>
      <c r="H129" t="s">
        <v>13</v>
      </c>
      <c r="I129" t="s">
        <v>13</v>
      </c>
      <c r="J129" t="s">
        <v>53</v>
      </c>
    </row>
    <row r="130" spans="1:10" x14ac:dyDescent="0.25">
      <c r="A130" s="87" t="s">
        <v>879</v>
      </c>
      <c r="B130" t="s">
        <v>9</v>
      </c>
      <c r="C130" s="87" t="s">
        <v>17</v>
      </c>
      <c r="D130" t="s">
        <v>18</v>
      </c>
      <c r="E130">
        <v>0.62910218503175019</v>
      </c>
      <c r="F130" t="s">
        <v>53</v>
      </c>
      <c r="G130" t="s">
        <v>12</v>
      </c>
      <c r="H130" t="s">
        <v>13</v>
      </c>
      <c r="I130" t="s">
        <v>13</v>
      </c>
      <c r="J130" t="s">
        <v>53</v>
      </c>
    </row>
    <row r="131" spans="1:10" x14ac:dyDescent="0.25">
      <c r="A131" s="87" t="s">
        <v>879</v>
      </c>
      <c r="B131" t="s">
        <v>9</v>
      </c>
      <c r="C131" s="87" t="s">
        <v>24</v>
      </c>
      <c r="D131" t="s">
        <v>18</v>
      </c>
      <c r="E131">
        <v>0.24517111826734864</v>
      </c>
      <c r="F131" t="s">
        <v>53</v>
      </c>
      <c r="G131" t="s">
        <v>12</v>
      </c>
      <c r="H131" t="s">
        <v>13</v>
      </c>
      <c r="I131" t="s">
        <v>13</v>
      </c>
      <c r="J131" t="s">
        <v>53</v>
      </c>
    </row>
    <row r="132" spans="1:10" x14ac:dyDescent="0.25">
      <c r="A132" s="87" t="s">
        <v>881</v>
      </c>
      <c r="B132" t="s">
        <v>9</v>
      </c>
      <c r="C132" s="87" t="s">
        <v>10</v>
      </c>
      <c r="D132" t="s">
        <v>11</v>
      </c>
      <c r="E132">
        <v>0.5872285174693106</v>
      </c>
      <c r="F132" t="s">
        <v>53</v>
      </c>
      <c r="G132" t="s">
        <v>12</v>
      </c>
      <c r="H132" t="s">
        <v>13</v>
      </c>
      <c r="I132" t="s">
        <v>13</v>
      </c>
      <c r="J132" t="s">
        <v>53</v>
      </c>
    </row>
    <row r="133" spans="1:10" x14ac:dyDescent="0.25">
      <c r="A133" s="87" t="s">
        <v>881</v>
      </c>
      <c r="B133" t="s">
        <v>9</v>
      </c>
      <c r="C133" s="87" t="s">
        <v>17</v>
      </c>
      <c r="D133" t="s">
        <v>18</v>
      </c>
      <c r="E133">
        <v>0.76151068956061274</v>
      </c>
      <c r="F133" t="s">
        <v>53</v>
      </c>
      <c r="G133" t="s">
        <v>12</v>
      </c>
      <c r="H133" t="s">
        <v>13</v>
      </c>
      <c r="I133" t="s">
        <v>13</v>
      </c>
      <c r="J133" t="s">
        <v>53</v>
      </c>
    </row>
    <row r="134" spans="1:10" x14ac:dyDescent="0.25">
      <c r="A134" s="87" t="s">
        <v>881</v>
      </c>
      <c r="B134" t="s">
        <v>9</v>
      </c>
      <c r="C134" s="87" t="s">
        <v>24</v>
      </c>
      <c r="D134" t="s">
        <v>18</v>
      </c>
      <c r="E134">
        <v>0.28276417417113558</v>
      </c>
      <c r="F134" t="s">
        <v>53</v>
      </c>
      <c r="G134" t="s">
        <v>12</v>
      </c>
      <c r="H134" t="s">
        <v>13</v>
      </c>
      <c r="I134" t="s">
        <v>13</v>
      </c>
      <c r="J134" t="s">
        <v>53</v>
      </c>
    </row>
    <row r="135" spans="1:10" x14ac:dyDescent="0.25">
      <c r="A135" s="26" t="s">
        <v>364</v>
      </c>
      <c r="B135" t="s">
        <v>15</v>
      </c>
      <c r="C135" s="26" t="s">
        <v>16</v>
      </c>
      <c r="D135" t="s">
        <v>11</v>
      </c>
      <c r="E135">
        <v>0.34799999999999998</v>
      </c>
      <c r="F135" t="s">
        <v>53</v>
      </c>
      <c r="G135" t="s">
        <v>12</v>
      </c>
      <c r="H135" t="s">
        <v>13</v>
      </c>
      <c r="I135" t="s">
        <v>13</v>
      </c>
      <c r="J135" t="s">
        <v>53</v>
      </c>
    </row>
    <row r="136" spans="1:10" x14ac:dyDescent="0.25">
      <c r="A136" s="26" t="s">
        <v>364</v>
      </c>
      <c r="B136" t="s">
        <v>15</v>
      </c>
      <c r="C136" s="26" t="s">
        <v>17</v>
      </c>
      <c r="D136" t="s">
        <v>18</v>
      </c>
      <c r="E136">
        <v>1.7275641025641031</v>
      </c>
      <c r="F136" t="s">
        <v>53</v>
      </c>
      <c r="G136" t="s">
        <v>12</v>
      </c>
      <c r="H136" t="s">
        <v>13</v>
      </c>
      <c r="I136" t="s">
        <v>13</v>
      </c>
      <c r="J136" t="s">
        <v>53</v>
      </c>
    </row>
    <row r="137" spans="1:10" x14ac:dyDescent="0.25">
      <c r="A137" s="26" t="s">
        <v>364</v>
      </c>
      <c r="B137" t="s">
        <v>15</v>
      </c>
      <c r="C137" s="26" t="s">
        <v>22</v>
      </c>
      <c r="D137" t="s">
        <v>11</v>
      </c>
      <c r="E137">
        <v>0.11333333333333333</v>
      </c>
      <c r="F137" t="s">
        <v>53</v>
      </c>
      <c r="G137" t="s">
        <v>12</v>
      </c>
      <c r="H137" t="s">
        <v>13</v>
      </c>
      <c r="I137" t="s">
        <v>13</v>
      </c>
      <c r="J137" t="s">
        <v>53</v>
      </c>
    </row>
    <row r="138" spans="1:10" x14ac:dyDescent="0.25">
      <c r="A138" s="26" t="s">
        <v>364</v>
      </c>
      <c r="B138" t="s">
        <v>15</v>
      </c>
      <c r="C138" s="26" t="s">
        <v>23</v>
      </c>
      <c r="D138" t="s">
        <v>18</v>
      </c>
      <c r="E138">
        <v>0.65449999999999997</v>
      </c>
      <c r="F138" t="s">
        <v>53</v>
      </c>
      <c r="G138" t="s">
        <v>12</v>
      </c>
      <c r="H138" t="s">
        <v>13</v>
      </c>
      <c r="I138" t="s">
        <v>13</v>
      </c>
      <c r="J138" t="s">
        <v>53</v>
      </c>
    </row>
    <row r="139" spans="1:10" x14ac:dyDescent="0.25">
      <c r="A139" s="26" t="s">
        <v>364</v>
      </c>
      <c r="B139" t="s">
        <v>15</v>
      </c>
      <c r="C139" s="26" t="s">
        <v>24</v>
      </c>
      <c r="D139" t="s">
        <v>18</v>
      </c>
      <c r="E139">
        <v>1.0769230769230764</v>
      </c>
      <c r="F139" t="s">
        <v>53</v>
      </c>
      <c r="G139" t="s">
        <v>12</v>
      </c>
      <c r="H139" t="s">
        <v>13</v>
      </c>
      <c r="I139" t="s">
        <v>13</v>
      </c>
      <c r="J139" t="s">
        <v>53</v>
      </c>
    </row>
    <row r="140" spans="1:10" x14ac:dyDescent="0.25">
      <c r="A140" s="26" t="s">
        <v>366</v>
      </c>
      <c r="B140" t="s">
        <v>15</v>
      </c>
      <c r="C140" s="26" t="s">
        <v>16</v>
      </c>
      <c r="D140" t="s">
        <v>11</v>
      </c>
      <c r="E140">
        <v>0.46600000000000003</v>
      </c>
      <c r="F140" t="s">
        <v>53</v>
      </c>
      <c r="G140" t="s">
        <v>12</v>
      </c>
      <c r="H140" t="s">
        <v>13</v>
      </c>
      <c r="I140" t="s">
        <v>13</v>
      </c>
      <c r="J140" t="s">
        <v>53</v>
      </c>
    </row>
    <row r="141" spans="1:10" x14ac:dyDescent="0.25">
      <c r="A141" s="26" t="s">
        <v>366</v>
      </c>
      <c r="B141" t="s">
        <v>15</v>
      </c>
      <c r="C141" s="26" t="s">
        <v>17</v>
      </c>
      <c r="D141" t="s">
        <v>18</v>
      </c>
      <c r="E141">
        <v>1.4249344405594411</v>
      </c>
      <c r="F141" t="s">
        <v>53</v>
      </c>
      <c r="G141" t="s">
        <v>12</v>
      </c>
      <c r="H141" t="s">
        <v>13</v>
      </c>
      <c r="I141" t="s">
        <v>13</v>
      </c>
      <c r="J141" t="s">
        <v>53</v>
      </c>
    </row>
    <row r="142" spans="1:10" x14ac:dyDescent="0.25">
      <c r="A142" s="26" t="s">
        <v>366</v>
      </c>
      <c r="B142" t="s">
        <v>15</v>
      </c>
      <c r="C142" s="26" t="s">
        <v>22</v>
      </c>
      <c r="D142" t="s">
        <v>11</v>
      </c>
      <c r="E142">
        <v>0.14299999999999999</v>
      </c>
      <c r="F142" t="s">
        <v>53</v>
      </c>
      <c r="G142" t="s">
        <v>12</v>
      </c>
      <c r="H142" t="s">
        <v>13</v>
      </c>
      <c r="I142" t="s">
        <v>13</v>
      </c>
      <c r="J142" t="s">
        <v>53</v>
      </c>
    </row>
    <row r="143" spans="1:10" x14ac:dyDescent="0.25">
      <c r="A143" s="26" t="s">
        <v>366</v>
      </c>
      <c r="B143" t="s">
        <v>15</v>
      </c>
      <c r="C143" s="26" t="s">
        <v>23</v>
      </c>
      <c r="D143" t="s">
        <v>18</v>
      </c>
      <c r="E143">
        <v>0.62410500000000002</v>
      </c>
      <c r="F143" t="s">
        <v>53</v>
      </c>
      <c r="G143" t="s">
        <v>12</v>
      </c>
      <c r="H143" t="s">
        <v>13</v>
      </c>
      <c r="I143" t="s">
        <v>13</v>
      </c>
      <c r="J143" t="s">
        <v>53</v>
      </c>
    </row>
    <row r="144" spans="1:10" x14ac:dyDescent="0.25">
      <c r="A144" s="26" t="s">
        <v>366</v>
      </c>
      <c r="B144" t="s">
        <v>15</v>
      </c>
      <c r="C144" s="26" t="s">
        <v>24</v>
      </c>
      <c r="D144" t="s">
        <v>18</v>
      </c>
      <c r="E144">
        <v>0.80172135556750945</v>
      </c>
      <c r="F144" t="s">
        <v>53</v>
      </c>
      <c r="G144" t="s">
        <v>12</v>
      </c>
      <c r="H144" t="s">
        <v>13</v>
      </c>
      <c r="I144" t="s">
        <v>13</v>
      </c>
      <c r="J144" t="s">
        <v>53</v>
      </c>
    </row>
    <row r="145" spans="1:10" x14ac:dyDescent="0.25">
      <c r="A145" s="87" t="s">
        <v>882</v>
      </c>
      <c r="B145" t="s">
        <v>9</v>
      </c>
      <c r="C145" s="87" t="s">
        <v>10</v>
      </c>
      <c r="D145" t="s">
        <v>11</v>
      </c>
      <c r="E145">
        <v>0.42670682730923698</v>
      </c>
      <c r="F145" t="s">
        <v>53</v>
      </c>
      <c r="G145" t="s">
        <v>12</v>
      </c>
      <c r="H145" t="s">
        <v>13</v>
      </c>
      <c r="I145" t="s">
        <v>13</v>
      </c>
      <c r="J145" t="s">
        <v>53</v>
      </c>
    </row>
    <row r="146" spans="1:10" x14ac:dyDescent="0.25">
      <c r="A146" s="87" t="s">
        <v>882</v>
      </c>
      <c r="B146" t="s">
        <v>9</v>
      </c>
      <c r="C146" s="87" t="s">
        <v>17</v>
      </c>
      <c r="D146" t="s">
        <v>18</v>
      </c>
      <c r="E146">
        <v>2.394773885287178E-2</v>
      </c>
      <c r="F146" t="s">
        <v>53</v>
      </c>
      <c r="G146" t="s">
        <v>12</v>
      </c>
      <c r="H146" t="s">
        <v>13</v>
      </c>
      <c r="I146" t="s">
        <v>13</v>
      </c>
      <c r="J146" t="s">
        <v>53</v>
      </c>
    </row>
    <row r="147" spans="1:10" x14ac:dyDescent="0.25">
      <c r="A147" s="87" t="s">
        <v>882</v>
      </c>
      <c r="B147" t="s">
        <v>9</v>
      </c>
      <c r="C147" s="87" t="s">
        <v>24</v>
      </c>
      <c r="D147" t="s">
        <v>18</v>
      </c>
      <c r="E147">
        <v>0.26309849521203821</v>
      </c>
      <c r="F147" t="s">
        <v>53</v>
      </c>
      <c r="G147" t="s">
        <v>12</v>
      </c>
      <c r="H147" t="s">
        <v>13</v>
      </c>
      <c r="I147" t="s">
        <v>13</v>
      </c>
      <c r="J147" t="s">
        <v>53</v>
      </c>
    </row>
    <row r="148" spans="1:10" x14ac:dyDescent="0.25">
      <c r="A148" s="87" t="s">
        <v>884</v>
      </c>
      <c r="B148" t="s">
        <v>9</v>
      </c>
      <c r="C148" s="87" t="s">
        <v>10</v>
      </c>
      <c r="D148" t="s">
        <v>11</v>
      </c>
      <c r="E148">
        <v>0.40708812260536398</v>
      </c>
      <c r="F148" t="s">
        <v>53</v>
      </c>
      <c r="G148" t="s">
        <v>12</v>
      </c>
      <c r="H148" t="s">
        <v>13</v>
      </c>
      <c r="I148" t="s">
        <v>13</v>
      </c>
      <c r="J148" t="s">
        <v>53</v>
      </c>
    </row>
    <row r="149" spans="1:10" x14ac:dyDescent="0.25">
      <c r="A149" s="87" t="s">
        <v>884</v>
      </c>
      <c r="B149" t="s">
        <v>9</v>
      </c>
      <c r="C149" s="87" t="s">
        <v>24</v>
      </c>
      <c r="D149" t="s">
        <v>18</v>
      </c>
      <c r="E149">
        <v>0.2542038532370024</v>
      </c>
      <c r="F149" t="s">
        <v>53</v>
      </c>
      <c r="G149" t="s">
        <v>12</v>
      </c>
      <c r="H149" t="s">
        <v>13</v>
      </c>
      <c r="I149" t="s">
        <v>13</v>
      </c>
      <c r="J149" t="s">
        <v>53</v>
      </c>
    </row>
    <row r="150" spans="1:10" x14ac:dyDescent="0.25">
      <c r="A150" s="87" t="s">
        <v>885</v>
      </c>
      <c r="B150" t="s">
        <v>9</v>
      </c>
      <c r="C150" s="87" t="s">
        <v>17</v>
      </c>
      <c r="D150" t="s">
        <v>18</v>
      </c>
      <c r="E150">
        <v>0.28069559134388733</v>
      </c>
      <c r="F150" t="s">
        <v>53</v>
      </c>
      <c r="G150" t="s">
        <v>12</v>
      </c>
      <c r="H150" t="s">
        <v>13</v>
      </c>
      <c r="I150" t="s">
        <v>13</v>
      </c>
      <c r="J150" t="s">
        <v>53</v>
      </c>
    </row>
    <row r="151" spans="1:10" x14ac:dyDescent="0.25">
      <c r="A151" s="26" t="s">
        <v>368</v>
      </c>
      <c r="B151" t="s">
        <v>15</v>
      </c>
      <c r="C151" s="26" t="s">
        <v>16</v>
      </c>
      <c r="D151" t="s">
        <v>11</v>
      </c>
      <c r="E151">
        <v>0.55800000000000005</v>
      </c>
      <c r="F151" t="s">
        <v>53</v>
      </c>
      <c r="G151" t="s">
        <v>12</v>
      </c>
      <c r="H151" t="s">
        <v>13</v>
      </c>
      <c r="I151" t="s">
        <v>13</v>
      </c>
      <c r="J151" t="s">
        <v>53</v>
      </c>
    </row>
    <row r="152" spans="1:10" x14ac:dyDescent="0.25">
      <c r="A152" s="26" t="s">
        <v>368</v>
      </c>
      <c r="B152" t="s">
        <v>15</v>
      </c>
      <c r="C152" s="26" t="s">
        <v>17</v>
      </c>
      <c r="D152" t="s">
        <v>18</v>
      </c>
      <c r="E152">
        <v>1.1576923076923074</v>
      </c>
      <c r="F152" t="s">
        <v>53</v>
      </c>
      <c r="G152" t="s">
        <v>12</v>
      </c>
      <c r="H152" t="s">
        <v>13</v>
      </c>
      <c r="I152" t="s">
        <v>13</v>
      </c>
      <c r="J152" t="s">
        <v>53</v>
      </c>
    </row>
    <row r="153" spans="1:10" x14ac:dyDescent="0.25">
      <c r="A153" s="26" t="s">
        <v>368</v>
      </c>
      <c r="B153" t="s">
        <v>15</v>
      </c>
      <c r="C153" s="26" t="s">
        <v>22</v>
      </c>
      <c r="D153" t="s">
        <v>11</v>
      </c>
      <c r="E153">
        <v>9.0333333333333335E-2</v>
      </c>
      <c r="F153" t="s">
        <v>53</v>
      </c>
      <c r="G153" t="s">
        <v>12</v>
      </c>
      <c r="H153" t="s">
        <v>13</v>
      </c>
      <c r="I153" t="s">
        <v>13</v>
      </c>
      <c r="J153" t="s">
        <v>53</v>
      </c>
    </row>
    <row r="154" spans="1:10" x14ac:dyDescent="0.25">
      <c r="A154" s="26" t="s">
        <v>368</v>
      </c>
      <c r="B154" t="s">
        <v>15</v>
      </c>
      <c r="C154" s="26" t="s">
        <v>23</v>
      </c>
      <c r="D154" t="s">
        <v>18</v>
      </c>
      <c r="E154">
        <v>0.84194000000000013</v>
      </c>
      <c r="F154" t="s">
        <v>53</v>
      </c>
      <c r="G154" t="s">
        <v>12</v>
      </c>
      <c r="H154" t="s">
        <v>13</v>
      </c>
      <c r="I154" t="s">
        <v>13</v>
      </c>
      <c r="J154" t="s">
        <v>53</v>
      </c>
    </row>
    <row r="155" spans="1:10" x14ac:dyDescent="0.25">
      <c r="A155" s="26" t="s">
        <v>368</v>
      </c>
      <c r="B155" t="s">
        <v>15</v>
      </c>
      <c r="C155" s="26" t="s">
        <v>24</v>
      </c>
      <c r="D155" t="s">
        <v>18</v>
      </c>
      <c r="E155">
        <v>1.0177514792899405</v>
      </c>
      <c r="F155" t="s">
        <v>53</v>
      </c>
      <c r="G155" t="s">
        <v>12</v>
      </c>
      <c r="H155" t="s">
        <v>13</v>
      </c>
      <c r="I155" t="s">
        <v>13</v>
      </c>
      <c r="J155" t="s">
        <v>53</v>
      </c>
    </row>
    <row r="156" spans="1:10" x14ac:dyDescent="0.25">
      <c r="A156" s="87" t="s">
        <v>886</v>
      </c>
      <c r="B156" t="s">
        <v>9</v>
      </c>
      <c r="C156" s="87" t="s">
        <v>10</v>
      </c>
      <c r="D156" t="s">
        <v>11</v>
      </c>
      <c r="E156">
        <v>1.5909090909090911</v>
      </c>
      <c r="F156" t="s">
        <v>53</v>
      </c>
      <c r="G156" t="s">
        <v>12</v>
      </c>
      <c r="H156" t="s">
        <v>13</v>
      </c>
      <c r="I156" t="s">
        <v>13</v>
      </c>
      <c r="J156" t="s">
        <v>53</v>
      </c>
    </row>
    <row r="157" spans="1:10" x14ac:dyDescent="0.25">
      <c r="A157" s="87" t="s">
        <v>888</v>
      </c>
      <c r="B157" t="s">
        <v>9</v>
      </c>
      <c r="C157" s="87" t="s">
        <v>10</v>
      </c>
      <c r="D157" t="s">
        <v>11</v>
      </c>
      <c r="E157">
        <v>1.5931372549019605</v>
      </c>
      <c r="F157" t="s">
        <v>53</v>
      </c>
      <c r="G157" t="s">
        <v>12</v>
      </c>
      <c r="H157" t="s">
        <v>13</v>
      </c>
      <c r="I157" t="s">
        <v>13</v>
      </c>
      <c r="J157" t="s">
        <v>53</v>
      </c>
    </row>
    <row r="158" spans="1:10" x14ac:dyDescent="0.25">
      <c r="A158" s="26" t="s">
        <v>370</v>
      </c>
      <c r="B158" t="s">
        <v>15</v>
      </c>
      <c r="C158" s="26" t="s">
        <v>16</v>
      </c>
      <c r="D158" t="s">
        <v>11</v>
      </c>
      <c r="E158">
        <v>0.1</v>
      </c>
      <c r="F158" t="s">
        <v>53</v>
      </c>
      <c r="G158" t="s">
        <v>12</v>
      </c>
      <c r="H158" t="s">
        <v>13</v>
      </c>
      <c r="I158" t="s">
        <v>13</v>
      </c>
      <c r="J158" t="s">
        <v>53</v>
      </c>
    </row>
    <row r="159" spans="1:10" x14ac:dyDescent="0.25">
      <c r="A159" s="26" t="s">
        <v>370</v>
      </c>
      <c r="B159" t="s">
        <v>15</v>
      </c>
      <c r="C159" s="26" t="s">
        <v>17</v>
      </c>
      <c r="D159" t="s">
        <v>18</v>
      </c>
      <c r="E159">
        <v>1.3537296037296038</v>
      </c>
      <c r="F159" t="s">
        <v>53</v>
      </c>
      <c r="G159" t="s">
        <v>12</v>
      </c>
      <c r="H159" t="s">
        <v>13</v>
      </c>
      <c r="I159" t="s">
        <v>13</v>
      </c>
      <c r="J159" t="s">
        <v>53</v>
      </c>
    </row>
    <row r="160" spans="1:10" x14ac:dyDescent="0.25">
      <c r="A160" s="26" t="s">
        <v>370</v>
      </c>
      <c r="B160" t="s">
        <v>15</v>
      </c>
      <c r="C160" s="26" t="s">
        <v>22</v>
      </c>
      <c r="D160" t="s">
        <v>11</v>
      </c>
      <c r="E160">
        <v>0.20666666666666669</v>
      </c>
      <c r="F160" t="s">
        <v>53</v>
      </c>
      <c r="G160" t="s">
        <v>12</v>
      </c>
      <c r="H160" t="s">
        <v>13</v>
      </c>
      <c r="I160" t="s">
        <v>13</v>
      </c>
      <c r="J160" t="s">
        <v>53</v>
      </c>
    </row>
    <row r="161" spans="1:10" x14ac:dyDescent="0.25">
      <c r="A161" s="26" t="s">
        <v>370</v>
      </c>
      <c r="B161" t="s">
        <v>15</v>
      </c>
      <c r="C161" s="26" t="s">
        <v>23</v>
      </c>
      <c r="D161" t="s">
        <v>18</v>
      </c>
      <c r="E161">
        <v>0.57959999999999989</v>
      </c>
      <c r="F161" t="s">
        <v>53</v>
      </c>
      <c r="G161" t="s">
        <v>12</v>
      </c>
      <c r="H161" t="s">
        <v>13</v>
      </c>
      <c r="I161" t="s">
        <v>13</v>
      </c>
      <c r="J161" t="s">
        <v>53</v>
      </c>
    </row>
    <row r="162" spans="1:10" x14ac:dyDescent="0.25">
      <c r="A162" s="26" t="s">
        <v>370</v>
      </c>
      <c r="B162" t="s">
        <v>15</v>
      </c>
      <c r="C162" s="26" t="s">
        <v>24</v>
      </c>
      <c r="D162" t="s">
        <v>18</v>
      </c>
      <c r="E162">
        <v>0.59386767079074798</v>
      </c>
      <c r="F162" t="s">
        <v>53</v>
      </c>
      <c r="G162" t="s">
        <v>12</v>
      </c>
      <c r="H162" t="s">
        <v>13</v>
      </c>
      <c r="I162" t="s">
        <v>13</v>
      </c>
      <c r="J162" t="s">
        <v>53</v>
      </c>
    </row>
    <row r="163" spans="1:10" x14ac:dyDescent="0.25">
      <c r="A163" s="87" t="s">
        <v>890</v>
      </c>
      <c r="B163" t="s">
        <v>9</v>
      </c>
      <c r="C163" s="87" t="s">
        <v>10</v>
      </c>
      <c r="D163" t="s">
        <v>11</v>
      </c>
      <c r="E163">
        <v>2.8273809523809521</v>
      </c>
      <c r="F163" t="s">
        <v>53</v>
      </c>
      <c r="G163" t="s">
        <v>12</v>
      </c>
      <c r="H163" t="s">
        <v>13</v>
      </c>
      <c r="I163" t="s">
        <v>13</v>
      </c>
      <c r="J163" t="s">
        <v>53</v>
      </c>
    </row>
    <row r="164" spans="1:10" x14ac:dyDescent="0.25">
      <c r="A164" s="87" t="s">
        <v>890</v>
      </c>
      <c r="B164" t="s">
        <v>9</v>
      </c>
      <c r="C164" s="87" t="s">
        <v>17</v>
      </c>
      <c r="D164" t="s">
        <v>18</v>
      </c>
      <c r="E164">
        <v>0.1864632163258664</v>
      </c>
      <c r="F164" t="s">
        <v>53</v>
      </c>
      <c r="G164" t="s">
        <v>12</v>
      </c>
      <c r="H164" t="s">
        <v>13</v>
      </c>
      <c r="I164" t="s">
        <v>13</v>
      </c>
      <c r="J164" t="s">
        <v>53</v>
      </c>
    </row>
    <row r="165" spans="1:10" x14ac:dyDescent="0.25">
      <c r="A165" s="87" t="s">
        <v>890</v>
      </c>
      <c r="B165" t="s">
        <v>9</v>
      </c>
      <c r="C165" s="87" t="s">
        <v>24</v>
      </c>
      <c r="D165" t="s">
        <v>18</v>
      </c>
      <c r="E165">
        <v>0.3655712976771841</v>
      </c>
      <c r="F165" t="s">
        <v>53</v>
      </c>
      <c r="G165" t="s">
        <v>12</v>
      </c>
      <c r="H165" t="s">
        <v>13</v>
      </c>
      <c r="I165" t="s">
        <v>13</v>
      </c>
      <c r="J165" t="s">
        <v>53</v>
      </c>
    </row>
    <row r="166" spans="1:10" x14ac:dyDescent="0.25">
      <c r="A166" s="26" t="s">
        <v>371</v>
      </c>
      <c r="B166" t="s">
        <v>15</v>
      </c>
      <c r="C166" s="26" t="s">
        <v>35</v>
      </c>
      <c r="D166" t="s">
        <v>11</v>
      </c>
      <c r="E166">
        <v>2.7352702003400607E-3</v>
      </c>
      <c r="F166" t="s">
        <v>53</v>
      </c>
      <c r="G166" t="s">
        <v>12</v>
      </c>
      <c r="H166" t="s">
        <v>13</v>
      </c>
      <c r="I166" t="s">
        <v>13</v>
      </c>
      <c r="J166" t="s">
        <v>53</v>
      </c>
    </row>
    <row r="167" spans="1:10" x14ac:dyDescent="0.25">
      <c r="A167" s="26" t="s">
        <v>371</v>
      </c>
      <c r="B167" t="s">
        <v>15</v>
      </c>
      <c r="C167" s="26" t="s">
        <v>23</v>
      </c>
      <c r="D167" t="s">
        <v>18</v>
      </c>
      <c r="E167">
        <v>2.1583000000000001</v>
      </c>
      <c r="F167" t="s">
        <v>53</v>
      </c>
      <c r="G167" t="s">
        <v>12</v>
      </c>
      <c r="H167" t="s">
        <v>13</v>
      </c>
      <c r="I167" t="s">
        <v>13</v>
      </c>
      <c r="J167" t="s">
        <v>53</v>
      </c>
    </row>
    <row r="168" spans="1:10" x14ac:dyDescent="0.25">
      <c r="A168" s="26" t="s">
        <v>371</v>
      </c>
      <c r="B168" t="s">
        <v>15</v>
      </c>
      <c r="C168" s="26" t="s">
        <v>24</v>
      </c>
      <c r="D168" t="s">
        <v>18</v>
      </c>
      <c r="E168">
        <v>3.4520382453468383</v>
      </c>
      <c r="F168" t="s">
        <v>53</v>
      </c>
      <c r="G168" t="s">
        <v>12</v>
      </c>
      <c r="H168" t="s">
        <v>13</v>
      </c>
      <c r="I168" t="s">
        <v>13</v>
      </c>
      <c r="J168" t="s">
        <v>53</v>
      </c>
    </row>
    <row r="169" spans="1:10" x14ac:dyDescent="0.25">
      <c r="A169" s="26" t="s">
        <v>371</v>
      </c>
      <c r="B169" t="s">
        <v>15</v>
      </c>
      <c r="C169" s="26" t="s">
        <v>25</v>
      </c>
      <c r="D169" t="s">
        <v>11</v>
      </c>
      <c r="E169">
        <v>3.4274175104295958E-2</v>
      </c>
      <c r="F169" t="s">
        <v>53</v>
      </c>
      <c r="G169" t="s">
        <v>12</v>
      </c>
      <c r="H169" t="s">
        <v>13</v>
      </c>
      <c r="I169" t="s">
        <v>13</v>
      </c>
      <c r="J169" t="s">
        <v>53</v>
      </c>
    </row>
    <row r="170" spans="1:10" x14ac:dyDescent="0.25">
      <c r="A170" s="26" t="s">
        <v>371</v>
      </c>
      <c r="B170" t="s">
        <v>15</v>
      </c>
      <c r="C170" s="26" t="s">
        <v>26</v>
      </c>
      <c r="D170" t="s">
        <v>11</v>
      </c>
      <c r="E170">
        <v>95.134350036310806</v>
      </c>
      <c r="F170" t="s">
        <v>53</v>
      </c>
      <c r="G170" t="s">
        <v>12</v>
      </c>
      <c r="H170" t="s">
        <v>13</v>
      </c>
      <c r="I170" t="s">
        <v>13</v>
      </c>
      <c r="J170" t="s">
        <v>53</v>
      </c>
    </row>
    <row r="171" spans="1:10" x14ac:dyDescent="0.25">
      <c r="A171" s="26" t="s">
        <v>371</v>
      </c>
      <c r="B171" t="s">
        <v>15</v>
      </c>
      <c r="C171" s="26" t="s">
        <v>27</v>
      </c>
      <c r="D171" t="s">
        <v>11</v>
      </c>
      <c r="E171">
        <v>1.8781893004115227</v>
      </c>
      <c r="F171" t="s">
        <v>53</v>
      </c>
      <c r="G171" t="s">
        <v>12</v>
      </c>
      <c r="H171" t="s">
        <v>13</v>
      </c>
      <c r="I171" t="s">
        <v>13</v>
      </c>
      <c r="J171" t="s">
        <v>53</v>
      </c>
    </row>
    <row r="172" spans="1:10" x14ac:dyDescent="0.25">
      <c r="A172" s="26" t="s">
        <v>371</v>
      </c>
      <c r="B172" t="s">
        <v>15</v>
      </c>
      <c r="C172" s="26" t="s">
        <v>28</v>
      </c>
      <c r="D172" t="s">
        <v>11</v>
      </c>
      <c r="E172">
        <v>1.3337957264957263</v>
      </c>
      <c r="F172" t="s">
        <v>53</v>
      </c>
      <c r="G172" t="s">
        <v>12</v>
      </c>
      <c r="H172" t="s">
        <v>13</v>
      </c>
      <c r="I172" t="s">
        <v>13</v>
      </c>
      <c r="J172" t="s">
        <v>53</v>
      </c>
    </row>
    <row r="173" spans="1:10" x14ac:dyDescent="0.25">
      <c r="A173" s="87" t="s">
        <v>891</v>
      </c>
      <c r="B173" t="s">
        <v>9</v>
      </c>
      <c r="C173" s="87" t="s">
        <v>10</v>
      </c>
      <c r="D173" t="s">
        <v>11</v>
      </c>
      <c r="E173">
        <v>2.5192481884057969</v>
      </c>
      <c r="F173" t="s">
        <v>53</v>
      </c>
      <c r="G173" t="s">
        <v>12</v>
      </c>
      <c r="H173" t="s">
        <v>13</v>
      </c>
      <c r="I173" t="s">
        <v>13</v>
      </c>
      <c r="J173" t="s">
        <v>53</v>
      </c>
    </row>
    <row r="174" spans="1:10" x14ac:dyDescent="0.25">
      <c r="A174" s="87" t="s">
        <v>891</v>
      </c>
      <c r="B174" t="s">
        <v>9</v>
      </c>
      <c r="C174" s="87" t="s">
        <v>17</v>
      </c>
      <c r="D174" t="s">
        <v>18</v>
      </c>
      <c r="E174">
        <v>0.17825505566806527</v>
      </c>
      <c r="F174" t="s">
        <v>53</v>
      </c>
      <c r="G174" t="s">
        <v>12</v>
      </c>
      <c r="H174" t="s">
        <v>13</v>
      </c>
      <c r="I174" t="s">
        <v>13</v>
      </c>
      <c r="J174" t="s">
        <v>53</v>
      </c>
    </row>
    <row r="175" spans="1:10" x14ac:dyDescent="0.25">
      <c r="A175" s="87" t="s">
        <v>891</v>
      </c>
      <c r="B175" t="s">
        <v>9</v>
      </c>
      <c r="C175" s="87" t="s">
        <v>24</v>
      </c>
      <c r="D175" t="s">
        <v>18</v>
      </c>
      <c r="E175">
        <v>0.41617078968873039</v>
      </c>
      <c r="F175" t="s">
        <v>53</v>
      </c>
      <c r="G175" t="s">
        <v>12</v>
      </c>
      <c r="H175" t="s">
        <v>13</v>
      </c>
      <c r="I175" t="s">
        <v>13</v>
      </c>
      <c r="J175" t="s">
        <v>53</v>
      </c>
    </row>
    <row r="176" spans="1:10" x14ac:dyDescent="0.25">
      <c r="A176" s="87" t="s">
        <v>892</v>
      </c>
      <c r="B176" t="s">
        <v>9</v>
      </c>
      <c r="C176" s="87" t="s">
        <v>10</v>
      </c>
      <c r="D176" t="s">
        <v>11</v>
      </c>
      <c r="E176">
        <v>1.2980493402180153</v>
      </c>
      <c r="F176" t="s">
        <v>53</v>
      </c>
      <c r="G176" t="s">
        <v>12</v>
      </c>
      <c r="H176" t="s">
        <v>13</v>
      </c>
      <c r="I176" t="s">
        <v>13</v>
      </c>
      <c r="J176" t="s">
        <v>53</v>
      </c>
    </row>
    <row r="177" spans="1:10" x14ac:dyDescent="0.25">
      <c r="A177" s="87" t="s">
        <v>892</v>
      </c>
      <c r="B177" t="s">
        <v>9</v>
      </c>
      <c r="C177" s="87" t="s">
        <v>17</v>
      </c>
      <c r="D177" t="s">
        <v>18</v>
      </c>
      <c r="E177">
        <v>0.92144095416406646</v>
      </c>
      <c r="F177" t="s">
        <v>53</v>
      </c>
      <c r="G177" t="s">
        <v>12</v>
      </c>
      <c r="H177" t="s">
        <v>13</v>
      </c>
      <c r="I177" t="s">
        <v>13</v>
      </c>
      <c r="J177" t="s">
        <v>53</v>
      </c>
    </row>
    <row r="178" spans="1:10" x14ac:dyDescent="0.25">
      <c r="A178" s="87" t="s">
        <v>892</v>
      </c>
      <c r="B178" t="s">
        <v>9</v>
      </c>
      <c r="C178" s="87" t="s">
        <v>24</v>
      </c>
      <c r="D178" t="s">
        <v>18</v>
      </c>
      <c r="E178">
        <v>0.72492025518341308</v>
      </c>
      <c r="F178" t="s">
        <v>53</v>
      </c>
      <c r="G178" t="s">
        <v>12</v>
      </c>
      <c r="H178" t="s">
        <v>13</v>
      </c>
      <c r="I178" t="s">
        <v>13</v>
      </c>
      <c r="J178" t="s">
        <v>53</v>
      </c>
    </row>
    <row r="179" spans="1:10" x14ac:dyDescent="0.25">
      <c r="A179" s="87" t="s">
        <v>893</v>
      </c>
      <c r="B179" t="s">
        <v>9</v>
      </c>
      <c r="C179" s="87" t="s">
        <v>10</v>
      </c>
      <c r="D179" t="s">
        <v>11</v>
      </c>
      <c r="E179">
        <v>0.78998881431767343</v>
      </c>
      <c r="F179" t="s">
        <v>53</v>
      </c>
      <c r="G179" t="s">
        <v>12</v>
      </c>
      <c r="H179" t="s">
        <v>13</v>
      </c>
      <c r="I179" t="s">
        <v>13</v>
      </c>
      <c r="J179" t="s">
        <v>53</v>
      </c>
    </row>
    <row r="180" spans="1:10" x14ac:dyDescent="0.25">
      <c r="A180" s="87" t="s">
        <v>893</v>
      </c>
      <c r="B180" t="s">
        <v>9</v>
      </c>
      <c r="C180" s="87" t="s">
        <v>17</v>
      </c>
      <c r="D180" t="s">
        <v>18</v>
      </c>
      <c r="E180">
        <v>0.28901628239544402</v>
      </c>
      <c r="F180" t="s">
        <v>53</v>
      </c>
      <c r="G180" t="s">
        <v>12</v>
      </c>
      <c r="H180" t="s">
        <v>13</v>
      </c>
      <c r="I180" t="s">
        <v>13</v>
      </c>
      <c r="J180" t="s">
        <v>53</v>
      </c>
    </row>
    <row r="181" spans="1:10" x14ac:dyDescent="0.25">
      <c r="A181" s="87" t="s">
        <v>893</v>
      </c>
      <c r="B181" t="s">
        <v>9</v>
      </c>
      <c r="C181" s="87" t="s">
        <v>24</v>
      </c>
      <c r="D181" t="s">
        <v>18</v>
      </c>
      <c r="E181">
        <v>0.43292139514009098</v>
      </c>
      <c r="F181" t="s">
        <v>53</v>
      </c>
      <c r="G181" t="s">
        <v>12</v>
      </c>
      <c r="H181" t="s">
        <v>13</v>
      </c>
      <c r="I181" t="s">
        <v>13</v>
      </c>
      <c r="J181" t="s">
        <v>53</v>
      </c>
    </row>
    <row r="182" spans="1:10" x14ac:dyDescent="0.25">
      <c r="A182" s="26" t="s">
        <v>373</v>
      </c>
      <c r="B182" t="s">
        <v>15</v>
      </c>
      <c r="C182" s="26" t="s">
        <v>16</v>
      </c>
      <c r="D182" t="s">
        <v>11</v>
      </c>
      <c r="E182">
        <v>8.7249268130206073E-2</v>
      </c>
      <c r="F182" t="s">
        <v>53</v>
      </c>
      <c r="G182" t="s">
        <v>12</v>
      </c>
      <c r="H182" t="s">
        <v>13</v>
      </c>
      <c r="I182" t="s">
        <v>13</v>
      </c>
      <c r="J182" t="s">
        <v>53</v>
      </c>
    </row>
    <row r="183" spans="1:10" x14ac:dyDescent="0.25">
      <c r="A183" s="26" t="s">
        <v>373</v>
      </c>
      <c r="B183" t="s">
        <v>15</v>
      </c>
      <c r="C183" s="26" t="s">
        <v>17</v>
      </c>
      <c r="D183" t="s">
        <v>18</v>
      </c>
      <c r="E183">
        <v>1.4930045808894934</v>
      </c>
      <c r="F183" t="s">
        <v>53</v>
      </c>
      <c r="G183" t="s">
        <v>12</v>
      </c>
      <c r="H183" t="s">
        <v>13</v>
      </c>
      <c r="I183" t="s">
        <v>13</v>
      </c>
      <c r="J183" t="s">
        <v>53</v>
      </c>
    </row>
    <row r="184" spans="1:10" x14ac:dyDescent="0.25">
      <c r="A184" s="26" t="s">
        <v>373</v>
      </c>
      <c r="B184" t="s">
        <v>15</v>
      </c>
      <c r="C184" s="26" t="s">
        <v>22</v>
      </c>
      <c r="D184" t="s">
        <v>11</v>
      </c>
      <c r="E184">
        <v>9.7172246832046255E-2</v>
      </c>
      <c r="F184" t="s">
        <v>53</v>
      </c>
      <c r="G184" t="s">
        <v>12</v>
      </c>
      <c r="H184" t="s">
        <v>13</v>
      </c>
      <c r="I184" t="s">
        <v>13</v>
      </c>
      <c r="J184" t="s">
        <v>53</v>
      </c>
    </row>
    <row r="185" spans="1:10" x14ac:dyDescent="0.25">
      <c r="A185" s="26" t="s">
        <v>373</v>
      </c>
      <c r="B185" t="s">
        <v>15</v>
      </c>
      <c r="C185" s="26" t="s">
        <v>23</v>
      </c>
      <c r="D185" t="s">
        <v>18</v>
      </c>
      <c r="E185">
        <v>0.51486198839898101</v>
      </c>
      <c r="F185" t="s">
        <v>53</v>
      </c>
      <c r="G185" t="s">
        <v>12</v>
      </c>
      <c r="H185" t="s">
        <v>13</v>
      </c>
      <c r="I185" t="s">
        <v>13</v>
      </c>
      <c r="J185" t="s">
        <v>53</v>
      </c>
    </row>
    <row r="186" spans="1:10" x14ac:dyDescent="0.25">
      <c r="A186" s="26" t="s">
        <v>373</v>
      </c>
      <c r="B186" t="s">
        <v>15</v>
      </c>
      <c r="C186" s="26" t="s">
        <v>24</v>
      </c>
      <c r="D186" t="s">
        <v>18</v>
      </c>
      <c r="E186">
        <v>0.42570541168556236</v>
      </c>
      <c r="F186" t="s">
        <v>53</v>
      </c>
      <c r="G186" t="s">
        <v>12</v>
      </c>
      <c r="H186" t="s">
        <v>13</v>
      </c>
      <c r="I186" t="s">
        <v>13</v>
      </c>
      <c r="J186" t="s">
        <v>53</v>
      </c>
    </row>
    <row r="187" spans="1:10" x14ac:dyDescent="0.25">
      <c r="A187" s="26" t="s">
        <v>375</v>
      </c>
      <c r="B187" t="s">
        <v>15</v>
      </c>
      <c r="C187" s="26" t="s">
        <v>16</v>
      </c>
      <c r="D187" t="s">
        <v>11</v>
      </c>
      <c r="E187">
        <v>0.24</v>
      </c>
      <c r="F187" t="s">
        <v>53</v>
      </c>
      <c r="G187" t="s">
        <v>12</v>
      </c>
      <c r="H187" t="s">
        <v>13</v>
      </c>
      <c r="I187" t="s">
        <v>13</v>
      </c>
      <c r="J187" t="s">
        <v>53</v>
      </c>
    </row>
    <row r="188" spans="1:10" x14ac:dyDescent="0.25">
      <c r="A188" s="26" t="s">
        <v>375</v>
      </c>
      <c r="B188" t="s">
        <v>15</v>
      </c>
      <c r="C188" s="26" t="s">
        <v>17</v>
      </c>
      <c r="D188" t="s">
        <v>18</v>
      </c>
      <c r="E188">
        <v>1.8865093240093238</v>
      </c>
      <c r="F188" t="s">
        <v>53</v>
      </c>
      <c r="G188" t="s">
        <v>12</v>
      </c>
      <c r="H188" t="s">
        <v>13</v>
      </c>
      <c r="I188" t="s">
        <v>13</v>
      </c>
      <c r="J188" t="s">
        <v>53</v>
      </c>
    </row>
    <row r="189" spans="1:10" x14ac:dyDescent="0.25">
      <c r="A189" s="26" t="s">
        <v>375</v>
      </c>
      <c r="B189" t="s">
        <v>15</v>
      </c>
      <c r="C189" s="26" t="s">
        <v>22</v>
      </c>
      <c r="D189" t="s">
        <v>11</v>
      </c>
      <c r="E189">
        <v>0.10000000000000002</v>
      </c>
      <c r="F189" t="s">
        <v>53</v>
      </c>
      <c r="G189" t="s">
        <v>12</v>
      </c>
      <c r="H189" t="s">
        <v>13</v>
      </c>
      <c r="I189" t="s">
        <v>13</v>
      </c>
      <c r="J189" t="s">
        <v>53</v>
      </c>
    </row>
    <row r="190" spans="1:10" x14ac:dyDescent="0.25">
      <c r="A190" s="26" t="s">
        <v>375</v>
      </c>
      <c r="B190" t="s">
        <v>15</v>
      </c>
      <c r="C190" s="26" t="s">
        <v>23</v>
      </c>
      <c r="D190" t="s">
        <v>18</v>
      </c>
      <c r="E190">
        <v>0.38284000000000007</v>
      </c>
      <c r="F190" t="s">
        <v>53</v>
      </c>
      <c r="G190" t="s">
        <v>12</v>
      </c>
      <c r="H190" t="s">
        <v>13</v>
      </c>
      <c r="I190" t="s">
        <v>13</v>
      </c>
      <c r="J190" t="s">
        <v>53</v>
      </c>
    </row>
    <row r="191" spans="1:10" x14ac:dyDescent="0.25">
      <c r="A191" s="26" t="s">
        <v>375</v>
      </c>
      <c r="B191" t="s">
        <v>15</v>
      </c>
      <c r="C191" s="26" t="s">
        <v>24</v>
      </c>
      <c r="D191" t="s">
        <v>18</v>
      </c>
      <c r="E191">
        <v>1.1161915008068859</v>
      </c>
      <c r="F191" t="s">
        <v>53</v>
      </c>
      <c r="G191" t="s">
        <v>12</v>
      </c>
      <c r="H191" t="s">
        <v>13</v>
      </c>
      <c r="I191" t="s">
        <v>13</v>
      </c>
      <c r="J191" t="s">
        <v>53</v>
      </c>
    </row>
    <row r="192" spans="1:10" x14ac:dyDescent="0.25">
      <c r="A192" s="87" t="s">
        <v>895</v>
      </c>
      <c r="B192" t="s">
        <v>9</v>
      </c>
      <c r="C192" s="87" t="s">
        <v>10</v>
      </c>
      <c r="D192" t="s">
        <v>11</v>
      </c>
      <c r="E192">
        <v>0.64701897018970178</v>
      </c>
      <c r="F192" t="s">
        <v>53</v>
      </c>
      <c r="G192" t="s">
        <v>12</v>
      </c>
      <c r="H192" t="s">
        <v>13</v>
      </c>
      <c r="I192" t="s">
        <v>13</v>
      </c>
      <c r="J192" t="s">
        <v>53</v>
      </c>
    </row>
    <row r="193" spans="1:10" x14ac:dyDescent="0.25">
      <c r="A193" s="87" t="s">
        <v>895</v>
      </c>
      <c r="B193" t="s">
        <v>9</v>
      </c>
      <c r="C193" s="87" t="s">
        <v>17</v>
      </c>
      <c r="D193" t="s">
        <v>18</v>
      </c>
      <c r="E193">
        <v>0.76123408526599423</v>
      </c>
      <c r="F193" t="s">
        <v>53</v>
      </c>
      <c r="G193" t="s">
        <v>12</v>
      </c>
      <c r="H193" t="s">
        <v>13</v>
      </c>
      <c r="I193" t="s">
        <v>13</v>
      </c>
      <c r="J193" t="s">
        <v>53</v>
      </c>
    </row>
    <row r="194" spans="1:10" x14ac:dyDescent="0.25">
      <c r="A194" s="87" t="s">
        <v>895</v>
      </c>
      <c r="B194" t="s">
        <v>9</v>
      </c>
      <c r="C194" s="87" t="s">
        <v>24</v>
      </c>
      <c r="D194" t="s">
        <v>18</v>
      </c>
      <c r="E194">
        <v>0.6193752531389225</v>
      </c>
      <c r="F194" t="s">
        <v>53</v>
      </c>
      <c r="G194" t="s">
        <v>12</v>
      </c>
      <c r="H194" t="s">
        <v>13</v>
      </c>
      <c r="I194" t="s">
        <v>13</v>
      </c>
      <c r="J194" t="s">
        <v>53</v>
      </c>
    </row>
    <row r="195" spans="1:10" x14ac:dyDescent="0.25">
      <c r="A195" s="26" t="s">
        <v>377</v>
      </c>
      <c r="B195" t="s">
        <v>15</v>
      </c>
      <c r="C195" s="26" t="s">
        <v>16</v>
      </c>
      <c r="D195" t="s">
        <v>11</v>
      </c>
      <c r="E195">
        <v>0.1</v>
      </c>
      <c r="F195" t="s">
        <v>53</v>
      </c>
      <c r="G195" t="s">
        <v>12</v>
      </c>
      <c r="H195" t="s">
        <v>13</v>
      </c>
      <c r="I195" t="s">
        <v>13</v>
      </c>
      <c r="J195" t="s">
        <v>53</v>
      </c>
    </row>
    <row r="196" spans="1:10" x14ac:dyDescent="0.25">
      <c r="A196" s="26" t="s">
        <v>377</v>
      </c>
      <c r="B196" t="s">
        <v>15</v>
      </c>
      <c r="C196" s="26" t="s">
        <v>17</v>
      </c>
      <c r="D196" t="s">
        <v>18</v>
      </c>
      <c r="E196">
        <v>2.2850378787878785</v>
      </c>
      <c r="F196" t="s">
        <v>53</v>
      </c>
      <c r="G196" t="s">
        <v>12</v>
      </c>
      <c r="H196" t="s">
        <v>13</v>
      </c>
      <c r="I196" t="s">
        <v>13</v>
      </c>
      <c r="J196" t="s">
        <v>53</v>
      </c>
    </row>
    <row r="197" spans="1:10" x14ac:dyDescent="0.25">
      <c r="A197" s="26" t="s">
        <v>377</v>
      </c>
      <c r="B197" t="s">
        <v>15</v>
      </c>
      <c r="C197" s="26" t="s">
        <v>22</v>
      </c>
      <c r="D197" t="s">
        <v>11</v>
      </c>
      <c r="E197">
        <v>0.33</v>
      </c>
      <c r="F197" t="s">
        <v>53</v>
      </c>
      <c r="G197" t="s">
        <v>12</v>
      </c>
      <c r="H197" t="s">
        <v>13</v>
      </c>
      <c r="I197" t="s">
        <v>13</v>
      </c>
      <c r="J197" t="s">
        <v>53</v>
      </c>
    </row>
    <row r="198" spans="1:10" x14ac:dyDescent="0.25">
      <c r="A198" s="26" t="s">
        <v>377</v>
      </c>
      <c r="B198" t="s">
        <v>15</v>
      </c>
      <c r="C198" s="26" t="s">
        <v>23</v>
      </c>
      <c r="D198" t="s">
        <v>18</v>
      </c>
      <c r="E198">
        <v>0.53105000000000002</v>
      </c>
      <c r="F198" t="s">
        <v>53</v>
      </c>
      <c r="G198" t="s">
        <v>12</v>
      </c>
      <c r="H198" t="s">
        <v>13</v>
      </c>
      <c r="I198" t="s">
        <v>13</v>
      </c>
      <c r="J198" t="s">
        <v>53</v>
      </c>
    </row>
    <row r="199" spans="1:10" x14ac:dyDescent="0.25">
      <c r="A199" s="26" t="s">
        <v>377</v>
      </c>
      <c r="B199" t="s">
        <v>15</v>
      </c>
      <c r="C199" s="26" t="s">
        <v>24</v>
      </c>
      <c r="D199" t="s">
        <v>18</v>
      </c>
      <c r="E199">
        <v>0.53146853146853157</v>
      </c>
      <c r="F199" t="s">
        <v>53</v>
      </c>
      <c r="G199" t="s">
        <v>12</v>
      </c>
      <c r="H199" t="s">
        <v>13</v>
      </c>
      <c r="I199" t="s">
        <v>13</v>
      </c>
      <c r="J199" t="s">
        <v>53</v>
      </c>
    </row>
    <row r="200" spans="1:10" x14ac:dyDescent="0.25">
      <c r="A200" s="26" t="s">
        <v>379</v>
      </c>
      <c r="B200" t="s">
        <v>15</v>
      </c>
      <c r="C200" s="26" t="s">
        <v>16</v>
      </c>
      <c r="D200" t="s">
        <v>11</v>
      </c>
      <c r="E200">
        <v>0.06</v>
      </c>
      <c r="F200" t="s">
        <v>53</v>
      </c>
      <c r="G200" t="s">
        <v>12</v>
      </c>
      <c r="H200" t="s">
        <v>13</v>
      </c>
      <c r="I200" t="s">
        <v>13</v>
      </c>
      <c r="J200" t="s">
        <v>53</v>
      </c>
    </row>
    <row r="201" spans="1:10" x14ac:dyDescent="0.25">
      <c r="A201" s="26" t="s">
        <v>379</v>
      </c>
      <c r="B201" t="s">
        <v>15</v>
      </c>
      <c r="C201" s="26" t="s">
        <v>17</v>
      </c>
      <c r="D201" t="s">
        <v>18</v>
      </c>
      <c r="E201">
        <v>1.4649621212121209</v>
      </c>
      <c r="F201" t="s">
        <v>53</v>
      </c>
      <c r="G201" t="s">
        <v>12</v>
      </c>
      <c r="H201" t="s">
        <v>13</v>
      </c>
      <c r="I201" t="s">
        <v>13</v>
      </c>
      <c r="J201" t="s">
        <v>53</v>
      </c>
    </row>
    <row r="202" spans="1:10" x14ac:dyDescent="0.25">
      <c r="A202" s="26" t="s">
        <v>379</v>
      </c>
      <c r="B202" t="s">
        <v>15</v>
      </c>
      <c r="C202" s="26" t="s">
        <v>22</v>
      </c>
      <c r="D202" t="s">
        <v>11</v>
      </c>
      <c r="E202">
        <v>6.3333333333333325E-2</v>
      </c>
      <c r="F202" t="s">
        <v>53</v>
      </c>
      <c r="G202" t="s">
        <v>12</v>
      </c>
      <c r="H202" t="s">
        <v>13</v>
      </c>
      <c r="I202" t="s">
        <v>13</v>
      </c>
      <c r="J202" t="s">
        <v>53</v>
      </c>
    </row>
    <row r="203" spans="1:10" x14ac:dyDescent="0.25">
      <c r="A203" s="26" t="s">
        <v>379</v>
      </c>
      <c r="B203" t="s">
        <v>15</v>
      </c>
      <c r="C203" s="26" t="s">
        <v>23</v>
      </c>
      <c r="D203" t="s">
        <v>18</v>
      </c>
      <c r="E203">
        <v>0.83980000000000032</v>
      </c>
      <c r="F203" t="s">
        <v>53</v>
      </c>
      <c r="G203" t="s">
        <v>12</v>
      </c>
      <c r="H203" t="s">
        <v>13</v>
      </c>
      <c r="I203" t="s">
        <v>13</v>
      </c>
      <c r="J203" t="s">
        <v>53</v>
      </c>
    </row>
    <row r="204" spans="1:10" x14ac:dyDescent="0.25">
      <c r="A204" s="26" t="s">
        <v>379</v>
      </c>
      <c r="B204" t="s">
        <v>15</v>
      </c>
      <c r="C204" s="26" t="s">
        <v>24</v>
      </c>
      <c r="D204" t="s">
        <v>18</v>
      </c>
      <c r="E204">
        <v>0.5944055944055946</v>
      </c>
      <c r="F204" t="s">
        <v>53</v>
      </c>
      <c r="G204" t="s">
        <v>12</v>
      </c>
      <c r="H204" t="s">
        <v>13</v>
      </c>
      <c r="I204" t="s">
        <v>13</v>
      </c>
      <c r="J204" t="s">
        <v>53</v>
      </c>
    </row>
    <row r="205" spans="1:10" x14ac:dyDescent="0.25">
      <c r="A205" s="87" t="s">
        <v>896</v>
      </c>
      <c r="B205" t="s">
        <v>9</v>
      </c>
      <c r="C205" s="87" t="s">
        <v>10</v>
      </c>
      <c r="D205" t="s">
        <v>11</v>
      </c>
      <c r="E205">
        <v>1.4600548711835246</v>
      </c>
      <c r="F205" t="s">
        <v>53</v>
      </c>
      <c r="G205" t="s">
        <v>12</v>
      </c>
      <c r="H205" t="s">
        <v>13</v>
      </c>
      <c r="I205" t="s">
        <v>13</v>
      </c>
      <c r="J205" t="s">
        <v>53</v>
      </c>
    </row>
    <row r="206" spans="1:10" x14ac:dyDescent="0.25">
      <c r="A206" s="87" t="s">
        <v>896</v>
      </c>
      <c r="B206" t="s">
        <v>9</v>
      </c>
      <c r="C206" s="87" t="s">
        <v>17</v>
      </c>
      <c r="D206" t="s">
        <v>18</v>
      </c>
      <c r="E206">
        <v>0.17569593640851272</v>
      </c>
      <c r="F206" t="s">
        <v>53</v>
      </c>
      <c r="G206" t="s">
        <v>12</v>
      </c>
      <c r="H206" t="s">
        <v>13</v>
      </c>
      <c r="I206" t="s">
        <v>13</v>
      </c>
      <c r="J206" t="s">
        <v>53</v>
      </c>
    </row>
    <row r="207" spans="1:10" x14ac:dyDescent="0.25">
      <c r="A207" s="87" t="s">
        <v>896</v>
      </c>
      <c r="B207" t="s">
        <v>9</v>
      </c>
      <c r="C207" s="87" t="s">
        <v>24</v>
      </c>
      <c r="D207" t="s">
        <v>18</v>
      </c>
      <c r="E207">
        <v>0.4162107466110182</v>
      </c>
      <c r="F207" t="s">
        <v>53</v>
      </c>
      <c r="G207" t="s">
        <v>12</v>
      </c>
      <c r="H207" t="s">
        <v>13</v>
      </c>
      <c r="I207" t="s">
        <v>13</v>
      </c>
      <c r="J207" t="s">
        <v>53</v>
      </c>
    </row>
    <row r="208" spans="1:10" x14ac:dyDescent="0.25">
      <c r="A208" s="26" t="s">
        <v>381</v>
      </c>
      <c r="B208" t="s">
        <v>15</v>
      </c>
      <c r="C208" s="26" t="s">
        <v>16</v>
      </c>
      <c r="D208" t="s">
        <v>11</v>
      </c>
      <c r="E208">
        <v>0.19400000000000001</v>
      </c>
      <c r="F208" t="s">
        <v>53</v>
      </c>
      <c r="G208" t="s">
        <v>12</v>
      </c>
      <c r="H208" t="s">
        <v>13</v>
      </c>
      <c r="I208" t="s">
        <v>13</v>
      </c>
      <c r="J208" t="s">
        <v>53</v>
      </c>
    </row>
    <row r="209" spans="1:10" x14ac:dyDescent="0.25">
      <c r="A209" s="26" t="s">
        <v>381</v>
      </c>
      <c r="B209" t="s">
        <v>15</v>
      </c>
      <c r="C209" s="26" t="s">
        <v>17</v>
      </c>
      <c r="D209" t="s">
        <v>18</v>
      </c>
      <c r="E209">
        <v>1.9089597902097895</v>
      </c>
      <c r="F209" t="s">
        <v>53</v>
      </c>
      <c r="G209" t="s">
        <v>12</v>
      </c>
      <c r="H209" t="s">
        <v>13</v>
      </c>
      <c r="I209" t="s">
        <v>13</v>
      </c>
      <c r="J209" t="s">
        <v>53</v>
      </c>
    </row>
    <row r="210" spans="1:10" x14ac:dyDescent="0.25">
      <c r="A210" s="26" t="s">
        <v>381</v>
      </c>
      <c r="B210" t="s">
        <v>15</v>
      </c>
      <c r="C210" s="26" t="s">
        <v>22</v>
      </c>
      <c r="D210" t="s">
        <v>11</v>
      </c>
      <c r="E210">
        <v>6.0333333333333336E-2</v>
      </c>
      <c r="F210" t="s">
        <v>53</v>
      </c>
      <c r="G210" t="s">
        <v>12</v>
      </c>
      <c r="H210" t="s">
        <v>13</v>
      </c>
      <c r="I210" t="s">
        <v>13</v>
      </c>
      <c r="J210" t="s">
        <v>53</v>
      </c>
    </row>
    <row r="211" spans="1:10" x14ac:dyDescent="0.25">
      <c r="A211" s="26" t="s">
        <v>381</v>
      </c>
      <c r="B211" t="s">
        <v>15</v>
      </c>
      <c r="C211" s="26" t="s">
        <v>23</v>
      </c>
      <c r="D211" t="s">
        <v>18</v>
      </c>
      <c r="E211">
        <v>0.75010499999999991</v>
      </c>
      <c r="F211" t="s">
        <v>53</v>
      </c>
      <c r="G211" t="s">
        <v>12</v>
      </c>
      <c r="H211" t="s">
        <v>13</v>
      </c>
      <c r="I211" t="s">
        <v>13</v>
      </c>
      <c r="J211" t="s">
        <v>53</v>
      </c>
    </row>
    <row r="212" spans="1:10" x14ac:dyDescent="0.25">
      <c r="A212" s="26" t="s">
        <v>381</v>
      </c>
      <c r="B212" t="s">
        <v>15</v>
      </c>
      <c r="C212" s="26" t="s">
        <v>24</v>
      </c>
      <c r="D212" t="s">
        <v>18</v>
      </c>
      <c r="E212">
        <v>0.51075847229693405</v>
      </c>
      <c r="F212" t="s">
        <v>53</v>
      </c>
      <c r="G212" t="s">
        <v>12</v>
      </c>
      <c r="H212" t="s">
        <v>13</v>
      </c>
      <c r="I212" t="s">
        <v>13</v>
      </c>
      <c r="J212" t="s">
        <v>53</v>
      </c>
    </row>
    <row r="213" spans="1:10" x14ac:dyDescent="0.25">
      <c r="A213" s="26" t="s">
        <v>383</v>
      </c>
      <c r="B213" t="s">
        <v>15</v>
      </c>
      <c r="C213" s="26" t="s">
        <v>16</v>
      </c>
      <c r="D213" t="s">
        <v>11</v>
      </c>
      <c r="E213">
        <v>0.12</v>
      </c>
      <c r="F213" t="s">
        <v>53</v>
      </c>
      <c r="G213" t="s">
        <v>12</v>
      </c>
      <c r="H213" t="s">
        <v>13</v>
      </c>
      <c r="I213" t="s">
        <v>13</v>
      </c>
      <c r="J213" t="s">
        <v>53</v>
      </c>
    </row>
    <row r="214" spans="1:10" x14ac:dyDescent="0.25">
      <c r="A214" s="26" t="s">
        <v>383</v>
      </c>
      <c r="B214" t="s">
        <v>15</v>
      </c>
      <c r="C214" s="26" t="s">
        <v>17</v>
      </c>
      <c r="D214" t="s">
        <v>18</v>
      </c>
      <c r="E214">
        <v>1.1452578671328675</v>
      </c>
      <c r="F214" t="s">
        <v>53</v>
      </c>
      <c r="G214" t="s">
        <v>12</v>
      </c>
      <c r="H214" t="s">
        <v>13</v>
      </c>
      <c r="I214" t="s">
        <v>13</v>
      </c>
      <c r="J214" t="s">
        <v>53</v>
      </c>
    </row>
    <row r="215" spans="1:10" x14ac:dyDescent="0.25">
      <c r="A215" s="26" t="s">
        <v>383</v>
      </c>
      <c r="B215" t="s">
        <v>15</v>
      </c>
      <c r="C215" s="26" t="s">
        <v>22</v>
      </c>
      <c r="D215" t="s">
        <v>11</v>
      </c>
      <c r="E215">
        <v>6.3666666666666663E-2</v>
      </c>
      <c r="F215" t="s">
        <v>53</v>
      </c>
      <c r="G215" t="s">
        <v>12</v>
      </c>
      <c r="H215" t="s">
        <v>13</v>
      </c>
      <c r="I215" t="s">
        <v>13</v>
      </c>
      <c r="J215" t="s">
        <v>53</v>
      </c>
    </row>
    <row r="216" spans="1:10" x14ac:dyDescent="0.25">
      <c r="A216" s="26" t="s">
        <v>383</v>
      </c>
      <c r="B216" t="s">
        <v>15</v>
      </c>
      <c r="C216" s="26" t="s">
        <v>23</v>
      </c>
      <c r="D216" t="s">
        <v>18</v>
      </c>
      <c r="E216">
        <v>0.53377500000000011</v>
      </c>
      <c r="F216" t="s">
        <v>53</v>
      </c>
      <c r="G216" t="s">
        <v>12</v>
      </c>
      <c r="H216" t="s">
        <v>13</v>
      </c>
      <c r="I216" t="s">
        <v>13</v>
      </c>
      <c r="J216" t="s">
        <v>53</v>
      </c>
    </row>
    <row r="217" spans="1:10" x14ac:dyDescent="0.25">
      <c r="A217" s="26" t="s">
        <v>383</v>
      </c>
      <c r="B217" t="s">
        <v>15</v>
      </c>
      <c r="C217" s="26" t="s">
        <v>24</v>
      </c>
      <c r="D217" t="s">
        <v>18</v>
      </c>
      <c r="E217">
        <v>0.52205486820871461</v>
      </c>
      <c r="F217" t="s">
        <v>53</v>
      </c>
      <c r="G217" t="s">
        <v>12</v>
      </c>
      <c r="H217" t="s">
        <v>13</v>
      </c>
      <c r="I217" t="s">
        <v>13</v>
      </c>
      <c r="J217" t="s">
        <v>53</v>
      </c>
    </row>
    <row r="218" spans="1:10" x14ac:dyDescent="0.25">
      <c r="A218" s="87" t="s">
        <v>898</v>
      </c>
      <c r="B218" t="s">
        <v>9</v>
      </c>
      <c r="C218" s="87" t="s">
        <v>10</v>
      </c>
      <c r="D218" t="s">
        <v>11</v>
      </c>
      <c r="E218">
        <v>0.12860082304526746</v>
      </c>
      <c r="F218" t="s">
        <v>53</v>
      </c>
      <c r="G218" t="s">
        <v>12</v>
      </c>
      <c r="H218" t="s">
        <v>13</v>
      </c>
      <c r="I218" t="s">
        <v>13</v>
      </c>
      <c r="J218" t="s">
        <v>53</v>
      </c>
    </row>
    <row r="219" spans="1:10" x14ac:dyDescent="0.25">
      <c r="A219" s="87" t="s">
        <v>898</v>
      </c>
      <c r="B219" t="s">
        <v>9</v>
      </c>
      <c r="C219" s="87" t="s">
        <v>17</v>
      </c>
      <c r="D219" t="s">
        <v>18</v>
      </c>
      <c r="E219">
        <v>0.17305046038372585</v>
      </c>
      <c r="F219" t="s">
        <v>53</v>
      </c>
      <c r="G219" t="s">
        <v>12</v>
      </c>
      <c r="H219" t="s">
        <v>13</v>
      </c>
      <c r="I219" t="s">
        <v>13</v>
      </c>
      <c r="J219" t="s">
        <v>53</v>
      </c>
    </row>
    <row r="220" spans="1:10" x14ac:dyDescent="0.25">
      <c r="A220" s="87" t="s">
        <v>898</v>
      </c>
      <c r="B220" t="s">
        <v>9</v>
      </c>
      <c r="C220" s="87" t="s">
        <v>24</v>
      </c>
      <c r="D220" t="s">
        <v>18</v>
      </c>
      <c r="E220">
        <v>0.15473681275789003</v>
      </c>
      <c r="F220" t="s">
        <v>53</v>
      </c>
      <c r="G220" t="s">
        <v>12</v>
      </c>
      <c r="H220" t="s">
        <v>13</v>
      </c>
      <c r="I220" t="s">
        <v>13</v>
      </c>
      <c r="J220" t="s">
        <v>53</v>
      </c>
    </row>
    <row r="221" spans="1:10" x14ac:dyDescent="0.25">
      <c r="A221" s="87" t="s">
        <v>900</v>
      </c>
      <c r="B221" t="s">
        <v>9</v>
      </c>
      <c r="C221" s="87" t="s">
        <v>10</v>
      </c>
      <c r="D221" t="s">
        <v>11</v>
      </c>
      <c r="E221">
        <v>0.30637254901960781</v>
      </c>
      <c r="F221" t="s">
        <v>53</v>
      </c>
      <c r="G221" t="s">
        <v>12</v>
      </c>
      <c r="H221" t="s">
        <v>13</v>
      </c>
      <c r="I221" t="s">
        <v>13</v>
      </c>
      <c r="J221" t="s">
        <v>53</v>
      </c>
    </row>
    <row r="222" spans="1:10" x14ac:dyDescent="0.25">
      <c r="A222" s="87" t="s">
        <v>900</v>
      </c>
      <c r="B222" t="s">
        <v>9</v>
      </c>
      <c r="C222" s="87" t="s">
        <v>24</v>
      </c>
      <c r="D222" t="s">
        <v>18</v>
      </c>
      <c r="E222">
        <v>7.133992147467895E-2</v>
      </c>
      <c r="F222" t="s">
        <v>53</v>
      </c>
      <c r="G222" t="s">
        <v>12</v>
      </c>
      <c r="H222" t="s">
        <v>13</v>
      </c>
      <c r="I222" t="s">
        <v>13</v>
      </c>
      <c r="J222" t="s">
        <v>53</v>
      </c>
    </row>
    <row r="223" spans="1:10" x14ac:dyDescent="0.25">
      <c r="A223" s="26" t="s">
        <v>385</v>
      </c>
      <c r="B223" t="s">
        <v>15</v>
      </c>
      <c r="C223" s="26" t="s">
        <v>16</v>
      </c>
      <c r="D223" t="s">
        <v>11</v>
      </c>
      <c r="E223">
        <v>0.1</v>
      </c>
      <c r="F223" t="s">
        <v>53</v>
      </c>
      <c r="G223" t="s">
        <v>12</v>
      </c>
      <c r="H223" t="s">
        <v>13</v>
      </c>
      <c r="I223" t="s">
        <v>13</v>
      </c>
      <c r="J223" t="s">
        <v>53</v>
      </c>
    </row>
    <row r="224" spans="1:10" x14ac:dyDescent="0.25">
      <c r="A224" s="26" t="s">
        <v>385</v>
      </c>
      <c r="B224" t="s">
        <v>15</v>
      </c>
      <c r="C224" s="26" t="s">
        <v>17</v>
      </c>
      <c r="D224" t="s">
        <v>18</v>
      </c>
      <c r="E224">
        <v>1.4449300699300696</v>
      </c>
      <c r="F224" t="s">
        <v>53</v>
      </c>
      <c r="G224" t="s">
        <v>12</v>
      </c>
      <c r="H224" t="s">
        <v>13</v>
      </c>
      <c r="I224" t="s">
        <v>13</v>
      </c>
      <c r="J224" t="s">
        <v>53</v>
      </c>
    </row>
    <row r="225" spans="1:10" x14ac:dyDescent="0.25">
      <c r="A225" s="26" t="s">
        <v>385</v>
      </c>
      <c r="B225" t="s">
        <v>15</v>
      </c>
      <c r="C225" s="26" t="s">
        <v>22</v>
      </c>
      <c r="D225" t="s">
        <v>11</v>
      </c>
      <c r="E225">
        <v>4.1666666666666664E-2</v>
      </c>
      <c r="F225" t="s">
        <v>53</v>
      </c>
      <c r="G225" t="s">
        <v>12</v>
      </c>
      <c r="H225" t="s">
        <v>13</v>
      </c>
      <c r="I225" t="s">
        <v>13</v>
      </c>
      <c r="J225" t="s">
        <v>53</v>
      </c>
    </row>
    <row r="226" spans="1:10" x14ac:dyDescent="0.25">
      <c r="A226" s="26" t="s">
        <v>385</v>
      </c>
      <c r="B226" t="s">
        <v>15</v>
      </c>
      <c r="C226" s="26" t="s">
        <v>23</v>
      </c>
      <c r="D226" t="s">
        <v>18</v>
      </c>
      <c r="E226">
        <v>0.70469999999999988</v>
      </c>
      <c r="F226" t="s">
        <v>53</v>
      </c>
      <c r="G226" t="s">
        <v>12</v>
      </c>
      <c r="H226" t="s">
        <v>13</v>
      </c>
      <c r="I226" t="s">
        <v>13</v>
      </c>
      <c r="J226" t="s">
        <v>53</v>
      </c>
    </row>
    <row r="227" spans="1:10" x14ac:dyDescent="0.25">
      <c r="A227" s="26" t="s">
        <v>385</v>
      </c>
      <c r="B227" t="s">
        <v>15</v>
      </c>
      <c r="C227" s="26" t="s">
        <v>24</v>
      </c>
      <c r="D227" t="s">
        <v>18</v>
      </c>
      <c r="E227">
        <v>0.28079612694997313</v>
      </c>
      <c r="F227" t="s">
        <v>53</v>
      </c>
      <c r="G227" t="s">
        <v>12</v>
      </c>
      <c r="H227" t="s">
        <v>13</v>
      </c>
      <c r="I227" t="s">
        <v>13</v>
      </c>
      <c r="J227" t="s">
        <v>53</v>
      </c>
    </row>
    <row r="228" spans="1:10" x14ac:dyDescent="0.25">
      <c r="A228" s="87" t="s">
        <v>901</v>
      </c>
      <c r="B228" t="s">
        <v>9</v>
      </c>
      <c r="C228" s="87" t="s">
        <v>17</v>
      </c>
      <c r="D228" t="s">
        <v>18</v>
      </c>
      <c r="E228">
        <v>0.16148526124910387</v>
      </c>
      <c r="F228" t="s">
        <v>53</v>
      </c>
      <c r="G228" t="s">
        <v>12</v>
      </c>
      <c r="H228" t="s">
        <v>13</v>
      </c>
      <c r="I228" t="s">
        <v>13</v>
      </c>
      <c r="J228" t="s">
        <v>53</v>
      </c>
    </row>
    <row r="229" spans="1:10" x14ac:dyDescent="0.25">
      <c r="A229" s="87" t="s">
        <v>901</v>
      </c>
      <c r="B229" t="s">
        <v>9</v>
      </c>
      <c r="C229" s="87" t="s">
        <v>24</v>
      </c>
      <c r="D229" t="s">
        <v>18</v>
      </c>
      <c r="E229">
        <v>0.20658745554477853</v>
      </c>
      <c r="F229" t="s">
        <v>53</v>
      </c>
      <c r="G229" t="s">
        <v>12</v>
      </c>
      <c r="H229" t="s">
        <v>13</v>
      </c>
      <c r="I229" t="s">
        <v>13</v>
      </c>
      <c r="J229" t="s">
        <v>53</v>
      </c>
    </row>
    <row r="230" spans="1:10" x14ac:dyDescent="0.25">
      <c r="A230" s="26" t="s">
        <v>387</v>
      </c>
      <c r="B230" t="s">
        <v>15</v>
      </c>
      <c r="C230" s="26" t="s">
        <v>16</v>
      </c>
      <c r="D230" t="s">
        <v>11</v>
      </c>
      <c r="E230">
        <v>0.06</v>
      </c>
      <c r="F230" t="s">
        <v>53</v>
      </c>
      <c r="G230" t="s">
        <v>12</v>
      </c>
      <c r="H230" t="s">
        <v>13</v>
      </c>
      <c r="I230" t="s">
        <v>13</v>
      </c>
      <c r="J230" t="s">
        <v>53</v>
      </c>
    </row>
    <row r="231" spans="1:10" x14ac:dyDescent="0.25">
      <c r="A231" s="26" t="s">
        <v>387</v>
      </c>
      <c r="B231" t="s">
        <v>15</v>
      </c>
      <c r="C231" s="26" t="s">
        <v>17</v>
      </c>
      <c r="D231" t="s">
        <v>18</v>
      </c>
      <c r="E231">
        <v>1.1754807692307696</v>
      </c>
      <c r="F231" t="s">
        <v>53</v>
      </c>
      <c r="G231" t="s">
        <v>12</v>
      </c>
      <c r="H231" t="s">
        <v>13</v>
      </c>
      <c r="I231" t="s">
        <v>13</v>
      </c>
      <c r="J231" t="s">
        <v>53</v>
      </c>
    </row>
    <row r="232" spans="1:10" x14ac:dyDescent="0.25">
      <c r="A232" s="26" t="s">
        <v>387</v>
      </c>
      <c r="B232" t="s">
        <v>15</v>
      </c>
      <c r="C232" s="26" t="s">
        <v>22</v>
      </c>
      <c r="D232" t="s">
        <v>11</v>
      </c>
      <c r="E232">
        <v>5.6666666666666664E-2</v>
      </c>
      <c r="F232" t="s">
        <v>53</v>
      </c>
      <c r="G232" t="s">
        <v>12</v>
      </c>
      <c r="H232" t="s">
        <v>13</v>
      </c>
      <c r="I232" t="s">
        <v>13</v>
      </c>
      <c r="J232" t="s">
        <v>53</v>
      </c>
    </row>
    <row r="233" spans="1:10" x14ac:dyDescent="0.25">
      <c r="A233" s="26" t="s">
        <v>387</v>
      </c>
      <c r="B233" t="s">
        <v>15</v>
      </c>
      <c r="C233" s="26" t="s">
        <v>23</v>
      </c>
      <c r="D233" t="s">
        <v>18</v>
      </c>
      <c r="E233">
        <v>1.2387999999999999</v>
      </c>
      <c r="F233" t="s">
        <v>53</v>
      </c>
      <c r="G233" t="s">
        <v>12</v>
      </c>
      <c r="H233" t="s">
        <v>13</v>
      </c>
      <c r="I233" t="s">
        <v>13</v>
      </c>
      <c r="J233" t="s">
        <v>53</v>
      </c>
    </row>
    <row r="234" spans="1:10" x14ac:dyDescent="0.25">
      <c r="A234" s="26" t="s">
        <v>387</v>
      </c>
      <c r="B234" t="s">
        <v>15</v>
      </c>
      <c r="C234" s="26" t="s">
        <v>24</v>
      </c>
      <c r="D234" t="s">
        <v>18</v>
      </c>
      <c r="E234">
        <v>0.70145239376008606</v>
      </c>
      <c r="F234" t="s">
        <v>53</v>
      </c>
      <c r="G234" t="s">
        <v>12</v>
      </c>
      <c r="H234" t="s">
        <v>13</v>
      </c>
      <c r="I234" t="s">
        <v>13</v>
      </c>
      <c r="J234" t="s">
        <v>53</v>
      </c>
    </row>
    <row r="235" spans="1:10" x14ac:dyDescent="0.25">
      <c r="A235" s="26" t="s">
        <v>389</v>
      </c>
      <c r="B235" t="s">
        <v>15</v>
      </c>
      <c r="C235" s="26" t="s">
        <v>35</v>
      </c>
      <c r="D235" t="s">
        <v>11</v>
      </c>
      <c r="E235">
        <v>2.7125030203881189E-3</v>
      </c>
      <c r="F235" t="s">
        <v>53</v>
      </c>
      <c r="G235" t="s">
        <v>12</v>
      </c>
      <c r="H235" t="s">
        <v>13</v>
      </c>
      <c r="I235" t="s">
        <v>13</v>
      </c>
      <c r="J235" t="s">
        <v>53</v>
      </c>
    </row>
    <row r="236" spans="1:10" x14ac:dyDescent="0.25">
      <c r="A236" s="26" t="s">
        <v>389</v>
      </c>
      <c r="B236" t="s">
        <v>15</v>
      </c>
      <c r="C236" s="26" t="s">
        <v>23</v>
      </c>
      <c r="D236" t="s">
        <v>18</v>
      </c>
      <c r="E236">
        <v>1.3363728895783542</v>
      </c>
      <c r="F236" t="s">
        <v>53</v>
      </c>
      <c r="G236" t="s">
        <v>12</v>
      </c>
      <c r="H236" t="s">
        <v>13</v>
      </c>
      <c r="I236" t="s">
        <v>13</v>
      </c>
      <c r="J236" t="s">
        <v>53</v>
      </c>
    </row>
    <row r="237" spans="1:10" x14ac:dyDescent="0.25">
      <c r="A237" s="26" t="s">
        <v>389</v>
      </c>
      <c r="B237" t="s">
        <v>15</v>
      </c>
      <c r="C237" s="26" t="s">
        <v>24</v>
      </c>
      <c r="D237" t="s">
        <v>18</v>
      </c>
      <c r="E237">
        <v>1.4687131589235745</v>
      </c>
      <c r="F237" t="s">
        <v>53</v>
      </c>
      <c r="G237" t="s">
        <v>12</v>
      </c>
      <c r="H237" t="s">
        <v>13</v>
      </c>
      <c r="I237" t="s">
        <v>13</v>
      </c>
      <c r="J237" t="s">
        <v>53</v>
      </c>
    </row>
    <row r="238" spans="1:10" x14ac:dyDescent="0.25">
      <c r="A238" s="26" t="s">
        <v>389</v>
      </c>
      <c r="B238" t="s">
        <v>15</v>
      </c>
      <c r="C238" s="26" t="s">
        <v>25</v>
      </c>
      <c r="D238" t="s">
        <v>11</v>
      </c>
      <c r="E238">
        <v>6.2068498325296609E-2</v>
      </c>
      <c r="F238" t="s">
        <v>53</v>
      </c>
      <c r="G238" t="s">
        <v>12</v>
      </c>
      <c r="H238" t="s">
        <v>13</v>
      </c>
      <c r="I238" t="s">
        <v>13</v>
      </c>
      <c r="J238" t="s">
        <v>53</v>
      </c>
    </row>
    <row r="239" spans="1:10" x14ac:dyDescent="0.25">
      <c r="A239" s="26" t="s">
        <v>389</v>
      </c>
      <c r="B239" t="s">
        <v>15</v>
      </c>
      <c r="C239" s="26" t="s">
        <v>26</v>
      </c>
      <c r="D239" t="s">
        <v>11</v>
      </c>
      <c r="E239">
        <v>102.57277460475103</v>
      </c>
      <c r="F239" t="s">
        <v>53</v>
      </c>
      <c r="G239" t="s">
        <v>12</v>
      </c>
      <c r="H239" t="s">
        <v>13</v>
      </c>
      <c r="I239" t="s">
        <v>13</v>
      </c>
      <c r="J239" t="s">
        <v>53</v>
      </c>
    </row>
    <row r="240" spans="1:10" x14ac:dyDescent="0.25">
      <c r="A240" s="26" t="s">
        <v>389</v>
      </c>
      <c r="B240" t="s">
        <v>15</v>
      </c>
      <c r="C240" s="26" t="s">
        <v>27</v>
      </c>
      <c r="D240" t="s">
        <v>11</v>
      </c>
      <c r="E240">
        <v>0.25217192970958879</v>
      </c>
      <c r="F240" t="s">
        <v>53</v>
      </c>
      <c r="G240" t="s">
        <v>12</v>
      </c>
      <c r="H240" t="s">
        <v>13</v>
      </c>
      <c r="I240" t="s">
        <v>13</v>
      </c>
      <c r="J240" t="s">
        <v>53</v>
      </c>
    </row>
    <row r="241" spans="1:10" x14ac:dyDescent="0.25">
      <c r="A241" s="26" t="s">
        <v>389</v>
      </c>
      <c r="B241" t="s">
        <v>15</v>
      </c>
      <c r="C241" s="26" t="s">
        <v>28</v>
      </c>
      <c r="D241" t="s">
        <v>11</v>
      </c>
      <c r="E241">
        <v>0.33203413978742252</v>
      </c>
      <c r="F241" t="s">
        <v>53</v>
      </c>
      <c r="G241" t="s">
        <v>12</v>
      </c>
      <c r="H241" t="s">
        <v>13</v>
      </c>
      <c r="I241" t="s">
        <v>13</v>
      </c>
      <c r="J241" t="s">
        <v>53</v>
      </c>
    </row>
    <row r="242" spans="1:10" x14ac:dyDescent="0.25">
      <c r="A242" s="87" t="s">
        <v>902</v>
      </c>
      <c r="B242" t="s">
        <v>9</v>
      </c>
      <c r="C242" s="87" t="s">
        <v>10</v>
      </c>
      <c r="D242" t="s">
        <v>11</v>
      </c>
      <c r="E242">
        <v>0.77485380116959057</v>
      </c>
      <c r="F242" t="s">
        <v>53</v>
      </c>
      <c r="G242" t="s">
        <v>12</v>
      </c>
      <c r="H242" t="s">
        <v>13</v>
      </c>
      <c r="I242" t="s">
        <v>13</v>
      </c>
      <c r="J242" t="s">
        <v>53</v>
      </c>
    </row>
    <row r="243" spans="1:10" x14ac:dyDescent="0.25">
      <c r="A243" s="87" t="s">
        <v>902</v>
      </c>
      <c r="B243" t="s">
        <v>9</v>
      </c>
      <c r="C243" s="87" t="s">
        <v>17</v>
      </c>
      <c r="D243" t="s">
        <v>18</v>
      </c>
      <c r="E243">
        <v>0.45135795984532195</v>
      </c>
      <c r="F243" t="s">
        <v>53</v>
      </c>
      <c r="G243" t="s">
        <v>12</v>
      </c>
      <c r="H243" t="s">
        <v>13</v>
      </c>
      <c r="I243" t="s">
        <v>13</v>
      </c>
      <c r="J243" t="s">
        <v>53</v>
      </c>
    </row>
    <row r="244" spans="1:10" x14ac:dyDescent="0.25">
      <c r="A244" s="87" t="s">
        <v>902</v>
      </c>
      <c r="B244" t="s">
        <v>9</v>
      </c>
      <c r="C244" s="87" t="s">
        <v>24</v>
      </c>
      <c r="D244" t="s">
        <v>18</v>
      </c>
      <c r="E244">
        <v>0.30030028466291736</v>
      </c>
      <c r="F244" t="s">
        <v>53</v>
      </c>
      <c r="G244" t="s">
        <v>12</v>
      </c>
      <c r="H244" t="s">
        <v>13</v>
      </c>
      <c r="I244" t="s">
        <v>13</v>
      </c>
      <c r="J244" t="s">
        <v>53</v>
      </c>
    </row>
    <row r="245" spans="1:10" x14ac:dyDescent="0.25">
      <c r="A245" s="87" t="s">
        <v>903</v>
      </c>
      <c r="B245" t="s">
        <v>9</v>
      </c>
      <c r="C245" s="87" t="s">
        <v>10</v>
      </c>
      <c r="D245" t="s">
        <v>11</v>
      </c>
      <c r="E245">
        <v>1.8518518518518519</v>
      </c>
      <c r="F245" t="s">
        <v>53</v>
      </c>
      <c r="G245" t="s">
        <v>12</v>
      </c>
      <c r="H245" t="s">
        <v>13</v>
      </c>
      <c r="I245" t="s">
        <v>13</v>
      </c>
      <c r="J245" t="s">
        <v>53</v>
      </c>
    </row>
    <row r="246" spans="1:10" x14ac:dyDescent="0.25">
      <c r="A246" s="87" t="s">
        <v>903</v>
      </c>
      <c r="B246" t="s">
        <v>9</v>
      </c>
      <c r="C246" s="87" t="s">
        <v>17</v>
      </c>
      <c r="D246" t="s">
        <v>18</v>
      </c>
      <c r="E246">
        <v>0.19566324177749903</v>
      </c>
      <c r="F246" t="s">
        <v>53</v>
      </c>
      <c r="G246" t="s">
        <v>12</v>
      </c>
      <c r="H246" t="s">
        <v>13</v>
      </c>
      <c r="I246" t="s">
        <v>13</v>
      </c>
      <c r="J246" t="s">
        <v>53</v>
      </c>
    </row>
    <row r="247" spans="1:10" x14ac:dyDescent="0.25">
      <c r="A247" s="87" t="s">
        <v>903</v>
      </c>
      <c r="B247" t="s">
        <v>9</v>
      </c>
      <c r="C247" s="87" t="s">
        <v>24</v>
      </c>
      <c r="D247" t="s">
        <v>18</v>
      </c>
      <c r="E247">
        <v>0.14500424268137463</v>
      </c>
      <c r="F247" t="s">
        <v>53</v>
      </c>
      <c r="G247" t="s">
        <v>12</v>
      </c>
      <c r="H247" t="s">
        <v>13</v>
      </c>
      <c r="I247" t="s">
        <v>13</v>
      </c>
      <c r="J247" t="s">
        <v>53</v>
      </c>
    </row>
    <row r="248" spans="1:10" x14ac:dyDescent="0.25">
      <c r="A248" s="26" t="s">
        <v>391</v>
      </c>
      <c r="B248" t="s">
        <v>15</v>
      </c>
      <c r="C248" s="26" t="s">
        <v>16</v>
      </c>
      <c r="D248" t="s">
        <v>11</v>
      </c>
      <c r="E248">
        <v>9.8865559526533447E-2</v>
      </c>
      <c r="F248" t="s">
        <v>53</v>
      </c>
      <c r="G248" t="s">
        <v>12</v>
      </c>
      <c r="H248" t="s">
        <v>13</v>
      </c>
      <c r="I248" t="s">
        <v>13</v>
      </c>
      <c r="J248" t="s">
        <v>53</v>
      </c>
    </row>
    <row r="249" spans="1:10" x14ac:dyDescent="0.25">
      <c r="A249" s="26" t="s">
        <v>391</v>
      </c>
      <c r="B249" t="s">
        <v>15</v>
      </c>
      <c r="C249" s="26" t="s">
        <v>17</v>
      </c>
      <c r="D249" t="s">
        <v>18</v>
      </c>
      <c r="E249">
        <v>0.89185935103986369</v>
      </c>
      <c r="F249" t="s">
        <v>53</v>
      </c>
      <c r="G249" t="s">
        <v>12</v>
      </c>
      <c r="H249" t="s">
        <v>13</v>
      </c>
      <c r="I249" t="s">
        <v>13</v>
      </c>
      <c r="J249" t="s">
        <v>53</v>
      </c>
    </row>
    <row r="250" spans="1:10" x14ac:dyDescent="0.25">
      <c r="A250" s="26" t="s">
        <v>391</v>
      </c>
      <c r="B250" t="s">
        <v>15</v>
      </c>
      <c r="C250" s="26" t="s">
        <v>22</v>
      </c>
      <c r="D250" t="s">
        <v>11</v>
      </c>
      <c r="E250">
        <v>0.18830127785510536</v>
      </c>
      <c r="F250" t="s">
        <v>53</v>
      </c>
      <c r="G250" t="s">
        <v>12</v>
      </c>
      <c r="H250" t="s">
        <v>13</v>
      </c>
      <c r="I250" t="s">
        <v>13</v>
      </c>
      <c r="J250" t="s">
        <v>53</v>
      </c>
    </row>
    <row r="251" spans="1:10" x14ac:dyDescent="0.25">
      <c r="A251" s="26" t="s">
        <v>391</v>
      </c>
      <c r="B251" t="s">
        <v>15</v>
      </c>
      <c r="C251" s="26" t="s">
        <v>23</v>
      </c>
      <c r="D251" t="s">
        <v>18</v>
      </c>
      <c r="E251">
        <v>0.41095390580909241</v>
      </c>
      <c r="F251" t="s">
        <v>53</v>
      </c>
      <c r="G251" t="s">
        <v>12</v>
      </c>
      <c r="H251" t="s">
        <v>13</v>
      </c>
      <c r="I251" t="s">
        <v>13</v>
      </c>
      <c r="J251" t="s">
        <v>53</v>
      </c>
    </row>
    <row r="252" spans="1:10" x14ac:dyDescent="0.25">
      <c r="A252" s="26" t="s">
        <v>391</v>
      </c>
      <c r="B252" t="s">
        <v>15</v>
      </c>
      <c r="C252" s="26" t="s">
        <v>24</v>
      </c>
      <c r="D252" t="s">
        <v>18</v>
      </c>
      <c r="E252">
        <v>0.20106885764681037</v>
      </c>
      <c r="F252" t="s">
        <v>53</v>
      </c>
      <c r="G252" t="s">
        <v>12</v>
      </c>
      <c r="H252" t="s">
        <v>13</v>
      </c>
      <c r="I252" t="s">
        <v>13</v>
      </c>
      <c r="J252" t="s">
        <v>53</v>
      </c>
    </row>
    <row r="253" spans="1:10" x14ac:dyDescent="0.25">
      <c r="A253" s="87" t="s">
        <v>905</v>
      </c>
      <c r="B253" t="s">
        <v>9</v>
      </c>
      <c r="C253" s="87" t="s">
        <v>10</v>
      </c>
      <c r="D253" t="s">
        <v>11</v>
      </c>
      <c r="E253">
        <v>0.46666666666666656</v>
      </c>
      <c r="F253" t="s">
        <v>53</v>
      </c>
      <c r="G253" t="s">
        <v>12</v>
      </c>
      <c r="H253" t="s">
        <v>13</v>
      </c>
      <c r="I253" t="s">
        <v>13</v>
      </c>
      <c r="J253" t="s">
        <v>53</v>
      </c>
    </row>
    <row r="254" spans="1:10" x14ac:dyDescent="0.25">
      <c r="A254" s="87" t="s">
        <v>907</v>
      </c>
      <c r="B254" t="s">
        <v>9</v>
      </c>
      <c r="C254" s="87" t="s">
        <v>10</v>
      </c>
      <c r="D254" t="s">
        <v>11</v>
      </c>
      <c r="E254">
        <v>1.0892554991539762</v>
      </c>
      <c r="F254" t="s">
        <v>53</v>
      </c>
      <c r="G254" t="s">
        <v>12</v>
      </c>
      <c r="H254" t="s">
        <v>13</v>
      </c>
      <c r="I254" t="s">
        <v>13</v>
      </c>
      <c r="J254" t="s">
        <v>53</v>
      </c>
    </row>
    <row r="255" spans="1:10" x14ac:dyDescent="0.25">
      <c r="A255" s="26" t="s">
        <v>393</v>
      </c>
      <c r="B255" t="s">
        <v>15</v>
      </c>
      <c r="C255" s="26" t="s">
        <v>16</v>
      </c>
      <c r="D255" t="s">
        <v>11</v>
      </c>
      <c r="E255">
        <v>0.1</v>
      </c>
      <c r="F255" t="s">
        <v>53</v>
      </c>
      <c r="G255" t="s">
        <v>12</v>
      </c>
      <c r="H255" t="s">
        <v>13</v>
      </c>
      <c r="I255" t="s">
        <v>13</v>
      </c>
      <c r="J255" t="s">
        <v>53</v>
      </c>
    </row>
    <row r="256" spans="1:10" x14ac:dyDescent="0.25">
      <c r="A256" s="26" t="s">
        <v>393</v>
      </c>
      <c r="B256" t="s">
        <v>15</v>
      </c>
      <c r="C256" s="26" t="s">
        <v>17</v>
      </c>
      <c r="D256" t="s">
        <v>18</v>
      </c>
      <c r="E256">
        <v>1.1089743589743593</v>
      </c>
      <c r="F256" t="s">
        <v>53</v>
      </c>
      <c r="G256" t="s">
        <v>12</v>
      </c>
      <c r="H256" t="s">
        <v>13</v>
      </c>
      <c r="I256" t="s">
        <v>13</v>
      </c>
      <c r="J256" t="s">
        <v>53</v>
      </c>
    </row>
    <row r="257" spans="1:10" x14ac:dyDescent="0.25">
      <c r="A257" s="26" t="s">
        <v>393</v>
      </c>
      <c r="B257" t="s">
        <v>15</v>
      </c>
      <c r="C257" s="26" t="s">
        <v>22</v>
      </c>
      <c r="D257" t="s">
        <v>11</v>
      </c>
      <c r="E257">
        <v>0.19666666666666668</v>
      </c>
      <c r="F257" t="s">
        <v>53</v>
      </c>
      <c r="G257" t="s">
        <v>12</v>
      </c>
      <c r="H257" t="s">
        <v>13</v>
      </c>
      <c r="I257" t="s">
        <v>13</v>
      </c>
      <c r="J257" t="s">
        <v>53</v>
      </c>
    </row>
    <row r="258" spans="1:10" x14ac:dyDescent="0.25">
      <c r="A258" s="26" t="s">
        <v>393</v>
      </c>
      <c r="B258" t="s">
        <v>15</v>
      </c>
      <c r="C258" s="26" t="s">
        <v>23</v>
      </c>
      <c r="D258" t="s">
        <v>18</v>
      </c>
      <c r="E258">
        <v>0.70929999999999993</v>
      </c>
      <c r="F258" t="s">
        <v>53</v>
      </c>
      <c r="G258" t="s">
        <v>12</v>
      </c>
      <c r="H258" t="s">
        <v>13</v>
      </c>
      <c r="I258" t="s">
        <v>13</v>
      </c>
      <c r="J258" t="s">
        <v>53</v>
      </c>
    </row>
    <row r="259" spans="1:10" x14ac:dyDescent="0.25">
      <c r="A259" s="26" t="s">
        <v>393</v>
      </c>
      <c r="B259" t="s">
        <v>15</v>
      </c>
      <c r="C259" s="26" t="s">
        <v>24</v>
      </c>
      <c r="D259" t="s">
        <v>18</v>
      </c>
      <c r="E259">
        <v>1.2097902097902093</v>
      </c>
      <c r="F259" t="s">
        <v>53</v>
      </c>
      <c r="G259" t="s">
        <v>12</v>
      </c>
      <c r="H259" t="s">
        <v>13</v>
      </c>
      <c r="I259" t="s">
        <v>13</v>
      </c>
      <c r="J259" t="s">
        <v>53</v>
      </c>
    </row>
    <row r="260" spans="1:10" x14ac:dyDescent="0.25">
      <c r="A260" s="26" t="s">
        <v>395</v>
      </c>
      <c r="B260" t="s">
        <v>15</v>
      </c>
      <c r="C260" s="26" t="s">
        <v>16</v>
      </c>
      <c r="D260" t="s">
        <v>11</v>
      </c>
      <c r="E260">
        <v>0.10260297258771404</v>
      </c>
      <c r="F260" t="s">
        <v>53</v>
      </c>
      <c r="G260" t="s">
        <v>12</v>
      </c>
      <c r="H260" t="s">
        <v>13</v>
      </c>
      <c r="I260" t="s">
        <v>13</v>
      </c>
      <c r="J260" t="s">
        <v>53</v>
      </c>
    </row>
    <row r="261" spans="1:10" x14ac:dyDescent="0.25">
      <c r="A261" s="26" t="s">
        <v>395</v>
      </c>
      <c r="B261" t="s">
        <v>15</v>
      </c>
      <c r="C261" s="26" t="s">
        <v>17</v>
      </c>
      <c r="D261" t="s">
        <v>18</v>
      </c>
      <c r="E261">
        <v>0.98927879094111293</v>
      </c>
      <c r="F261" t="s">
        <v>53</v>
      </c>
      <c r="G261" t="s">
        <v>12</v>
      </c>
      <c r="H261" t="s">
        <v>13</v>
      </c>
      <c r="I261" t="s">
        <v>13</v>
      </c>
      <c r="J261" t="s">
        <v>53</v>
      </c>
    </row>
    <row r="262" spans="1:10" x14ac:dyDescent="0.25">
      <c r="A262" s="26" t="s">
        <v>395</v>
      </c>
      <c r="B262" t="s">
        <v>15</v>
      </c>
      <c r="C262" s="26" t="s">
        <v>22</v>
      </c>
      <c r="D262" t="s">
        <v>11</v>
      </c>
      <c r="E262">
        <v>0.15604508953190507</v>
      </c>
      <c r="F262" t="s">
        <v>53</v>
      </c>
      <c r="G262" t="s">
        <v>12</v>
      </c>
      <c r="H262" t="s">
        <v>13</v>
      </c>
      <c r="I262" t="s">
        <v>13</v>
      </c>
      <c r="J262" t="s">
        <v>53</v>
      </c>
    </row>
    <row r="263" spans="1:10" x14ac:dyDescent="0.25">
      <c r="A263" s="26" t="s">
        <v>395</v>
      </c>
      <c r="B263" t="s">
        <v>15</v>
      </c>
      <c r="C263" s="26" t="s">
        <v>23</v>
      </c>
      <c r="D263" t="s">
        <v>18</v>
      </c>
      <c r="E263">
        <v>0.75684572722107379</v>
      </c>
      <c r="F263" t="s">
        <v>53</v>
      </c>
      <c r="G263" t="s">
        <v>12</v>
      </c>
      <c r="H263" t="s">
        <v>13</v>
      </c>
      <c r="I263" t="s">
        <v>13</v>
      </c>
      <c r="J263" t="s">
        <v>53</v>
      </c>
    </row>
    <row r="264" spans="1:10" x14ac:dyDescent="0.25">
      <c r="A264" s="26" t="s">
        <v>395</v>
      </c>
      <c r="B264" t="s">
        <v>15</v>
      </c>
      <c r="C264" s="26" t="s">
        <v>24</v>
      </c>
      <c r="D264" t="s">
        <v>18</v>
      </c>
      <c r="E264">
        <v>0.50725509398046642</v>
      </c>
      <c r="F264" t="s">
        <v>53</v>
      </c>
      <c r="G264" t="s">
        <v>12</v>
      </c>
      <c r="H264" t="s">
        <v>13</v>
      </c>
      <c r="I264" t="s">
        <v>13</v>
      </c>
      <c r="J264" t="s">
        <v>53</v>
      </c>
    </row>
    <row r="265" spans="1:10" x14ac:dyDescent="0.25">
      <c r="A265" s="26" t="s">
        <v>397</v>
      </c>
      <c r="B265" t="s">
        <v>15</v>
      </c>
      <c r="C265" s="26" t="s">
        <v>16</v>
      </c>
      <c r="D265" t="s">
        <v>11</v>
      </c>
      <c r="E265">
        <v>0.1</v>
      </c>
      <c r="F265" t="s">
        <v>53</v>
      </c>
      <c r="G265" t="s">
        <v>12</v>
      </c>
      <c r="H265" t="s">
        <v>13</v>
      </c>
      <c r="I265" t="s">
        <v>13</v>
      </c>
      <c r="J265" t="s">
        <v>53</v>
      </c>
    </row>
    <row r="266" spans="1:10" x14ac:dyDescent="0.25">
      <c r="A266" s="26" t="s">
        <v>397</v>
      </c>
      <c r="B266" t="s">
        <v>15</v>
      </c>
      <c r="C266" s="26" t="s">
        <v>17</v>
      </c>
      <c r="D266" t="s">
        <v>18</v>
      </c>
      <c r="E266">
        <v>0.68388694638694669</v>
      </c>
      <c r="F266" t="s">
        <v>53</v>
      </c>
      <c r="G266" t="s">
        <v>12</v>
      </c>
      <c r="H266" t="s">
        <v>13</v>
      </c>
      <c r="I266" t="s">
        <v>13</v>
      </c>
      <c r="J266" t="s">
        <v>53</v>
      </c>
    </row>
    <row r="267" spans="1:10" x14ac:dyDescent="0.25">
      <c r="A267" s="26" t="s">
        <v>397</v>
      </c>
      <c r="B267" t="s">
        <v>15</v>
      </c>
      <c r="C267" s="26" t="s">
        <v>22</v>
      </c>
      <c r="D267" t="s">
        <v>11</v>
      </c>
      <c r="E267">
        <v>0.14066666666666666</v>
      </c>
      <c r="F267" t="s">
        <v>53</v>
      </c>
      <c r="G267" t="s">
        <v>12</v>
      </c>
      <c r="H267" t="s">
        <v>13</v>
      </c>
      <c r="I267" t="s">
        <v>13</v>
      </c>
      <c r="J267" t="s">
        <v>53</v>
      </c>
    </row>
    <row r="268" spans="1:10" x14ac:dyDescent="0.25">
      <c r="A268" s="26" t="s">
        <v>397</v>
      </c>
      <c r="B268" t="s">
        <v>15</v>
      </c>
      <c r="C268" s="26" t="s">
        <v>23</v>
      </c>
      <c r="D268" t="s">
        <v>18</v>
      </c>
      <c r="E268">
        <v>0.58438000000000001</v>
      </c>
      <c r="F268" t="s">
        <v>53</v>
      </c>
      <c r="G268" t="s">
        <v>12</v>
      </c>
      <c r="H268" t="s">
        <v>13</v>
      </c>
      <c r="I268" t="s">
        <v>13</v>
      </c>
      <c r="J268" t="s">
        <v>53</v>
      </c>
    </row>
    <row r="269" spans="1:10" x14ac:dyDescent="0.25">
      <c r="A269" s="26" t="s">
        <v>397</v>
      </c>
      <c r="B269" t="s">
        <v>15</v>
      </c>
      <c r="C269" s="26" t="s">
        <v>24</v>
      </c>
      <c r="D269" t="s">
        <v>18</v>
      </c>
      <c r="E269">
        <v>0.4122646584185044</v>
      </c>
      <c r="F269" t="s">
        <v>53</v>
      </c>
      <c r="G269" t="s">
        <v>12</v>
      </c>
      <c r="H269" t="s">
        <v>13</v>
      </c>
      <c r="I269" t="s">
        <v>13</v>
      </c>
      <c r="J269" t="s">
        <v>53</v>
      </c>
    </row>
    <row r="270" spans="1:10" x14ac:dyDescent="0.25">
      <c r="A270" s="26" t="s">
        <v>399</v>
      </c>
      <c r="B270" t="s">
        <v>15</v>
      </c>
      <c r="C270" s="26" t="s">
        <v>16</v>
      </c>
      <c r="D270" t="s">
        <v>11</v>
      </c>
      <c r="E270">
        <v>0.1</v>
      </c>
      <c r="F270" t="s">
        <v>53</v>
      </c>
      <c r="G270" t="s">
        <v>12</v>
      </c>
      <c r="H270" t="s">
        <v>13</v>
      </c>
      <c r="I270" t="s">
        <v>13</v>
      </c>
      <c r="J270" t="s">
        <v>53</v>
      </c>
    </row>
    <row r="271" spans="1:10" x14ac:dyDescent="0.25">
      <c r="A271" s="26" t="s">
        <v>399</v>
      </c>
      <c r="B271" t="s">
        <v>15</v>
      </c>
      <c r="C271" s="26" t="s">
        <v>17</v>
      </c>
      <c r="D271" t="s">
        <v>18</v>
      </c>
      <c r="E271">
        <v>0.82692307692307676</v>
      </c>
      <c r="F271" t="s">
        <v>53</v>
      </c>
      <c r="G271" t="s">
        <v>12</v>
      </c>
      <c r="H271" t="s">
        <v>13</v>
      </c>
      <c r="I271" t="s">
        <v>13</v>
      </c>
      <c r="J271" t="s">
        <v>53</v>
      </c>
    </row>
    <row r="272" spans="1:10" x14ac:dyDescent="0.25">
      <c r="A272" s="26" t="s">
        <v>399</v>
      </c>
      <c r="B272" t="s">
        <v>15</v>
      </c>
      <c r="C272" s="26" t="s">
        <v>22</v>
      </c>
      <c r="D272" t="s">
        <v>11</v>
      </c>
      <c r="E272">
        <v>0.17666666666666667</v>
      </c>
      <c r="F272" t="s">
        <v>53</v>
      </c>
      <c r="G272" t="s">
        <v>12</v>
      </c>
      <c r="H272" t="s">
        <v>13</v>
      </c>
      <c r="I272" t="s">
        <v>13</v>
      </c>
      <c r="J272" t="s">
        <v>53</v>
      </c>
    </row>
    <row r="273" spans="1:10" x14ac:dyDescent="0.25">
      <c r="A273" s="26" t="s">
        <v>399</v>
      </c>
      <c r="B273" t="s">
        <v>15</v>
      </c>
      <c r="C273" s="26" t="s">
        <v>23</v>
      </c>
      <c r="D273" t="s">
        <v>18</v>
      </c>
      <c r="E273">
        <v>0.67079999999999995</v>
      </c>
      <c r="F273" t="s">
        <v>53</v>
      </c>
      <c r="G273" t="s">
        <v>12</v>
      </c>
      <c r="H273" t="s">
        <v>13</v>
      </c>
      <c r="I273" t="s">
        <v>13</v>
      </c>
      <c r="J273" t="s">
        <v>53</v>
      </c>
    </row>
    <row r="274" spans="1:10" x14ac:dyDescent="0.25">
      <c r="A274" s="26" t="s">
        <v>399</v>
      </c>
      <c r="B274" t="s">
        <v>15</v>
      </c>
      <c r="C274" s="26" t="s">
        <v>24</v>
      </c>
      <c r="D274" t="s">
        <v>18</v>
      </c>
      <c r="E274">
        <v>0.18504572350726195</v>
      </c>
      <c r="F274" t="s">
        <v>53</v>
      </c>
      <c r="G274" t="s">
        <v>12</v>
      </c>
      <c r="H274" t="s">
        <v>13</v>
      </c>
      <c r="I274" t="s">
        <v>13</v>
      </c>
      <c r="J274" t="s">
        <v>53</v>
      </c>
    </row>
    <row r="275" spans="1:10" x14ac:dyDescent="0.25">
      <c r="A275" t="s">
        <v>1267</v>
      </c>
      <c r="B275" t="s">
        <v>20</v>
      </c>
      <c r="C275" s="2" t="s">
        <v>32</v>
      </c>
      <c r="D275" s="2" t="s">
        <v>29</v>
      </c>
      <c r="E275">
        <v>1.5756860230105671</v>
      </c>
      <c r="F275" t="s">
        <v>53</v>
      </c>
      <c r="G275" t="s">
        <v>12</v>
      </c>
      <c r="H275" t="s">
        <v>13</v>
      </c>
      <c r="I275" t="s">
        <v>13</v>
      </c>
      <c r="J275" t="s">
        <v>53</v>
      </c>
    </row>
    <row r="276" spans="1:10" x14ac:dyDescent="0.25">
      <c r="A276" t="s">
        <v>1569</v>
      </c>
      <c r="B276" t="s">
        <v>20</v>
      </c>
      <c r="C276" s="2" t="s">
        <v>32</v>
      </c>
      <c r="D276" s="2" t="s">
        <v>29</v>
      </c>
      <c r="E276">
        <v>1.4846436079948295</v>
      </c>
      <c r="F276" t="s">
        <v>53</v>
      </c>
      <c r="G276" t="s">
        <v>12</v>
      </c>
      <c r="H276" t="s">
        <v>13</v>
      </c>
      <c r="I276" t="s">
        <v>13</v>
      </c>
      <c r="J276" t="s">
        <v>53</v>
      </c>
    </row>
    <row r="277" spans="1:10" x14ac:dyDescent="0.25">
      <c r="A277" t="s">
        <v>1265</v>
      </c>
      <c r="B277" t="s">
        <v>20</v>
      </c>
      <c r="C277" s="2" t="s">
        <v>32</v>
      </c>
      <c r="D277" s="2" t="s">
        <v>29</v>
      </c>
      <c r="E277">
        <v>1.5703303608299453</v>
      </c>
      <c r="F277" t="s">
        <v>53</v>
      </c>
      <c r="G277" t="s">
        <v>12</v>
      </c>
      <c r="H277" t="s">
        <v>13</v>
      </c>
      <c r="I277" t="s">
        <v>13</v>
      </c>
      <c r="J277" t="s">
        <v>53</v>
      </c>
    </row>
    <row r="278" spans="1:10" x14ac:dyDescent="0.25">
      <c r="A278" t="s">
        <v>1257</v>
      </c>
      <c r="B278" t="s">
        <v>20</v>
      </c>
      <c r="C278" s="2" t="s">
        <v>32</v>
      </c>
      <c r="D278" s="2" t="s">
        <v>29</v>
      </c>
      <c r="E278">
        <v>1.6152971341216777</v>
      </c>
      <c r="F278" t="s">
        <v>53</v>
      </c>
      <c r="G278" t="s">
        <v>12</v>
      </c>
      <c r="H278" t="s">
        <v>13</v>
      </c>
      <c r="I278" t="s">
        <v>13</v>
      </c>
      <c r="J278" t="s">
        <v>53</v>
      </c>
    </row>
    <row r="279" spans="1:10" x14ac:dyDescent="0.25">
      <c r="A279" t="s">
        <v>1415</v>
      </c>
      <c r="B279" t="s">
        <v>20</v>
      </c>
      <c r="C279" s="2" t="s">
        <v>32</v>
      </c>
      <c r="D279" s="2" t="s">
        <v>29</v>
      </c>
      <c r="E279">
        <v>0.90590909090909089</v>
      </c>
      <c r="F279" t="s">
        <v>53</v>
      </c>
      <c r="G279" t="s">
        <v>12</v>
      </c>
      <c r="H279" t="s">
        <v>13</v>
      </c>
      <c r="I279" t="s">
        <v>13</v>
      </c>
      <c r="J279" t="s">
        <v>53</v>
      </c>
    </row>
    <row r="280" spans="1:10" x14ac:dyDescent="0.25">
      <c r="A280" s="26" t="s">
        <v>709</v>
      </c>
      <c r="B280" t="s">
        <v>15</v>
      </c>
      <c r="C280" s="26" t="s">
        <v>35</v>
      </c>
      <c r="D280" t="s">
        <v>11</v>
      </c>
      <c r="E280">
        <v>2.3599859105318775E-3</v>
      </c>
      <c r="F280" t="s">
        <v>53</v>
      </c>
      <c r="G280" t="s">
        <v>12</v>
      </c>
      <c r="H280" t="s">
        <v>13</v>
      </c>
      <c r="I280" t="s">
        <v>13</v>
      </c>
      <c r="J280" t="s">
        <v>53</v>
      </c>
    </row>
    <row r="281" spans="1:10" x14ac:dyDescent="0.25">
      <c r="A281" s="26" t="s">
        <v>709</v>
      </c>
      <c r="B281" t="s">
        <v>15</v>
      </c>
      <c r="C281" s="26" t="s">
        <v>25</v>
      </c>
      <c r="D281" t="s">
        <v>11</v>
      </c>
      <c r="E281">
        <v>0.21098901098901099</v>
      </c>
      <c r="F281" t="s">
        <v>53</v>
      </c>
      <c r="G281" t="s">
        <v>12</v>
      </c>
      <c r="H281" t="s">
        <v>13</v>
      </c>
      <c r="I281" t="s">
        <v>13</v>
      </c>
      <c r="J281" t="s">
        <v>53</v>
      </c>
    </row>
    <row r="282" spans="1:10" x14ac:dyDescent="0.25">
      <c r="A282" s="26" t="s">
        <v>709</v>
      </c>
      <c r="B282" t="s">
        <v>15</v>
      </c>
      <c r="C282" s="26" t="s">
        <v>25</v>
      </c>
      <c r="D282" t="s">
        <v>11</v>
      </c>
      <c r="E282">
        <v>0.38901098901098902</v>
      </c>
      <c r="F282" t="s">
        <v>53</v>
      </c>
      <c r="G282" t="s">
        <v>12</v>
      </c>
      <c r="H282" t="s">
        <v>13</v>
      </c>
      <c r="I282" t="s">
        <v>13</v>
      </c>
      <c r="J282" t="s">
        <v>53</v>
      </c>
    </row>
    <row r="283" spans="1:10" x14ac:dyDescent="0.25">
      <c r="A283" s="26" t="s">
        <v>709</v>
      </c>
      <c r="B283" t="s">
        <v>15</v>
      </c>
      <c r="C283" s="26" t="s">
        <v>25</v>
      </c>
      <c r="D283" t="s">
        <v>11</v>
      </c>
      <c r="E283">
        <v>0.4223709251642212</v>
      </c>
      <c r="F283" t="s">
        <v>53</v>
      </c>
      <c r="G283" t="s">
        <v>12</v>
      </c>
      <c r="H283" t="s">
        <v>13</v>
      </c>
      <c r="I283" t="s">
        <v>13</v>
      </c>
      <c r="J283" t="s">
        <v>53</v>
      </c>
    </row>
    <row r="284" spans="1:10" x14ac:dyDescent="0.25">
      <c r="A284" s="26" t="s">
        <v>709</v>
      </c>
      <c r="B284" t="s">
        <v>15</v>
      </c>
      <c r="C284" s="26" t="s">
        <v>26</v>
      </c>
      <c r="D284" t="s">
        <v>11</v>
      </c>
      <c r="E284">
        <v>34.982698961937722</v>
      </c>
      <c r="F284" t="s">
        <v>53</v>
      </c>
      <c r="G284" t="s">
        <v>12</v>
      </c>
      <c r="H284" t="s">
        <v>13</v>
      </c>
      <c r="I284" t="s">
        <v>13</v>
      </c>
      <c r="J284" t="s">
        <v>53</v>
      </c>
    </row>
    <row r="285" spans="1:10" x14ac:dyDescent="0.25">
      <c r="A285" s="26" t="s">
        <v>709</v>
      </c>
      <c r="B285" t="s">
        <v>15</v>
      </c>
      <c r="C285" s="26" t="s">
        <v>27</v>
      </c>
      <c r="D285" t="s">
        <v>11</v>
      </c>
      <c r="E285">
        <v>0.22827450980392147</v>
      </c>
      <c r="F285" t="s">
        <v>53</v>
      </c>
      <c r="G285" t="s">
        <v>12</v>
      </c>
      <c r="H285" t="s">
        <v>13</v>
      </c>
      <c r="I285" t="s">
        <v>13</v>
      </c>
      <c r="J285" t="s">
        <v>53</v>
      </c>
    </row>
    <row r="286" spans="1:10" x14ac:dyDescent="0.25">
      <c r="A286" s="88" t="s">
        <v>1145</v>
      </c>
      <c r="B286" t="s">
        <v>20</v>
      </c>
      <c r="C286" s="88" t="s">
        <v>25</v>
      </c>
      <c r="D286" t="s">
        <v>11</v>
      </c>
      <c r="E286">
        <v>2.3076923076923075</v>
      </c>
      <c r="F286" t="s">
        <v>53</v>
      </c>
      <c r="G286" t="s">
        <v>12</v>
      </c>
      <c r="H286" t="s">
        <v>13</v>
      </c>
      <c r="I286" t="s">
        <v>13</v>
      </c>
      <c r="J286" t="s">
        <v>53</v>
      </c>
    </row>
    <row r="287" spans="1:10" x14ac:dyDescent="0.25">
      <c r="A287" s="107" t="s">
        <v>2623</v>
      </c>
      <c r="B287" t="s">
        <v>15</v>
      </c>
      <c r="C287" s="2" t="s">
        <v>32</v>
      </c>
      <c r="D287" s="2" t="s">
        <v>29</v>
      </c>
      <c r="E287">
        <v>0.55779753086419748</v>
      </c>
      <c r="F287" t="s">
        <v>53</v>
      </c>
      <c r="G287" t="s">
        <v>12</v>
      </c>
      <c r="H287" t="s">
        <v>13</v>
      </c>
      <c r="I287" t="s">
        <v>13</v>
      </c>
      <c r="J287" t="s">
        <v>53</v>
      </c>
    </row>
    <row r="288" spans="1:10" x14ac:dyDescent="0.25">
      <c r="A288" t="s">
        <v>1366</v>
      </c>
      <c r="B288" t="s">
        <v>20</v>
      </c>
      <c r="C288" s="2" t="s">
        <v>32</v>
      </c>
      <c r="D288" s="2" t="s">
        <v>29</v>
      </c>
      <c r="E288">
        <v>1.5694257196850863</v>
      </c>
      <c r="F288" t="s">
        <v>53</v>
      </c>
      <c r="G288" t="s">
        <v>12</v>
      </c>
      <c r="H288" t="s">
        <v>13</v>
      </c>
      <c r="I288" t="s">
        <v>13</v>
      </c>
      <c r="J288" t="s">
        <v>53</v>
      </c>
    </row>
    <row r="289" spans="1:10" x14ac:dyDescent="0.25">
      <c r="A289" t="s">
        <v>1360</v>
      </c>
      <c r="B289" t="s">
        <v>20</v>
      </c>
      <c r="C289" s="2" t="s">
        <v>32</v>
      </c>
      <c r="D289" s="2" t="s">
        <v>29</v>
      </c>
      <c r="E289">
        <v>1.4829315522805613</v>
      </c>
      <c r="F289" t="s">
        <v>53</v>
      </c>
      <c r="G289" t="s">
        <v>12</v>
      </c>
      <c r="H289" t="s">
        <v>13</v>
      </c>
      <c r="I289" t="s">
        <v>13</v>
      </c>
      <c r="J289" t="s">
        <v>53</v>
      </c>
    </row>
    <row r="290" spans="1:10" x14ac:dyDescent="0.25">
      <c r="A290" s="88" t="s">
        <v>1167</v>
      </c>
      <c r="B290" t="s">
        <v>20</v>
      </c>
      <c r="C290" s="88" t="s">
        <v>17</v>
      </c>
      <c r="D290" t="s">
        <v>18</v>
      </c>
      <c r="E290">
        <v>0.50000000000000011</v>
      </c>
      <c r="F290" t="s">
        <v>53</v>
      </c>
      <c r="G290" t="s">
        <v>12</v>
      </c>
      <c r="H290" t="s">
        <v>13</v>
      </c>
      <c r="I290" t="s">
        <v>13</v>
      </c>
      <c r="J290" t="s">
        <v>53</v>
      </c>
    </row>
    <row r="291" spans="1:10" x14ac:dyDescent="0.25">
      <c r="A291" s="88" t="s">
        <v>1167</v>
      </c>
      <c r="B291" t="s">
        <v>20</v>
      </c>
      <c r="C291" s="88" t="s">
        <v>24</v>
      </c>
      <c r="D291" t="s">
        <v>18</v>
      </c>
      <c r="E291">
        <v>0.76923076923076916</v>
      </c>
      <c r="F291" t="s">
        <v>53</v>
      </c>
      <c r="G291" t="s">
        <v>12</v>
      </c>
      <c r="H291" t="s">
        <v>13</v>
      </c>
      <c r="I291" t="s">
        <v>13</v>
      </c>
      <c r="J291" t="s">
        <v>53</v>
      </c>
    </row>
    <row r="292" spans="1:10" x14ac:dyDescent="0.25">
      <c r="A292" s="26" t="s">
        <v>401</v>
      </c>
      <c r="B292" t="s">
        <v>15</v>
      </c>
      <c r="C292" s="26" t="s">
        <v>16</v>
      </c>
      <c r="D292" t="s">
        <v>11</v>
      </c>
      <c r="E292">
        <v>0.10090756983044573</v>
      </c>
      <c r="F292" t="s">
        <v>53</v>
      </c>
      <c r="G292" t="s">
        <v>12</v>
      </c>
      <c r="H292" t="s">
        <v>13</v>
      </c>
      <c r="I292" t="s">
        <v>13</v>
      </c>
      <c r="J292" t="s">
        <v>53</v>
      </c>
    </row>
    <row r="293" spans="1:10" x14ac:dyDescent="0.25">
      <c r="A293" s="26" t="s">
        <v>401</v>
      </c>
      <c r="B293" t="s">
        <v>15</v>
      </c>
      <c r="C293" s="26" t="s">
        <v>17</v>
      </c>
      <c r="D293" t="s">
        <v>18</v>
      </c>
      <c r="E293">
        <v>1.0046617345315885</v>
      </c>
      <c r="F293" t="s">
        <v>53</v>
      </c>
      <c r="G293" t="s">
        <v>12</v>
      </c>
      <c r="H293" t="s">
        <v>13</v>
      </c>
      <c r="I293" t="s">
        <v>13</v>
      </c>
      <c r="J293" t="s">
        <v>53</v>
      </c>
    </row>
    <row r="294" spans="1:10" x14ac:dyDescent="0.25">
      <c r="A294" s="26" t="s">
        <v>401</v>
      </c>
      <c r="B294" t="s">
        <v>15</v>
      </c>
      <c r="C294" s="26" t="s">
        <v>22</v>
      </c>
      <c r="D294" t="s">
        <v>11</v>
      </c>
      <c r="E294">
        <v>5.3427484767601133E-2</v>
      </c>
      <c r="F294" t="s">
        <v>53</v>
      </c>
      <c r="G294" t="s">
        <v>12</v>
      </c>
      <c r="H294" t="s">
        <v>13</v>
      </c>
      <c r="I294" t="s">
        <v>13</v>
      </c>
      <c r="J294" t="s">
        <v>53</v>
      </c>
    </row>
    <row r="295" spans="1:10" x14ac:dyDescent="0.25">
      <c r="A295" s="26" t="s">
        <v>401</v>
      </c>
      <c r="B295" t="s">
        <v>15</v>
      </c>
      <c r="C295" s="26" t="s">
        <v>23</v>
      </c>
      <c r="D295" t="s">
        <v>18</v>
      </c>
      <c r="E295">
        <v>0.27172547562874383</v>
      </c>
      <c r="F295" t="s">
        <v>53</v>
      </c>
      <c r="G295" t="s">
        <v>12</v>
      </c>
      <c r="H295" t="s">
        <v>13</v>
      </c>
      <c r="I295" t="s">
        <v>13</v>
      </c>
      <c r="J295" t="s">
        <v>53</v>
      </c>
    </row>
    <row r="296" spans="1:10" x14ac:dyDescent="0.25">
      <c r="A296" s="26" t="s">
        <v>401</v>
      </c>
      <c r="B296" t="s">
        <v>15</v>
      </c>
      <c r="C296" s="26" t="s">
        <v>24</v>
      </c>
      <c r="D296" t="s">
        <v>18</v>
      </c>
      <c r="E296">
        <v>0.52906659895714636</v>
      </c>
      <c r="F296" t="s">
        <v>53</v>
      </c>
      <c r="G296" t="s">
        <v>12</v>
      </c>
      <c r="H296" t="s">
        <v>13</v>
      </c>
      <c r="I296" t="s">
        <v>13</v>
      </c>
      <c r="J296" t="s">
        <v>53</v>
      </c>
    </row>
    <row r="297" spans="1:10" x14ac:dyDescent="0.25">
      <c r="A297" s="107" t="s">
        <v>2622</v>
      </c>
      <c r="B297" t="s">
        <v>15</v>
      </c>
      <c r="C297" s="2" t="s">
        <v>32</v>
      </c>
      <c r="D297" s="2" t="s">
        <v>29</v>
      </c>
      <c r="E297">
        <v>0.71429629629629632</v>
      </c>
      <c r="F297" t="s">
        <v>53</v>
      </c>
      <c r="G297" t="s">
        <v>12</v>
      </c>
      <c r="H297" t="s">
        <v>13</v>
      </c>
      <c r="I297" t="s">
        <v>13</v>
      </c>
      <c r="J297" t="s">
        <v>53</v>
      </c>
    </row>
    <row r="298" spans="1:10" x14ac:dyDescent="0.25">
      <c r="A298" s="107" t="s">
        <v>2621</v>
      </c>
      <c r="B298" t="s">
        <v>15</v>
      </c>
      <c r="C298" s="2" t="s">
        <v>32</v>
      </c>
      <c r="D298" s="2" t="s">
        <v>29</v>
      </c>
      <c r="E298">
        <v>0.9694165432098768</v>
      </c>
      <c r="F298" t="s">
        <v>53</v>
      </c>
      <c r="G298" t="s">
        <v>12</v>
      </c>
      <c r="H298" t="s">
        <v>13</v>
      </c>
      <c r="I298" t="s">
        <v>13</v>
      </c>
      <c r="J298" t="s">
        <v>53</v>
      </c>
    </row>
    <row r="299" spans="1:10" x14ac:dyDescent="0.25">
      <c r="A299" s="107" t="s">
        <v>2620</v>
      </c>
      <c r="B299" t="s">
        <v>15</v>
      </c>
      <c r="C299" s="2" t="s">
        <v>32</v>
      </c>
      <c r="D299" s="2" t="s">
        <v>29</v>
      </c>
      <c r="E299">
        <v>1.2289934006734005</v>
      </c>
      <c r="F299" t="s">
        <v>53</v>
      </c>
      <c r="G299" t="s">
        <v>12</v>
      </c>
      <c r="H299" t="s">
        <v>13</v>
      </c>
      <c r="I299" t="s">
        <v>13</v>
      </c>
      <c r="J299" t="s">
        <v>53</v>
      </c>
    </row>
    <row r="300" spans="1:10" x14ac:dyDescent="0.25">
      <c r="A300" s="26" t="s">
        <v>710</v>
      </c>
      <c r="B300" t="s">
        <v>15</v>
      </c>
      <c r="C300" s="26" t="s">
        <v>23</v>
      </c>
      <c r="D300" t="s">
        <v>18</v>
      </c>
      <c r="E300">
        <v>6.6245754580954044</v>
      </c>
      <c r="F300" t="s">
        <v>53</v>
      </c>
      <c r="G300" t="s">
        <v>12</v>
      </c>
      <c r="H300" t="s">
        <v>13</v>
      </c>
      <c r="I300" t="s">
        <v>13</v>
      </c>
      <c r="J300" t="s">
        <v>53</v>
      </c>
    </row>
    <row r="301" spans="1:10" x14ac:dyDescent="0.25">
      <c r="A301" s="26" t="s">
        <v>799</v>
      </c>
      <c r="B301" t="s">
        <v>15</v>
      </c>
      <c r="C301" s="26" t="s">
        <v>35</v>
      </c>
      <c r="D301" t="s">
        <v>11</v>
      </c>
      <c r="E301">
        <v>4.9408560028776157E-4</v>
      </c>
      <c r="F301" t="s">
        <v>53</v>
      </c>
      <c r="G301" t="s">
        <v>12</v>
      </c>
      <c r="H301" t="s">
        <v>13</v>
      </c>
      <c r="I301" t="s">
        <v>13</v>
      </c>
      <c r="J301" t="s">
        <v>53</v>
      </c>
    </row>
    <row r="302" spans="1:10" x14ac:dyDescent="0.25">
      <c r="A302" s="26" t="s">
        <v>799</v>
      </c>
      <c r="B302" t="s">
        <v>15</v>
      </c>
      <c r="C302" s="26" t="s">
        <v>23</v>
      </c>
      <c r="D302" t="s">
        <v>18</v>
      </c>
      <c r="E302">
        <v>2.8999999999999995</v>
      </c>
      <c r="F302" t="s">
        <v>53</v>
      </c>
      <c r="G302" t="s">
        <v>12</v>
      </c>
      <c r="H302" t="s">
        <v>13</v>
      </c>
      <c r="I302" t="s">
        <v>13</v>
      </c>
      <c r="J302" t="s">
        <v>53</v>
      </c>
    </row>
    <row r="303" spans="1:10" x14ac:dyDescent="0.25">
      <c r="A303" s="26" t="s">
        <v>799</v>
      </c>
      <c r="B303" t="s">
        <v>15</v>
      </c>
      <c r="C303" s="26" t="s">
        <v>24</v>
      </c>
      <c r="D303" t="s">
        <v>18</v>
      </c>
      <c r="E303">
        <v>1.4230769230769229</v>
      </c>
      <c r="F303" t="s">
        <v>53</v>
      </c>
      <c r="G303" t="s">
        <v>12</v>
      </c>
      <c r="H303" t="s">
        <v>13</v>
      </c>
      <c r="I303" t="s">
        <v>13</v>
      </c>
      <c r="J303" t="s">
        <v>53</v>
      </c>
    </row>
    <row r="304" spans="1:10" x14ac:dyDescent="0.25">
      <c r="A304" s="26" t="s">
        <v>799</v>
      </c>
      <c r="B304" t="s">
        <v>15</v>
      </c>
      <c r="C304" s="26" t="s">
        <v>25</v>
      </c>
      <c r="D304" t="s">
        <v>11</v>
      </c>
      <c r="E304">
        <v>9.9626460898427971E-2</v>
      </c>
      <c r="F304" t="s">
        <v>53</v>
      </c>
      <c r="G304" t="s">
        <v>12</v>
      </c>
      <c r="H304" t="s">
        <v>13</v>
      </c>
      <c r="I304" t="s">
        <v>13</v>
      </c>
      <c r="J304" t="s">
        <v>53</v>
      </c>
    </row>
    <row r="305" spans="1:10" x14ac:dyDescent="0.25">
      <c r="A305" s="26" t="s">
        <v>799</v>
      </c>
      <c r="B305" t="s">
        <v>15</v>
      </c>
      <c r="C305" s="26" t="s">
        <v>26</v>
      </c>
      <c r="D305" t="s">
        <v>11</v>
      </c>
      <c r="E305">
        <v>25.34975315798043</v>
      </c>
      <c r="F305" t="s">
        <v>53</v>
      </c>
      <c r="G305" t="s">
        <v>12</v>
      </c>
      <c r="H305" t="s">
        <v>13</v>
      </c>
      <c r="I305" t="s">
        <v>13</v>
      </c>
      <c r="J305" t="s">
        <v>53</v>
      </c>
    </row>
    <row r="306" spans="1:10" x14ac:dyDescent="0.25">
      <c r="A306" s="26" t="s">
        <v>799</v>
      </c>
      <c r="B306" t="s">
        <v>15</v>
      </c>
      <c r="C306" s="26" t="s">
        <v>27</v>
      </c>
      <c r="D306" t="s">
        <v>11</v>
      </c>
      <c r="E306">
        <v>5.3019872054449302E-2</v>
      </c>
      <c r="F306" t="s">
        <v>53</v>
      </c>
      <c r="G306" t="s">
        <v>12</v>
      </c>
      <c r="H306" t="s">
        <v>13</v>
      </c>
      <c r="I306" t="s">
        <v>13</v>
      </c>
      <c r="J306" t="s">
        <v>53</v>
      </c>
    </row>
    <row r="307" spans="1:10" x14ac:dyDescent="0.25">
      <c r="A307" s="107" t="s">
        <v>2625</v>
      </c>
      <c r="B307" t="s">
        <v>15</v>
      </c>
      <c r="C307" s="2" t="s">
        <v>32</v>
      </c>
      <c r="D307" s="2" t="s">
        <v>29</v>
      </c>
      <c r="E307">
        <v>0.42866395061728396</v>
      </c>
      <c r="F307" t="s">
        <v>53</v>
      </c>
      <c r="G307" t="s">
        <v>12</v>
      </c>
      <c r="H307" t="s">
        <v>13</v>
      </c>
      <c r="I307" t="s">
        <v>13</v>
      </c>
      <c r="J307" t="s">
        <v>53</v>
      </c>
    </row>
    <row r="308" spans="1:10" x14ac:dyDescent="0.25">
      <c r="A308" s="87" t="s">
        <v>1060</v>
      </c>
      <c r="B308" t="s">
        <v>9</v>
      </c>
      <c r="C308" s="87" t="s">
        <v>10</v>
      </c>
      <c r="D308" t="s">
        <v>11</v>
      </c>
      <c r="E308">
        <v>0.32710688608359167</v>
      </c>
      <c r="F308" t="s">
        <v>53</v>
      </c>
      <c r="G308" t="s">
        <v>12</v>
      </c>
      <c r="H308" t="s">
        <v>13</v>
      </c>
      <c r="I308" t="s">
        <v>13</v>
      </c>
      <c r="J308" t="s">
        <v>53</v>
      </c>
    </row>
    <row r="309" spans="1:10" x14ac:dyDescent="0.25">
      <c r="A309" s="87" t="s">
        <v>1060</v>
      </c>
      <c r="B309" t="s">
        <v>9</v>
      </c>
      <c r="C309" s="87" t="s">
        <v>17</v>
      </c>
      <c r="D309" t="s">
        <v>18</v>
      </c>
      <c r="E309">
        <v>0.21801430945295622</v>
      </c>
      <c r="F309" t="s">
        <v>53</v>
      </c>
      <c r="G309" t="s">
        <v>12</v>
      </c>
      <c r="H309" t="s">
        <v>13</v>
      </c>
      <c r="I309" t="s">
        <v>13</v>
      </c>
      <c r="J309" t="s">
        <v>53</v>
      </c>
    </row>
    <row r="310" spans="1:10" x14ac:dyDescent="0.25">
      <c r="A310" s="87" t="s">
        <v>1060</v>
      </c>
      <c r="B310" t="s">
        <v>9</v>
      </c>
      <c r="C310" s="87" t="s">
        <v>24</v>
      </c>
      <c r="D310" t="s">
        <v>18</v>
      </c>
      <c r="E310">
        <v>1.0692196677524957</v>
      </c>
      <c r="F310" t="s">
        <v>53</v>
      </c>
      <c r="G310" t="s">
        <v>12</v>
      </c>
      <c r="H310" t="s">
        <v>13</v>
      </c>
      <c r="I310" t="s">
        <v>13</v>
      </c>
      <c r="J310" t="s">
        <v>53</v>
      </c>
    </row>
    <row r="311" spans="1:10" x14ac:dyDescent="0.25">
      <c r="A311" s="87" t="s">
        <v>1091</v>
      </c>
      <c r="B311" t="s">
        <v>9</v>
      </c>
      <c r="C311" s="87" t="s">
        <v>17</v>
      </c>
      <c r="D311" t="s">
        <v>18</v>
      </c>
      <c r="E311">
        <v>1.7559006211180124</v>
      </c>
      <c r="F311" t="s">
        <v>53</v>
      </c>
      <c r="G311" t="s">
        <v>12</v>
      </c>
      <c r="H311" t="s">
        <v>13</v>
      </c>
      <c r="I311" t="s">
        <v>13</v>
      </c>
      <c r="J311" t="s">
        <v>53</v>
      </c>
    </row>
    <row r="312" spans="1:10" x14ac:dyDescent="0.25">
      <c r="A312" s="88" t="s">
        <v>1091</v>
      </c>
      <c r="B312" t="s">
        <v>20</v>
      </c>
      <c r="C312" s="88" t="s">
        <v>17</v>
      </c>
      <c r="D312" t="s">
        <v>18</v>
      </c>
      <c r="E312">
        <v>0.50000000000000011</v>
      </c>
      <c r="F312" t="s">
        <v>53</v>
      </c>
      <c r="G312" t="s">
        <v>12</v>
      </c>
      <c r="H312" t="s">
        <v>13</v>
      </c>
      <c r="I312" t="s">
        <v>13</v>
      </c>
      <c r="J312" t="s">
        <v>53</v>
      </c>
    </row>
    <row r="313" spans="1:10" x14ac:dyDescent="0.25">
      <c r="A313" s="87" t="s">
        <v>1091</v>
      </c>
      <c r="B313" t="s">
        <v>9</v>
      </c>
      <c r="C313" s="87" t="s">
        <v>24</v>
      </c>
      <c r="D313" t="s">
        <v>18</v>
      </c>
      <c r="E313">
        <v>1.9333333333333331</v>
      </c>
      <c r="F313" t="s">
        <v>53</v>
      </c>
      <c r="G313" t="s">
        <v>12</v>
      </c>
      <c r="H313" t="s">
        <v>13</v>
      </c>
      <c r="I313" t="s">
        <v>13</v>
      </c>
      <c r="J313" t="s">
        <v>53</v>
      </c>
    </row>
    <row r="314" spans="1:10" x14ac:dyDescent="0.25">
      <c r="A314" s="88" t="s">
        <v>1091</v>
      </c>
      <c r="B314" t="s">
        <v>20</v>
      </c>
      <c r="C314" s="88" t="s">
        <v>24</v>
      </c>
      <c r="D314" t="s">
        <v>18</v>
      </c>
      <c r="E314">
        <v>0.76923076923076916</v>
      </c>
      <c r="F314" t="s">
        <v>53</v>
      </c>
      <c r="G314" t="s">
        <v>12</v>
      </c>
      <c r="H314" t="s">
        <v>13</v>
      </c>
      <c r="I314" t="s">
        <v>13</v>
      </c>
      <c r="J314" t="s">
        <v>53</v>
      </c>
    </row>
    <row r="315" spans="1:10" x14ac:dyDescent="0.25">
      <c r="A315" s="87" t="s">
        <v>1094</v>
      </c>
      <c r="B315" t="s">
        <v>9</v>
      </c>
      <c r="C315" s="87" t="s">
        <v>17</v>
      </c>
      <c r="D315" t="s">
        <v>18</v>
      </c>
      <c r="E315">
        <v>0.33188405797101456</v>
      </c>
      <c r="F315" t="s">
        <v>53</v>
      </c>
      <c r="G315" t="s">
        <v>12</v>
      </c>
      <c r="H315" t="s">
        <v>13</v>
      </c>
      <c r="I315" t="s">
        <v>13</v>
      </c>
      <c r="J315" t="s">
        <v>53</v>
      </c>
    </row>
    <row r="316" spans="1:10" x14ac:dyDescent="0.25">
      <c r="A316" s="87" t="s">
        <v>1094</v>
      </c>
      <c r="B316" t="s">
        <v>9</v>
      </c>
      <c r="C316" s="87" t="s">
        <v>24</v>
      </c>
      <c r="D316" t="s">
        <v>18</v>
      </c>
      <c r="E316">
        <v>0.64523809523809528</v>
      </c>
      <c r="F316" t="s">
        <v>53</v>
      </c>
      <c r="G316" t="s">
        <v>12</v>
      </c>
      <c r="H316" t="s">
        <v>13</v>
      </c>
      <c r="I316" t="s">
        <v>13</v>
      </c>
      <c r="J316" t="s">
        <v>53</v>
      </c>
    </row>
    <row r="317" spans="1:10" x14ac:dyDescent="0.25">
      <c r="A317" s="87" t="s">
        <v>1096</v>
      </c>
      <c r="B317" t="s">
        <v>9</v>
      </c>
      <c r="C317" s="87" t="s">
        <v>17</v>
      </c>
      <c r="D317" t="s">
        <v>18</v>
      </c>
      <c r="E317">
        <v>0.49706652697747522</v>
      </c>
      <c r="F317" t="s">
        <v>53</v>
      </c>
      <c r="G317" t="s">
        <v>12</v>
      </c>
      <c r="H317" t="s">
        <v>13</v>
      </c>
      <c r="I317" t="s">
        <v>13</v>
      </c>
      <c r="J317" t="s">
        <v>53</v>
      </c>
    </row>
    <row r="318" spans="1:10" x14ac:dyDescent="0.25">
      <c r="A318" s="87" t="s">
        <v>1096</v>
      </c>
      <c r="B318" t="s">
        <v>9</v>
      </c>
      <c r="C318" s="87" t="s">
        <v>24</v>
      </c>
      <c r="D318" t="s">
        <v>18</v>
      </c>
      <c r="E318">
        <v>0.48078714859437766</v>
      </c>
      <c r="F318" t="s">
        <v>53</v>
      </c>
      <c r="G318" t="s">
        <v>12</v>
      </c>
      <c r="H318" t="s">
        <v>13</v>
      </c>
      <c r="I318" t="s">
        <v>13</v>
      </c>
      <c r="J318" t="s">
        <v>53</v>
      </c>
    </row>
    <row r="319" spans="1:10" x14ac:dyDescent="0.25">
      <c r="A319" s="87" t="s">
        <v>1098</v>
      </c>
      <c r="B319" t="s">
        <v>9</v>
      </c>
      <c r="C319" s="87" t="s">
        <v>17</v>
      </c>
      <c r="D319" t="s">
        <v>18</v>
      </c>
      <c r="E319">
        <v>1.1987175477009699</v>
      </c>
      <c r="F319" t="s">
        <v>53</v>
      </c>
      <c r="G319" t="s">
        <v>12</v>
      </c>
      <c r="H319" t="s">
        <v>13</v>
      </c>
      <c r="I319" t="s">
        <v>13</v>
      </c>
      <c r="J319" t="s">
        <v>53</v>
      </c>
    </row>
    <row r="320" spans="1:10" x14ac:dyDescent="0.25">
      <c r="A320" s="87" t="s">
        <v>1098</v>
      </c>
      <c r="B320" t="s">
        <v>9</v>
      </c>
      <c r="C320" s="87" t="s">
        <v>24</v>
      </c>
      <c r="D320" t="s">
        <v>18</v>
      </c>
      <c r="E320">
        <v>0.83718225419664238</v>
      </c>
      <c r="F320" t="s">
        <v>53</v>
      </c>
      <c r="G320" t="s">
        <v>12</v>
      </c>
      <c r="H320" t="s">
        <v>13</v>
      </c>
      <c r="I320" t="s">
        <v>13</v>
      </c>
      <c r="J320" t="s">
        <v>53</v>
      </c>
    </row>
    <row r="321" spans="1:10" x14ac:dyDescent="0.25">
      <c r="A321" s="87" t="s">
        <v>1100</v>
      </c>
      <c r="B321" t="s">
        <v>9</v>
      </c>
      <c r="C321" s="87" t="s">
        <v>17</v>
      </c>
      <c r="D321" t="s">
        <v>18</v>
      </c>
      <c r="E321">
        <v>0.31518938810080649</v>
      </c>
      <c r="F321" t="s">
        <v>53</v>
      </c>
      <c r="G321" t="s">
        <v>12</v>
      </c>
      <c r="H321" t="s">
        <v>13</v>
      </c>
      <c r="I321" t="s">
        <v>13</v>
      </c>
      <c r="J321" t="s">
        <v>53</v>
      </c>
    </row>
    <row r="322" spans="1:10" x14ac:dyDescent="0.25">
      <c r="A322" s="87" t="s">
        <v>1100</v>
      </c>
      <c r="B322" t="s">
        <v>9</v>
      </c>
      <c r="C322" s="87" t="s">
        <v>24</v>
      </c>
      <c r="D322" t="s">
        <v>18</v>
      </c>
      <c r="E322">
        <v>0.17910277233764899</v>
      </c>
      <c r="F322" t="s">
        <v>53</v>
      </c>
      <c r="G322" t="s">
        <v>12</v>
      </c>
      <c r="H322" t="s">
        <v>13</v>
      </c>
      <c r="I322" t="s">
        <v>13</v>
      </c>
      <c r="J322" t="s">
        <v>53</v>
      </c>
    </row>
    <row r="323" spans="1:10" x14ac:dyDescent="0.25">
      <c r="A323" t="s">
        <v>1262</v>
      </c>
      <c r="B323" t="s">
        <v>20</v>
      </c>
      <c r="C323" s="2" t="s">
        <v>32</v>
      </c>
      <c r="D323" s="2" t="s">
        <v>29</v>
      </c>
      <c r="E323">
        <v>1.5487409977892368</v>
      </c>
      <c r="F323" t="s">
        <v>53</v>
      </c>
      <c r="G323" t="s">
        <v>12</v>
      </c>
      <c r="H323" t="s">
        <v>13</v>
      </c>
      <c r="I323" t="s">
        <v>13</v>
      </c>
      <c r="J323" t="s">
        <v>53</v>
      </c>
    </row>
    <row r="324" spans="1:10" x14ac:dyDescent="0.25">
      <c r="A324" t="s">
        <v>1472</v>
      </c>
      <c r="B324" t="s">
        <v>20</v>
      </c>
      <c r="C324" s="2" t="s">
        <v>32</v>
      </c>
      <c r="D324" s="2" t="s">
        <v>29</v>
      </c>
      <c r="E324">
        <v>1.5505398416554355</v>
      </c>
      <c r="F324" t="s">
        <v>53</v>
      </c>
      <c r="G324" t="s">
        <v>12</v>
      </c>
      <c r="H324" t="s">
        <v>13</v>
      </c>
      <c r="I324" t="s">
        <v>13</v>
      </c>
      <c r="J324" t="s">
        <v>53</v>
      </c>
    </row>
    <row r="325" spans="1:10" x14ac:dyDescent="0.25">
      <c r="A325" s="107" t="s">
        <v>2613</v>
      </c>
      <c r="B325" t="s">
        <v>15</v>
      </c>
      <c r="C325" s="2" t="s">
        <v>32</v>
      </c>
      <c r="D325" s="2" t="s">
        <v>29</v>
      </c>
      <c r="E325">
        <v>1.4817225396825398</v>
      </c>
      <c r="F325" t="s">
        <v>53</v>
      </c>
      <c r="G325" t="s">
        <v>12</v>
      </c>
      <c r="H325" t="s">
        <v>13</v>
      </c>
      <c r="I325" t="s">
        <v>13</v>
      </c>
      <c r="J325" t="s">
        <v>53</v>
      </c>
    </row>
    <row r="326" spans="1:10" x14ac:dyDescent="0.25">
      <c r="A326" s="26" t="s">
        <v>821</v>
      </c>
      <c r="B326" t="s">
        <v>15</v>
      </c>
      <c r="C326" s="26" t="s">
        <v>35</v>
      </c>
      <c r="D326" t="s">
        <v>11</v>
      </c>
      <c r="E326">
        <v>2.7918139316234687E-3</v>
      </c>
      <c r="F326" t="s">
        <v>53</v>
      </c>
      <c r="G326" t="s">
        <v>12</v>
      </c>
      <c r="H326" t="s">
        <v>13</v>
      </c>
      <c r="I326" t="s">
        <v>13</v>
      </c>
      <c r="J326" t="s">
        <v>53</v>
      </c>
    </row>
    <row r="327" spans="1:10" x14ac:dyDescent="0.25">
      <c r="A327" s="26" t="s">
        <v>821</v>
      </c>
      <c r="B327" t="s">
        <v>15</v>
      </c>
      <c r="C327" s="26" t="s">
        <v>23</v>
      </c>
      <c r="D327" t="s">
        <v>18</v>
      </c>
      <c r="E327">
        <v>0.6780317673731624</v>
      </c>
      <c r="F327" t="s">
        <v>53</v>
      </c>
      <c r="G327" t="s">
        <v>12</v>
      </c>
      <c r="H327" t="s">
        <v>13</v>
      </c>
      <c r="I327" t="s">
        <v>13</v>
      </c>
      <c r="J327" t="s">
        <v>53</v>
      </c>
    </row>
    <row r="328" spans="1:10" x14ac:dyDescent="0.25">
      <c r="A328" s="26" t="s">
        <v>821</v>
      </c>
      <c r="B328" t="s">
        <v>15</v>
      </c>
      <c r="C328" s="26" t="s">
        <v>24</v>
      </c>
      <c r="D328" t="s">
        <v>18</v>
      </c>
      <c r="E328">
        <v>0.31474596183366965</v>
      </c>
      <c r="F328" t="s">
        <v>53</v>
      </c>
      <c r="G328" t="s">
        <v>12</v>
      </c>
      <c r="H328" t="s">
        <v>13</v>
      </c>
      <c r="I328" t="s">
        <v>13</v>
      </c>
      <c r="J328" t="s">
        <v>53</v>
      </c>
    </row>
    <row r="329" spans="1:10" x14ac:dyDescent="0.25">
      <c r="A329" s="26" t="s">
        <v>821</v>
      </c>
      <c r="B329" t="s">
        <v>15</v>
      </c>
      <c r="C329" s="26" t="s">
        <v>25</v>
      </c>
      <c r="D329" t="s">
        <v>11</v>
      </c>
      <c r="E329">
        <v>5.27145910875262E-2</v>
      </c>
      <c r="F329" t="s">
        <v>53</v>
      </c>
      <c r="G329" t="s">
        <v>12</v>
      </c>
      <c r="H329" t="s">
        <v>13</v>
      </c>
      <c r="I329" t="s">
        <v>13</v>
      </c>
      <c r="J329" t="s">
        <v>53</v>
      </c>
    </row>
    <row r="330" spans="1:10" x14ac:dyDescent="0.25">
      <c r="A330" s="26" t="s">
        <v>821</v>
      </c>
      <c r="B330" t="s">
        <v>15</v>
      </c>
      <c r="C330" s="26" t="s">
        <v>26</v>
      </c>
      <c r="D330" t="s">
        <v>11</v>
      </c>
      <c r="E330">
        <v>40.499770832194805</v>
      </c>
      <c r="F330" t="s">
        <v>53</v>
      </c>
      <c r="G330" t="s">
        <v>12</v>
      </c>
      <c r="H330" t="s">
        <v>13</v>
      </c>
      <c r="I330" t="s">
        <v>13</v>
      </c>
      <c r="J330" t="s">
        <v>53</v>
      </c>
    </row>
    <row r="331" spans="1:10" x14ac:dyDescent="0.25">
      <c r="A331" s="26" t="s">
        <v>821</v>
      </c>
      <c r="B331" t="s">
        <v>15</v>
      </c>
      <c r="C331" s="26" t="s">
        <v>27</v>
      </c>
      <c r="D331" t="s">
        <v>11</v>
      </c>
      <c r="E331">
        <v>0.10200253971252916</v>
      </c>
      <c r="F331" t="s">
        <v>53</v>
      </c>
      <c r="G331" t="s">
        <v>12</v>
      </c>
      <c r="H331" t="s">
        <v>13</v>
      </c>
      <c r="I331" t="s">
        <v>13</v>
      </c>
      <c r="J331" t="s">
        <v>53</v>
      </c>
    </row>
    <row r="332" spans="1:10" x14ac:dyDescent="0.25">
      <c r="A332" s="26" t="s">
        <v>821</v>
      </c>
      <c r="B332" t="s">
        <v>15</v>
      </c>
      <c r="C332" s="26" t="s">
        <v>28</v>
      </c>
      <c r="D332" t="s">
        <v>11</v>
      </c>
      <c r="E332">
        <v>0.389821866849835</v>
      </c>
      <c r="F332" t="s">
        <v>53</v>
      </c>
      <c r="G332" t="s">
        <v>12</v>
      </c>
      <c r="H332" t="s">
        <v>13</v>
      </c>
      <c r="I332" t="s">
        <v>13</v>
      </c>
      <c r="J332" t="s">
        <v>53</v>
      </c>
    </row>
    <row r="333" spans="1:10" x14ac:dyDescent="0.25">
      <c r="A333" t="s">
        <v>1243</v>
      </c>
      <c r="B333" t="s">
        <v>20</v>
      </c>
      <c r="C333" s="2" t="s">
        <v>32</v>
      </c>
      <c r="D333" s="2" t="s">
        <v>29</v>
      </c>
      <c r="E333">
        <v>1.5124174692511529</v>
      </c>
      <c r="F333" t="s">
        <v>53</v>
      </c>
      <c r="G333" t="s">
        <v>12</v>
      </c>
      <c r="H333" t="s">
        <v>13</v>
      </c>
      <c r="I333" t="s">
        <v>13</v>
      </c>
      <c r="J333" t="s">
        <v>53</v>
      </c>
    </row>
    <row r="334" spans="1:10" x14ac:dyDescent="0.25">
      <c r="A334" t="s">
        <v>1498</v>
      </c>
      <c r="B334" t="s">
        <v>20</v>
      </c>
      <c r="C334" s="2" t="s">
        <v>32</v>
      </c>
      <c r="D334" s="2" t="s">
        <v>29</v>
      </c>
      <c r="E334">
        <v>1.9207407407407409</v>
      </c>
      <c r="F334" t="s">
        <v>53</v>
      </c>
      <c r="G334" t="s">
        <v>12</v>
      </c>
      <c r="H334" t="s">
        <v>13</v>
      </c>
      <c r="I334" t="s">
        <v>13</v>
      </c>
      <c r="J334" t="s">
        <v>53</v>
      </c>
    </row>
    <row r="335" spans="1:10" x14ac:dyDescent="0.25">
      <c r="A335" t="s">
        <v>2259</v>
      </c>
      <c r="B335" t="s">
        <v>20</v>
      </c>
      <c r="C335" s="2" t="s">
        <v>32</v>
      </c>
      <c r="D335" s="2" t="s">
        <v>29</v>
      </c>
      <c r="E335">
        <v>2.2199999999999998</v>
      </c>
      <c r="F335" t="s">
        <v>53</v>
      </c>
      <c r="G335" t="s">
        <v>12</v>
      </c>
      <c r="H335" t="s">
        <v>13</v>
      </c>
      <c r="I335" t="s">
        <v>13</v>
      </c>
      <c r="J335" t="s">
        <v>53</v>
      </c>
    </row>
    <row r="336" spans="1:10" x14ac:dyDescent="0.25">
      <c r="A336" s="26" t="s">
        <v>823</v>
      </c>
      <c r="B336" t="s">
        <v>15</v>
      </c>
      <c r="C336" s="26" t="s">
        <v>35</v>
      </c>
      <c r="D336" t="s">
        <v>11</v>
      </c>
      <c r="E336">
        <v>4.2488774285722574E-3</v>
      </c>
      <c r="F336" t="s">
        <v>53</v>
      </c>
      <c r="G336" t="s">
        <v>12</v>
      </c>
      <c r="H336" t="s">
        <v>13</v>
      </c>
      <c r="I336" t="s">
        <v>13</v>
      </c>
      <c r="J336" t="s">
        <v>53</v>
      </c>
    </row>
    <row r="337" spans="1:10" x14ac:dyDescent="0.25">
      <c r="A337" s="26" t="s">
        <v>823</v>
      </c>
      <c r="B337" t="s">
        <v>15</v>
      </c>
      <c r="C337" s="26" t="s">
        <v>23</v>
      </c>
      <c r="D337" t="s">
        <v>18</v>
      </c>
      <c r="E337">
        <v>1.0857520067998419</v>
      </c>
      <c r="F337" t="s">
        <v>53</v>
      </c>
      <c r="G337" t="s">
        <v>12</v>
      </c>
      <c r="H337" t="s">
        <v>13</v>
      </c>
      <c r="I337" t="s">
        <v>13</v>
      </c>
      <c r="J337" t="s">
        <v>53</v>
      </c>
    </row>
    <row r="338" spans="1:10" x14ac:dyDescent="0.25">
      <c r="A338" s="26" t="s">
        <v>823</v>
      </c>
      <c r="B338" t="s">
        <v>15</v>
      </c>
      <c r="C338" s="26" t="s">
        <v>24</v>
      </c>
      <c r="D338" t="s">
        <v>18</v>
      </c>
      <c r="E338">
        <v>0.58267764295965285</v>
      </c>
      <c r="F338" t="s">
        <v>53</v>
      </c>
      <c r="G338" t="s">
        <v>12</v>
      </c>
      <c r="H338" t="s">
        <v>13</v>
      </c>
      <c r="I338" t="s">
        <v>13</v>
      </c>
      <c r="J338" t="s">
        <v>53</v>
      </c>
    </row>
    <row r="339" spans="1:10" x14ac:dyDescent="0.25">
      <c r="A339" s="26" t="s">
        <v>823</v>
      </c>
      <c r="B339" t="s">
        <v>15</v>
      </c>
      <c r="C339" s="26" t="s">
        <v>25</v>
      </c>
      <c r="D339" t="s">
        <v>11</v>
      </c>
      <c r="E339">
        <v>7.3055107451306167E-2</v>
      </c>
      <c r="F339" t="s">
        <v>53</v>
      </c>
      <c r="G339" t="s">
        <v>12</v>
      </c>
      <c r="H339" t="s">
        <v>13</v>
      </c>
      <c r="I339" t="s">
        <v>13</v>
      </c>
      <c r="J339" t="s">
        <v>53</v>
      </c>
    </row>
    <row r="340" spans="1:10" x14ac:dyDescent="0.25">
      <c r="A340" s="26" t="s">
        <v>823</v>
      </c>
      <c r="B340" t="s">
        <v>15</v>
      </c>
      <c r="C340" s="26" t="s">
        <v>26</v>
      </c>
      <c r="D340" t="s">
        <v>11</v>
      </c>
      <c r="E340">
        <v>40.250464341172822</v>
      </c>
      <c r="F340" t="s">
        <v>53</v>
      </c>
      <c r="G340" t="s">
        <v>12</v>
      </c>
      <c r="H340" t="s">
        <v>13</v>
      </c>
      <c r="I340" t="s">
        <v>13</v>
      </c>
      <c r="J340" t="s">
        <v>53</v>
      </c>
    </row>
    <row r="341" spans="1:10" x14ac:dyDescent="0.25">
      <c r="A341" s="26" t="s">
        <v>823</v>
      </c>
      <c r="B341" t="s">
        <v>15</v>
      </c>
      <c r="C341" s="26" t="s">
        <v>27</v>
      </c>
      <c r="D341" t="s">
        <v>11</v>
      </c>
      <c r="E341">
        <v>8.6345272641869003E-2</v>
      </c>
      <c r="F341" t="s">
        <v>53</v>
      </c>
      <c r="G341" t="s">
        <v>12</v>
      </c>
      <c r="H341" t="s">
        <v>13</v>
      </c>
      <c r="I341" t="s">
        <v>13</v>
      </c>
      <c r="J341" t="s">
        <v>53</v>
      </c>
    </row>
    <row r="342" spans="1:10" x14ac:dyDescent="0.25">
      <c r="A342" s="26" t="s">
        <v>823</v>
      </c>
      <c r="B342" t="s">
        <v>15</v>
      </c>
      <c r="C342" s="26" t="s">
        <v>28</v>
      </c>
      <c r="D342" t="s">
        <v>11</v>
      </c>
      <c r="E342">
        <v>0.28768187932342537</v>
      </c>
      <c r="F342" t="s">
        <v>53</v>
      </c>
      <c r="G342" t="s">
        <v>12</v>
      </c>
      <c r="H342" t="s">
        <v>13</v>
      </c>
      <c r="I342" t="s">
        <v>13</v>
      </c>
      <c r="J342" t="s">
        <v>53</v>
      </c>
    </row>
    <row r="343" spans="1:10" x14ac:dyDescent="0.25">
      <c r="A343" s="88" t="s">
        <v>1169</v>
      </c>
      <c r="B343" t="s">
        <v>20</v>
      </c>
      <c r="C343" s="88" t="s">
        <v>17</v>
      </c>
      <c r="D343" t="s">
        <v>18</v>
      </c>
      <c r="E343">
        <v>1</v>
      </c>
      <c r="F343" t="s">
        <v>53</v>
      </c>
      <c r="G343" t="s">
        <v>12</v>
      </c>
      <c r="H343" t="s">
        <v>13</v>
      </c>
      <c r="I343" t="s">
        <v>13</v>
      </c>
      <c r="J343" t="s">
        <v>53</v>
      </c>
    </row>
    <row r="344" spans="1:10" x14ac:dyDescent="0.25">
      <c r="A344" s="88" t="s">
        <v>1169</v>
      </c>
      <c r="B344" t="s">
        <v>20</v>
      </c>
      <c r="C344" s="88" t="s">
        <v>24</v>
      </c>
      <c r="D344" t="s">
        <v>18</v>
      </c>
      <c r="E344">
        <v>1.9230769230769229</v>
      </c>
      <c r="F344" t="s">
        <v>53</v>
      </c>
      <c r="G344" t="s">
        <v>12</v>
      </c>
      <c r="H344" t="s">
        <v>13</v>
      </c>
      <c r="I344" t="s">
        <v>13</v>
      </c>
      <c r="J344" t="s">
        <v>53</v>
      </c>
    </row>
    <row r="345" spans="1:10" x14ac:dyDescent="0.25">
      <c r="A345" s="88" t="s">
        <v>1171</v>
      </c>
      <c r="B345" t="s">
        <v>20</v>
      </c>
      <c r="C345" s="88" t="s">
        <v>17</v>
      </c>
      <c r="D345" t="s">
        <v>18</v>
      </c>
      <c r="E345">
        <v>0.37499999999999994</v>
      </c>
      <c r="F345" t="s">
        <v>53</v>
      </c>
      <c r="G345" t="s">
        <v>12</v>
      </c>
      <c r="H345" t="s">
        <v>13</v>
      </c>
      <c r="I345" t="s">
        <v>13</v>
      </c>
      <c r="J345" t="s">
        <v>53</v>
      </c>
    </row>
    <row r="346" spans="1:10" x14ac:dyDescent="0.25">
      <c r="A346" s="88" t="s">
        <v>1171</v>
      </c>
      <c r="B346" t="s">
        <v>20</v>
      </c>
      <c r="C346" s="88" t="s">
        <v>24</v>
      </c>
      <c r="D346" t="s">
        <v>18</v>
      </c>
      <c r="E346">
        <v>3.0769230769230766</v>
      </c>
      <c r="F346" t="s">
        <v>53</v>
      </c>
      <c r="G346" t="s">
        <v>12</v>
      </c>
      <c r="H346" t="s">
        <v>13</v>
      </c>
      <c r="I346" t="s">
        <v>13</v>
      </c>
      <c r="J346" t="s">
        <v>53</v>
      </c>
    </row>
    <row r="347" spans="1:10" x14ac:dyDescent="0.25">
      <c r="A347" s="88" t="s">
        <v>1173</v>
      </c>
      <c r="B347" t="s">
        <v>20</v>
      </c>
      <c r="C347" s="88" t="s">
        <v>17</v>
      </c>
      <c r="D347" t="s">
        <v>18</v>
      </c>
      <c r="E347">
        <v>0.25000000000000006</v>
      </c>
      <c r="F347" t="s">
        <v>53</v>
      </c>
      <c r="G347" t="s">
        <v>12</v>
      </c>
      <c r="H347" t="s">
        <v>13</v>
      </c>
      <c r="I347" t="s">
        <v>13</v>
      </c>
      <c r="J347" t="s">
        <v>53</v>
      </c>
    </row>
    <row r="348" spans="1:10" x14ac:dyDescent="0.25">
      <c r="A348" s="88" t="s">
        <v>1173</v>
      </c>
      <c r="B348" t="s">
        <v>20</v>
      </c>
      <c r="C348" s="88" t="s">
        <v>24</v>
      </c>
      <c r="D348" t="s">
        <v>18</v>
      </c>
      <c r="E348">
        <v>0.30769230769230771</v>
      </c>
      <c r="F348" t="s">
        <v>53</v>
      </c>
      <c r="G348" t="s">
        <v>12</v>
      </c>
      <c r="H348" t="s">
        <v>13</v>
      </c>
      <c r="I348" t="s">
        <v>13</v>
      </c>
      <c r="J348" t="s">
        <v>53</v>
      </c>
    </row>
    <row r="349" spans="1:10" x14ac:dyDescent="0.25">
      <c r="A349" s="88" t="s">
        <v>1175</v>
      </c>
      <c r="B349" t="s">
        <v>20</v>
      </c>
      <c r="C349" s="88" t="s">
        <v>17</v>
      </c>
      <c r="D349" t="s">
        <v>18</v>
      </c>
      <c r="E349">
        <v>0.37499999999999994</v>
      </c>
      <c r="F349" t="s">
        <v>53</v>
      </c>
      <c r="G349" t="s">
        <v>12</v>
      </c>
      <c r="H349" t="s">
        <v>13</v>
      </c>
      <c r="I349" t="s">
        <v>13</v>
      </c>
      <c r="J349" t="s">
        <v>53</v>
      </c>
    </row>
    <row r="350" spans="1:10" x14ac:dyDescent="0.25">
      <c r="A350" s="88" t="s">
        <v>1175</v>
      </c>
      <c r="B350" t="s">
        <v>20</v>
      </c>
      <c r="C350" s="88" t="s">
        <v>24</v>
      </c>
      <c r="D350" t="s">
        <v>18</v>
      </c>
      <c r="E350">
        <v>3.0769230769230766</v>
      </c>
      <c r="F350" t="s">
        <v>53</v>
      </c>
      <c r="G350" t="s">
        <v>12</v>
      </c>
      <c r="H350" t="s">
        <v>13</v>
      </c>
      <c r="I350" t="s">
        <v>13</v>
      </c>
      <c r="J350" t="s">
        <v>53</v>
      </c>
    </row>
    <row r="351" spans="1:10" x14ac:dyDescent="0.25">
      <c r="A351" t="s">
        <v>1485</v>
      </c>
      <c r="B351" t="s">
        <v>20</v>
      </c>
      <c r="C351" s="2" t="s">
        <v>32</v>
      </c>
      <c r="D351" s="2" t="s">
        <v>29</v>
      </c>
      <c r="E351">
        <v>1.6766666666666667</v>
      </c>
      <c r="F351" t="s">
        <v>53</v>
      </c>
      <c r="G351" t="s">
        <v>12</v>
      </c>
      <c r="H351" t="s">
        <v>13</v>
      </c>
      <c r="I351" t="s">
        <v>13</v>
      </c>
      <c r="J351" t="s">
        <v>53</v>
      </c>
    </row>
    <row r="352" spans="1:10" x14ac:dyDescent="0.25">
      <c r="A352" s="88" t="s">
        <v>1177</v>
      </c>
      <c r="B352" t="s">
        <v>20</v>
      </c>
      <c r="C352" s="88" t="s">
        <v>17</v>
      </c>
      <c r="D352" t="s">
        <v>18</v>
      </c>
      <c r="E352">
        <v>0.30618621784789735</v>
      </c>
      <c r="F352" t="s">
        <v>53</v>
      </c>
      <c r="G352" t="s">
        <v>12</v>
      </c>
      <c r="H352" t="s">
        <v>13</v>
      </c>
      <c r="I352" t="s">
        <v>13</v>
      </c>
      <c r="J352" t="s">
        <v>53</v>
      </c>
    </row>
    <row r="353" spans="1:10" x14ac:dyDescent="0.25">
      <c r="A353" s="88" t="s">
        <v>1177</v>
      </c>
      <c r="B353" t="s">
        <v>20</v>
      </c>
      <c r="C353" s="88" t="s">
        <v>24</v>
      </c>
      <c r="D353" t="s">
        <v>18</v>
      </c>
      <c r="E353">
        <v>0.81819936876076749</v>
      </c>
      <c r="F353" t="s">
        <v>53</v>
      </c>
      <c r="G353" t="s">
        <v>12</v>
      </c>
      <c r="H353" t="s">
        <v>13</v>
      </c>
      <c r="I353" t="s">
        <v>13</v>
      </c>
      <c r="J353" t="s">
        <v>53</v>
      </c>
    </row>
    <row r="354" spans="1:10" x14ac:dyDescent="0.25">
      <c r="A354" s="88" t="s">
        <v>1179</v>
      </c>
      <c r="B354" t="s">
        <v>20</v>
      </c>
      <c r="C354" s="88" t="s">
        <v>17</v>
      </c>
      <c r="D354" t="s">
        <v>18</v>
      </c>
      <c r="E354">
        <v>0.37499999999999994</v>
      </c>
      <c r="F354" t="s">
        <v>53</v>
      </c>
      <c r="G354" t="s">
        <v>12</v>
      </c>
      <c r="H354" t="s">
        <v>13</v>
      </c>
      <c r="I354" t="s">
        <v>13</v>
      </c>
      <c r="J354" t="s">
        <v>53</v>
      </c>
    </row>
    <row r="355" spans="1:10" x14ac:dyDescent="0.25">
      <c r="A355" s="88" t="s">
        <v>1179</v>
      </c>
      <c r="B355" t="s">
        <v>20</v>
      </c>
      <c r="C355" s="88" t="s">
        <v>24</v>
      </c>
      <c r="D355" t="s">
        <v>18</v>
      </c>
      <c r="E355">
        <v>3.0769230769230766</v>
      </c>
      <c r="F355" t="s">
        <v>53</v>
      </c>
      <c r="G355" t="s">
        <v>12</v>
      </c>
      <c r="H355" t="s">
        <v>13</v>
      </c>
      <c r="I355" t="s">
        <v>13</v>
      </c>
      <c r="J355" t="s">
        <v>53</v>
      </c>
    </row>
    <row r="356" spans="1:10" x14ac:dyDescent="0.25">
      <c r="A356" s="88" t="s">
        <v>1181</v>
      </c>
      <c r="B356" t="s">
        <v>20</v>
      </c>
      <c r="C356" s="88" t="s">
        <v>17</v>
      </c>
      <c r="D356" t="s">
        <v>18</v>
      </c>
      <c r="E356">
        <v>0.37499999999999994</v>
      </c>
      <c r="F356" t="s">
        <v>53</v>
      </c>
      <c r="G356" t="s">
        <v>12</v>
      </c>
      <c r="H356" t="s">
        <v>13</v>
      </c>
      <c r="I356" t="s">
        <v>13</v>
      </c>
      <c r="J356" t="s">
        <v>53</v>
      </c>
    </row>
    <row r="357" spans="1:10" x14ac:dyDescent="0.25">
      <c r="A357" s="88" t="s">
        <v>1181</v>
      </c>
      <c r="B357" t="s">
        <v>20</v>
      </c>
      <c r="C357" s="88" t="s">
        <v>24</v>
      </c>
      <c r="D357" t="s">
        <v>18</v>
      </c>
      <c r="E357">
        <v>3.0769230769230766</v>
      </c>
      <c r="F357" t="s">
        <v>53</v>
      </c>
      <c r="G357" t="s">
        <v>12</v>
      </c>
      <c r="H357" t="s">
        <v>13</v>
      </c>
      <c r="I357" t="s">
        <v>13</v>
      </c>
      <c r="J357" t="s">
        <v>53</v>
      </c>
    </row>
    <row r="358" spans="1:10" x14ac:dyDescent="0.25">
      <c r="A358" s="88" t="s">
        <v>1183</v>
      </c>
      <c r="B358" t="s">
        <v>20</v>
      </c>
      <c r="C358" s="88" t="s">
        <v>17</v>
      </c>
      <c r="D358" t="s">
        <v>18</v>
      </c>
      <c r="E358">
        <v>2.5</v>
      </c>
      <c r="F358" t="s">
        <v>53</v>
      </c>
      <c r="G358" t="s">
        <v>12</v>
      </c>
      <c r="H358" t="s">
        <v>13</v>
      </c>
      <c r="I358" t="s">
        <v>13</v>
      </c>
      <c r="J358" t="s">
        <v>53</v>
      </c>
    </row>
    <row r="359" spans="1:10" x14ac:dyDescent="0.25">
      <c r="A359" s="88" t="s">
        <v>1183</v>
      </c>
      <c r="B359" t="s">
        <v>20</v>
      </c>
      <c r="C359" s="88" t="s">
        <v>24</v>
      </c>
      <c r="D359" t="s">
        <v>18</v>
      </c>
      <c r="E359">
        <v>3.0769230769230766</v>
      </c>
      <c r="F359" t="s">
        <v>53</v>
      </c>
      <c r="G359" t="s">
        <v>12</v>
      </c>
      <c r="H359" t="s">
        <v>13</v>
      </c>
      <c r="I359" t="s">
        <v>13</v>
      </c>
      <c r="J359" t="s">
        <v>53</v>
      </c>
    </row>
    <row r="360" spans="1:10" x14ac:dyDescent="0.25">
      <c r="A360" s="88" t="s">
        <v>1185</v>
      </c>
      <c r="B360" t="s">
        <v>20</v>
      </c>
      <c r="C360" s="88" t="s">
        <v>17</v>
      </c>
      <c r="D360" t="s">
        <v>18</v>
      </c>
      <c r="E360">
        <v>1</v>
      </c>
      <c r="F360" t="s">
        <v>53</v>
      </c>
      <c r="G360" t="s">
        <v>12</v>
      </c>
      <c r="H360" t="s">
        <v>13</v>
      </c>
      <c r="I360" t="s">
        <v>13</v>
      </c>
      <c r="J360" t="s">
        <v>53</v>
      </c>
    </row>
    <row r="361" spans="1:10" x14ac:dyDescent="0.25">
      <c r="A361" s="88" t="s">
        <v>1185</v>
      </c>
      <c r="B361" t="s">
        <v>20</v>
      </c>
      <c r="C361" s="88" t="s">
        <v>24</v>
      </c>
      <c r="D361" t="s">
        <v>18</v>
      </c>
      <c r="E361">
        <v>1.9230769230769229</v>
      </c>
      <c r="F361" t="s">
        <v>53</v>
      </c>
      <c r="G361" t="s">
        <v>12</v>
      </c>
      <c r="H361" t="s">
        <v>13</v>
      </c>
      <c r="I361" t="s">
        <v>13</v>
      </c>
      <c r="J361" t="s">
        <v>53</v>
      </c>
    </row>
    <row r="362" spans="1:10" x14ac:dyDescent="0.25">
      <c r="A362" t="s">
        <v>2347</v>
      </c>
      <c r="B362" t="s">
        <v>20</v>
      </c>
      <c r="C362" s="2" t="s">
        <v>32</v>
      </c>
      <c r="D362" s="2" t="s">
        <v>29</v>
      </c>
      <c r="E362">
        <v>1.52462433112257</v>
      </c>
      <c r="F362" t="s">
        <v>53</v>
      </c>
      <c r="G362" t="s">
        <v>12</v>
      </c>
      <c r="H362" t="s">
        <v>13</v>
      </c>
      <c r="I362" t="s">
        <v>13</v>
      </c>
      <c r="J362" t="s">
        <v>53</v>
      </c>
    </row>
    <row r="363" spans="1:10" x14ac:dyDescent="0.25">
      <c r="A363" s="88" t="s">
        <v>1187</v>
      </c>
      <c r="B363" t="s">
        <v>20</v>
      </c>
      <c r="C363" s="88" t="s">
        <v>17</v>
      </c>
      <c r="D363" t="s">
        <v>18</v>
      </c>
      <c r="E363">
        <v>0.17899816672649518</v>
      </c>
      <c r="F363" t="s">
        <v>53</v>
      </c>
      <c r="G363" t="s">
        <v>12</v>
      </c>
      <c r="H363" t="s">
        <v>13</v>
      </c>
      <c r="I363" t="s">
        <v>13</v>
      </c>
      <c r="J363" t="s">
        <v>53</v>
      </c>
    </row>
    <row r="364" spans="1:10" x14ac:dyDescent="0.25">
      <c r="A364" s="88" t="s">
        <v>1187</v>
      </c>
      <c r="B364" t="s">
        <v>20</v>
      </c>
      <c r="C364" s="88" t="s">
        <v>24</v>
      </c>
      <c r="D364" t="s">
        <v>18</v>
      </c>
      <c r="E364">
        <v>0.64879435792442242</v>
      </c>
      <c r="F364" t="s">
        <v>53</v>
      </c>
      <c r="G364" t="s">
        <v>12</v>
      </c>
      <c r="H364" t="s">
        <v>13</v>
      </c>
      <c r="I364" t="s">
        <v>13</v>
      </c>
      <c r="J364" t="s">
        <v>53</v>
      </c>
    </row>
    <row r="365" spans="1:10" x14ac:dyDescent="0.25">
      <c r="A365" s="26" t="s">
        <v>824</v>
      </c>
      <c r="B365" t="s">
        <v>15</v>
      </c>
      <c r="C365" s="26" t="s">
        <v>17</v>
      </c>
      <c r="D365" t="s">
        <v>18</v>
      </c>
      <c r="E365">
        <v>1.3926063519813519</v>
      </c>
      <c r="F365" t="s">
        <v>53</v>
      </c>
      <c r="G365" t="s">
        <v>12</v>
      </c>
      <c r="H365" t="s">
        <v>13</v>
      </c>
      <c r="I365" t="s">
        <v>13</v>
      </c>
      <c r="J365" t="s">
        <v>53</v>
      </c>
    </row>
    <row r="366" spans="1:10" x14ac:dyDescent="0.25">
      <c r="A366" s="26" t="s">
        <v>824</v>
      </c>
      <c r="B366" t="s">
        <v>15</v>
      </c>
      <c r="C366" s="26" t="s">
        <v>23</v>
      </c>
      <c r="D366" t="s">
        <v>18</v>
      </c>
      <c r="E366">
        <v>1.1392500000000001</v>
      </c>
      <c r="F366" t="s">
        <v>53</v>
      </c>
      <c r="G366" t="s">
        <v>12</v>
      </c>
      <c r="H366" t="s">
        <v>13</v>
      </c>
      <c r="I366" t="s">
        <v>13</v>
      </c>
      <c r="J366" t="s">
        <v>53</v>
      </c>
    </row>
    <row r="367" spans="1:10" x14ac:dyDescent="0.25">
      <c r="A367" s="26" t="s">
        <v>824</v>
      </c>
      <c r="B367" t="s">
        <v>15</v>
      </c>
      <c r="C367" s="26" t="s">
        <v>24</v>
      </c>
      <c r="D367" t="s">
        <v>18</v>
      </c>
      <c r="E367">
        <v>0.4272296933835395</v>
      </c>
      <c r="F367" t="s">
        <v>53</v>
      </c>
      <c r="G367" t="s">
        <v>12</v>
      </c>
      <c r="H367" t="s">
        <v>13</v>
      </c>
      <c r="I367" t="s">
        <v>13</v>
      </c>
      <c r="J367" t="s">
        <v>53</v>
      </c>
    </row>
    <row r="368" spans="1:10" x14ac:dyDescent="0.25">
      <c r="A368" t="s">
        <v>1270</v>
      </c>
      <c r="B368" t="s">
        <v>20</v>
      </c>
      <c r="C368" s="2" t="s">
        <v>32</v>
      </c>
      <c r="D368" s="2" t="s">
        <v>29</v>
      </c>
      <c r="E368">
        <v>1.3744920604163982</v>
      </c>
      <c r="F368" t="s">
        <v>53</v>
      </c>
      <c r="G368" t="s">
        <v>12</v>
      </c>
      <c r="H368" t="s">
        <v>13</v>
      </c>
      <c r="I368" t="s">
        <v>13</v>
      </c>
      <c r="J368" t="s">
        <v>53</v>
      </c>
    </row>
    <row r="369" spans="1:10" x14ac:dyDescent="0.25">
      <c r="A369" s="26" t="s">
        <v>403</v>
      </c>
      <c r="B369" t="s">
        <v>15</v>
      </c>
      <c r="C369" s="26" t="s">
        <v>23</v>
      </c>
      <c r="D369" t="s">
        <v>18</v>
      </c>
      <c r="E369">
        <v>4.6140871253152556</v>
      </c>
      <c r="F369" t="s">
        <v>53</v>
      </c>
      <c r="G369" t="s">
        <v>12</v>
      </c>
      <c r="H369" t="s">
        <v>13</v>
      </c>
      <c r="I369" t="s">
        <v>13</v>
      </c>
      <c r="J369" t="s">
        <v>53</v>
      </c>
    </row>
    <row r="370" spans="1:10" x14ac:dyDescent="0.25">
      <c r="A370" s="26" t="s">
        <v>403</v>
      </c>
      <c r="B370" t="s">
        <v>15</v>
      </c>
      <c r="C370" s="26" t="s">
        <v>24</v>
      </c>
      <c r="D370" t="s">
        <v>18</v>
      </c>
      <c r="E370">
        <v>1.5384615384615385</v>
      </c>
      <c r="F370" t="s">
        <v>53</v>
      </c>
      <c r="G370" t="s">
        <v>12</v>
      </c>
      <c r="H370" t="s">
        <v>13</v>
      </c>
      <c r="I370" t="s">
        <v>13</v>
      </c>
      <c r="J370" t="s">
        <v>53</v>
      </c>
    </row>
    <row r="371" spans="1:10" x14ac:dyDescent="0.25">
      <c r="A371" s="26" t="s">
        <v>403</v>
      </c>
      <c r="B371" t="s">
        <v>15</v>
      </c>
      <c r="C371" s="26" t="s">
        <v>25</v>
      </c>
      <c r="D371" t="s">
        <v>11</v>
      </c>
      <c r="E371">
        <v>8.226410461047334E-3</v>
      </c>
      <c r="F371" t="s">
        <v>53</v>
      </c>
      <c r="G371" t="s">
        <v>12</v>
      </c>
      <c r="H371" t="s">
        <v>13</v>
      </c>
      <c r="I371" t="s">
        <v>13</v>
      </c>
      <c r="J371" t="s">
        <v>53</v>
      </c>
    </row>
    <row r="372" spans="1:10" x14ac:dyDescent="0.25">
      <c r="A372" s="26" t="s">
        <v>405</v>
      </c>
      <c r="B372" t="s">
        <v>15</v>
      </c>
      <c r="C372" s="26" t="s">
        <v>23</v>
      </c>
      <c r="D372" t="s">
        <v>18</v>
      </c>
      <c r="E372">
        <v>3.0240856454558735</v>
      </c>
      <c r="F372" t="s">
        <v>53</v>
      </c>
      <c r="G372" t="s">
        <v>12</v>
      </c>
      <c r="H372" t="s">
        <v>13</v>
      </c>
      <c r="I372" t="s">
        <v>13</v>
      </c>
      <c r="J372" t="s">
        <v>53</v>
      </c>
    </row>
    <row r="373" spans="1:10" x14ac:dyDescent="0.25">
      <c r="A373" s="26" t="s">
        <v>405</v>
      </c>
      <c r="B373" t="s">
        <v>15</v>
      </c>
      <c r="C373" s="26" t="s">
        <v>24</v>
      </c>
      <c r="D373" t="s">
        <v>18</v>
      </c>
      <c r="E373">
        <v>0.8703455310570577</v>
      </c>
      <c r="F373" t="s">
        <v>53</v>
      </c>
      <c r="G373" t="s">
        <v>12</v>
      </c>
      <c r="H373" t="s">
        <v>13</v>
      </c>
      <c r="I373" t="s">
        <v>13</v>
      </c>
      <c r="J373" t="s">
        <v>53</v>
      </c>
    </row>
    <row r="374" spans="1:10" x14ac:dyDescent="0.25">
      <c r="A374" s="26" t="s">
        <v>405</v>
      </c>
      <c r="B374" t="s">
        <v>15</v>
      </c>
      <c r="C374" s="26" t="s">
        <v>25</v>
      </c>
      <c r="D374" t="s">
        <v>11</v>
      </c>
      <c r="E374">
        <v>9.0653023016962681E-2</v>
      </c>
      <c r="F374" t="s">
        <v>53</v>
      </c>
      <c r="G374" t="s">
        <v>12</v>
      </c>
      <c r="H374" t="s">
        <v>13</v>
      </c>
      <c r="I374" t="s">
        <v>13</v>
      </c>
      <c r="J374" t="s">
        <v>53</v>
      </c>
    </row>
    <row r="375" spans="1:10" x14ac:dyDescent="0.25">
      <c r="A375" s="26" t="s">
        <v>405</v>
      </c>
      <c r="B375" t="s">
        <v>15</v>
      </c>
      <c r="C375" s="26" t="s">
        <v>26</v>
      </c>
      <c r="D375" t="s">
        <v>11</v>
      </c>
      <c r="E375">
        <v>40.750167549935284</v>
      </c>
      <c r="F375" t="s">
        <v>53</v>
      </c>
      <c r="G375" t="s">
        <v>12</v>
      </c>
      <c r="H375" t="s">
        <v>13</v>
      </c>
      <c r="I375" t="s">
        <v>13</v>
      </c>
      <c r="J375" t="s">
        <v>53</v>
      </c>
    </row>
    <row r="376" spans="1:10" x14ac:dyDescent="0.25">
      <c r="A376" s="26" t="s">
        <v>405</v>
      </c>
      <c r="B376" t="s">
        <v>15</v>
      </c>
      <c r="C376" s="26" t="s">
        <v>27</v>
      </c>
      <c r="D376" t="s">
        <v>11</v>
      </c>
      <c r="E376">
        <v>0.60796684989757765</v>
      </c>
      <c r="F376" t="s">
        <v>53</v>
      </c>
      <c r="G376" t="s">
        <v>12</v>
      </c>
      <c r="H376" t="s">
        <v>13</v>
      </c>
      <c r="I376" t="s">
        <v>13</v>
      </c>
      <c r="J376" t="s">
        <v>53</v>
      </c>
    </row>
    <row r="377" spans="1:10" x14ac:dyDescent="0.25">
      <c r="A377" s="26" t="s">
        <v>405</v>
      </c>
      <c r="B377" t="s">
        <v>15</v>
      </c>
      <c r="C377" s="26" t="s">
        <v>28</v>
      </c>
      <c r="D377" t="s">
        <v>11</v>
      </c>
      <c r="E377">
        <v>0.74917223383265208</v>
      </c>
      <c r="F377" t="s">
        <v>53</v>
      </c>
      <c r="G377" t="s">
        <v>12</v>
      </c>
      <c r="H377" t="s">
        <v>13</v>
      </c>
      <c r="I377" t="s">
        <v>13</v>
      </c>
      <c r="J377" t="s">
        <v>53</v>
      </c>
    </row>
    <row r="378" spans="1:10" x14ac:dyDescent="0.25">
      <c r="A378" s="87" t="s">
        <v>909</v>
      </c>
      <c r="B378" t="s">
        <v>9</v>
      </c>
      <c r="C378" s="87" t="s">
        <v>10</v>
      </c>
      <c r="D378" t="s">
        <v>11</v>
      </c>
      <c r="E378">
        <v>1.8400884004221458</v>
      </c>
      <c r="F378" t="s">
        <v>53</v>
      </c>
      <c r="G378" t="s">
        <v>12</v>
      </c>
      <c r="H378" t="s">
        <v>13</v>
      </c>
      <c r="I378" t="s">
        <v>13</v>
      </c>
      <c r="J378" t="s">
        <v>53</v>
      </c>
    </row>
    <row r="379" spans="1:10" x14ac:dyDescent="0.25">
      <c r="A379" s="87" t="s">
        <v>909</v>
      </c>
      <c r="B379" t="s">
        <v>9</v>
      </c>
      <c r="C379" s="87" t="s">
        <v>17</v>
      </c>
      <c r="D379" t="s">
        <v>18</v>
      </c>
      <c r="E379">
        <v>0.30421457829541532</v>
      </c>
      <c r="F379" t="s">
        <v>53</v>
      </c>
      <c r="G379" t="s">
        <v>12</v>
      </c>
      <c r="H379" t="s">
        <v>13</v>
      </c>
      <c r="I379" t="s">
        <v>13</v>
      </c>
      <c r="J379" t="s">
        <v>53</v>
      </c>
    </row>
    <row r="380" spans="1:10" x14ac:dyDescent="0.25">
      <c r="A380" s="87" t="s">
        <v>909</v>
      </c>
      <c r="B380" t="s">
        <v>9</v>
      </c>
      <c r="C380" s="87" t="s">
        <v>24</v>
      </c>
      <c r="D380" t="s">
        <v>18</v>
      </c>
      <c r="E380">
        <v>0.85441732879303833</v>
      </c>
      <c r="F380" t="s">
        <v>53</v>
      </c>
      <c r="G380" t="s">
        <v>12</v>
      </c>
      <c r="H380" t="s">
        <v>13</v>
      </c>
      <c r="I380" t="s">
        <v>13</v>
      </c>
      <c r="J380" t="s">
        <v>53</v>
      </c>
    </row>
    <row r="381" spans="1:10" x14ac:dyDescent="0.25">
      <c r="A381" s="87" t="s">
        <v>911</v>
      </c>
      <c r="B381" t="s">
        <v>9</v>
      </c>
      <c r="C381" s="87" t="s">
        <v>10</v>
      </c>
      <c r="D381" t="s">
        <v>11</v>
      </c>
      <c r="E381">
        <v>0.12112403100775193</v>
      </c>
      <c r="F381" t="s">
        <v>53</v>
      </c>
      <c r="G381" t="s">
        <v>12</v>
      </c>
      <c r="H381" t="s">
        <v>13</v>
      </c>
      <c r="I381" t="s">
        <v>13</v>
      </c>
      <c r="J381" t="s">
        <v>53</v>
      </c>
    </row>
    <row r="382" spans="1:10" x14ac:dyDescent="0.25">
      <c r="A382" s="87" t="s">
        <v>911</v>
      </c>
      <c r="B382" t="s">
        <v>9</v>
      </c>
      <c r="C382" s="87" t="s">
        <v>17</v>
      </c>
      <c r="D382" t="s">
        <v>18</v>
      </c>
      <c r="E382">
        <v>4.6365956544459012E-2</v>
      </c>
      <c r="F382" t="s">
        <v>53</v>
      </c>
      <c r="G382" t="s">
        <v>12</v>
      </c>
      <c r="H382" t="s">
        <v>13</v>
      </c>
      <c r="I382" t="s">
        <v>13</v>
      </c>
      <c r="J382" t="s">
        <v>53</v>
      </c>
    </row>
    <row r="383" spans="1:10" x14ac:dyDescent="0.25">
      <c r="A383" s="87" t="s">
        <v>911</v>
      </c>
      <c r="B383" t="s">
        <v>9</v>
      </c>
      <c r="C383" s="87" t="s">
        <v>24</v>
      </c>
      <c r="D383" t="s">
        <v>18</v>
      </c>
      <c r="E383">
        <v>0.30364773848922955</v>
      </c>
      <c r="F383" t="s">
        <v>53</v>
      </c>
      <c r="G383" t="s">
        <v>12</v>
      </c>
      <c r="H383" t="s">
        <v>13</v>
      </c>
      <c r="I383" t="s">
        <v>13</v>
      </c>
      <c r="J383" t="s">
        <v>53</v>
      </c>
    </row>
    <row r="384" spans="1:10" x14ac:dyDescent="0.25">
      <c r="A384" s="26" t="s">
        <v>407</v>
      </c>
      <c r="B384" t="s">
        <v>15</v>
      </c>
      <c r="C384" s="26" t="s">
        <v>16</v>
      </c>
      <c r="D384" t="s">
        <v>11</v>
      </c>
      <c r="E384">
        <v>0.1527231506464051</v>
      </c>
      <c r="F384" t="s">
        <v>53</v>
      </c>
      <c r="G384" t="s">
        <v>12</v>
      </c>
      <c r="H384" t="s">
        <v>13</v>
      </c>
      <c r="I384" t="s">
        <v>13</v>
      </c>
      <c r="J384" t="s">
        <v>53</v>
      </c>
    </row>
    <row r="385" spans="1:10" x14ac:dyDescent="0.25">
      <c r="A385" s="26" t="s">
        <v>407</v>
      </c>
      <c r="B385" t="s">
        <v>15</v>
      </c>
      <c r="C385" s="26" t="s">
        <v>17</v>
      </c>
      <c r="D385" t="s">
        <v>18</v>
      </c>
      <c r="E385">
        <v>1.7106477718568109</v>
      </c>
      <c r="F385" t="s">
        <v>53</v>
      </c>
      <c r="G385" t="s">
        <v>12</v>
      </c>
      <c r="H385" t="s">
        <v>13</v>
      </c>
      <c r="I385" t="s">
        <v>13</v>
      </c>
      <c r="J385" t="s">
        <v>53</v>
      </c>
    </row>
    <row r="386" spans="1:10" x14ac:dyDescent="0.25">
      <c r="A386" s="26" t="s">
        <v>407</v>
      </c>
      <c r="B386" t="s">
        <v>15</v>
      </c>
      <c r="C386" s="26" t="s">
        <v>22</v>
      </c>
      <c r="D386" t="s">
        <v>11</v>
      </c>
      <c r="E386">
        <v>9.5800441936080602E-2</v>
      </c>
      <c r="F386" t="s">
        <v>53</v>
      </c>
      <c r="G386" t="s">
        <v>12</v>
      </c>
      <c r="H386" t="s">
        <v>13</v>
      </c>
      <c r="I386" t="s">
        <v>13</v>
      </c>
      <c r="J386" t="s">
        <v>53</v>
      </c>
    </row>
    <row r="387" spans="1:10" x14ac:dyDescent="0.25">
      <c r="A387" s="26" t="s">
        <v>407</v>
      </c>
      <c r="B387" t="s">
        <v>15</v>
      </c>
      <c r="C387" s="26" t="s">
        <v>23</v>
      </c>
      <c r="D387" t="s">
        <v>18</v>
      </c>
      <c r="E387">
        <v>0.40453493848325695</v>
      </c>
      <c r="F387" t="s">
        <v>53</v>
      </c>
      <c r="G387" t="s">
        <v>12</v>
      </c>
      <c r="H387" t="s">
        <v>13</v>
      </c>
      <c r="I387" t="s">
        <v>13</v>
      </c>
      <c r="J387" t="s">
        <v>53</v>
      </c>
    </row>
    <row r="388" spans="1:10" x14ac:dyDescent="0.25">
      <c r="A388" s="26" t="s">
        <v>407</v>
      </c>
      <c r="B388" t="s">
        <v>15</v>
      </c>
      <c r="C388" s="26" t="s">
        <v>24</v>
      </c>
      <c r="D388" t="s">
        <v>18</v>
      </c>
      <c r="E388">
        <v>0.61738508527075608</v>
      </c>
      <c r="F388" t="s">
        <v>53</v>
      </c>
      <c r="G388" t="s">
        <v>12</v>
      </c>
      <c r="H388" t="s">
        <v>13</v>
      </c>
      <c r="I388" t="s">
        <v>13</v>
      </c>
      <c r="J388" t="s">
        <v>53</v>
      </c>
    </row>
    <row r="389" spans="1:10" x14ac:dyDescent="0.25">
      <c r="A389" s="26" t="s">
        <v>429</v>
      </c>
      <c r="B389" t="s">
        <v>15</v>
      </c>
      <c r="C389" s="26" t="s">
        <v>16</v>
      </c>
      <c r="D389" t="s">
        <v>11</v>
      </c>
      <c r="E389">
        <v>0.12</v>
      </c>
      <c r="F389" t="s">
        <v>53</v>
      </c>
      <c r="G389" t="s">
        <v>12</v>
      </c>
      <c r="H389" t="s">
        <v>13</v>
      </c>
      <c r="I389" t="s">
        <v>13</v>
      </c>
      <c r="J389" t="s">
        <v>53</v>
      </c>
    </row>
    <row r="390" spans="1:10" x14ac:dyDescent="0.25">
      <c r="A390" s="26" t="s">
        <v>429</v>
      </c>
      <c r="B390" t="s">
        <v>15</v>
      </c>
      <c r="C390" s="26" t="s">
        <v>17</v>
      </c>
      <c r="D390" t="s">
        <v>18</v>
      </c>
      <c r="E390">
        <v>2.2641984218124764</v>
      </c>
      <c r="F390" t="s">
        <v>53</v>
      </c>
      <c r="G390" t="s">
        <v>12</v>
      </c>
      <c r="H390" t="s">
        <v>13</v>
      </c>
      <c r="I390" t="s">
        <v>13</v>
      </c>
      <c r="J390" t="s">
        <v>53</v>
      </c>
    </row>
    <row r="391" spans="1:10" x14ac:dyDescent="0.25">
      <c r="A391" s="26" t="s">
        <v>429</v>
      </c>
      <c r="B391" t="s">
        <v>15</v>
      </c>
      <c r="C391" s="26" t="s">
        <v>22</v>
      </c>
      <c r="D391" t="s">
        <v>11</v>
      </c>
      <c r="E391">
        <v>7.6666666666666661E-2</v>
      </c>
      <c r="F391" t="s">
        <v>53</v>
      </c>
      <c r="G391" t="s">
        <v>12</v>
      </c>
      <c r="H391" t="s">
        <v>13</v>
      </c>
      <c r="I391" t="s">
        <v>13</v>
      </c>
      <c r="J391" t="s">
        <v>53</v>
      </c>
    </row>
    <row r="392" spans="1:10" x14ac:dyDescent="0.25">
      <c r="A392" s="26" t="s">
        <v>429</v>
      </c>
      <c r="B392" t="s">
        <v>15</v>
      </c>
      <c r="C392" s="26" t="s">
        <v>23</v>
      </c>
      <c r="D392" t="s">
        <v>18</v>
      </c>
      <c r="E392">
        <v>0.92851273012274826</v>
      </c>
      <c r="F392" t="s">
        <v>53</v>
      </c>
      <c r="G392" t="s">
        <v>12</v>
      </c>
      <c r="H392" t="s">
        <v>13</v>
      </c>
      <c r="I392" t="s">
        <v>13</v>
      </c>
      <c r="J392" t="s">
        <v>53</v>
      </c>
    </row>
    <row r="393" spans="1:10" x14ac:dyDescent="0.25">
      <c r="A393" s="26" t="s">
        <v>429</v>
      </c>
      <c r="B393" t="s">
        <v>15</v>
      </c>
      <c r="C393" s="26" t="s">
        <v>24</v>
      </c>
      <c r="D393" t="s">
        <v>18</v>
      </c>
      <c r="E393">
        <v>1.2956992139348125</v>
      </c>
      <c r="F393" t="s">
        <v>53</v>
      </c>
      <c r="G393" t="s">
        <v>12</v>
      </c>
      <c r="H393" t="s">
        <v>13</v>
      </c>
      <c r="I393" t="s">
        <v>13</v>
      </c>
      <c r="J393" t="s">
        <v>53</v>
      </c>
    </row>
    <row r="394" spans="1:10" x14ac:dyDescent="0.25">
      <c r="A394" s="26" t="s">
        <v>431</v>
      </c>
      <c r="B394" t="s">
        <v>15</v>
      </c>
      <c r="C394" s="26" t="s">
        <v>16</v>
      </c>
      <c r="D394" t="s">
        <v>11</v>
      </c>
      <c r="E394">
        <v>0.06</v>
      </c>
      <c r="F394" t="s">
        <v>53</v>
      </c>
      <c r="G394" t="s">
        <v>12</v>
      </c>
      <c r="H394" t="s">
        <v>13</v>
      </c>
      <c r="I394" t="s">
        <v>13</v>
      </c>
      <c r="J394" t="s">
        <v>53</v>
      </c>
    </row>
    <row r="395" spans="1:10" x14ac:dyDescent="0.25">
      <c r="A395" s="26" t="s">
        <v>431</v>
      </c>
      <c r="B395" t="s">
        <v>15</v>
      </c>
      <c r="C395" s="26" t="s">
        <v>17</v>
      </c>
      <c r="D395" t="s">
        <v>18</v>
      </c>
      <c r="E395">
        <v>1.1101107226107227</v>
      </c>
      <c r="F395" t="s">
        <v>53</v>
      </c>
      <c r="G395" t="s">
        <v>12</v>
      </c>
      <c r="H395" t="s">
        <v>13</v>
      </c>
      <c r="I395" t="s">
        <v>13</v>
      </c>
      <c r="J395" t="s">
        <v>53</v>
      </c>
    </row>
    <row r="396" spans="1:10" x14ac:dyDescent="0.25">
      <c r="A396" s="26" t="s">
        <v>431</v>
      </c>
      <c r="B396" t="s">
        <v>15</v>
      </c>
      <c r="C396" s="26" t="s">
        <v>22</v>
      </c>
      <c r="D396" t="s">
        <v>11</v>
      </c>
      <c r="E396">
        <v>5.6666666666666664E-2</v>
      </c>
      <c r="F396" t="s">
        <v>53</v>
      </c>
      <c r="G396" t="s">
        <v>12</v>
      </c>
      <c r="H396" t="s">
        <v>13</v>
      </c>
      <c r="I396" t="s">
        <v>13</v>
      </c>
      <c r="J396" t="s">
        <v>53</v>
      </c>
    </row>
    <row r="397" spans="1:10" x14ac:dyDescent="0.25">
      <c r="A397" s="26" t="s">
        <v>431</v>
      </c>
      <c r="B397" t="s">
        <v>15</v>
      </c>
      <c r="C397" s="26" t="s">
        <v>35</v>
      </c>
      <c r="D397" t="s">
        <v>11</v>
      </c>
      <c r="E397">
        <v>2.288639262768189E-3</v>
      </c>
      <c r="F397" t="s">
        <v>53</v>
      </c>
      <c r="G397" t="s">
        <v>12</v>
      </c>
      <c r="H397" t="s">
        <v>13</v>
      </c>
      <c r="I397" t="s">
        <v>13</v>
      </c>
      <c r="J397" t="s">
        <v>53</v>
      </c>
    </row>
    <row r="398" spans="1:10" x14ac:dyDescent="0.25">
      <c r="A398" s="26" t="s">
        <v>431</v>
      </c>
      <c r="B398" t="s">
        <v>15</v>
      </c>
      <c r="C398" s="26" t="s">
        <v>23</v>
      </c>
      <c r="D398" t="s">
        <v>18</v>
      </c>
      <c r="E398">
        <v>3.2384149999999989</v>
      </c>
      <c r="F398" t="s">
        <v>53</v>
      </c>
      <c r="G398" t="s">
        <v>12</v>
      </c>
      <c r="H398" t="s">
        <v>13</v>
      </c>
      <c r="I398" t="s">
        <v>13</v>
      </c>
      <c r="J398" t="s">
        <v>53</v>
      </c>
    </row>
    <row r="399" spans="1:10" x14ac:dyDescent="0.25">
      <c r="A399" s="26" t="s">
        <v>431</v>
      </c>
      <c r="B399" t="s">
        <v>15</v>
      </c>
      <c r="C399" s="26" t="s">
        <v>23</v>
      </c>
      <c r="D399" t="s">
        <v>18</v>
      </c>
      <c r="E399">
        <v>16.32954334839722</v>
      </c>
      <c r="F399" t="s">
        <v>53</v>
      </c>
      <c r="G399" t="s">
        <v>12</v>
      </c>
      <c r="H399" t="s">
        <v>13</v>
      </c>
      <c r="I399" t="s">
        <v>13</v>
      </c>
      <c r="J399" t="s">
        <v>53</v>
      </c>
    </row>
    <row r="400" spans="1:10" x14ac:dyDescent="0.25">
      <c r="A400" s="26" t="s">
        <v>431</v>
      </c>
      <c r="B400" t="s">
        <v>15</v>
      </c>
      <c r="C400" s="26" t="s">
        <v>24</v>
      </c>
      <c r="D400" t="s">
        <v>18</v>
      </c>
      <c r="E400">
        <v>1.3222162452931689</v>
      </c>
      <c r="F400" t="s">
        <v>53</v>
      </c>
      <c r="G400" t="s">
        <v>12</v>
      </c>
      <c r="H400" t="s">
        <v>13</v>
      </c>
      <c r="I400" t="s">
        <v>13</v>
      </c>
      <c r="J400" t="s">
        <v>53</v>
      </c>
    </row>
    <row r="401" spans="1:10" x14ac:dyDescent="0.25">
      <c r="A401" s="26" t="s">
        <v>431</v>
      </c>
      <c r="B401" t="s">
        <v>15</v>
      </c>
      <c r="C401" s="26" t="s">
        <v>24</v>
      </c>
      <c r="D401" t="s">
        <v>18</v>
      </c>
      <c r="E401">
        <v>2.7549970736354075</v>
      </c>
      <c r="F401" t="s">
        <v>53</v>
      </c>
      <c r="G401" t="s">
        <v>12</v>
      </c>
      <c r="H401" t="s">
        <v>13</v>
      </c>
      <c r="I401" t="s">
        <v>13</v>
      </c>
      <c r="J401" t="s">
        <v>53</v>
      </c>
    </row>
    <row r="402" spans="1:10" x14ac:dyDescent="0.25">
      <c r="A402" s="26" t="s">
        <v>431</v>
      </c>
      <c r="B402" t="s">
        <v>15</v>
      </c>
      <c r="C402" s="26" t="s">
        <v>25</v>
      </c>
      <c r="D402" t="s">
        <v>11</v>
      </c>
      <c r="E402">
        <v>5.2488835608303488E-2</v>
      </c>
      <c r="F402" t="s">
        <v>53</v>
      </c>
      <c r="G402" t="s">
        <v>12</v>
      </c>
      <c r="H402" t="s">
        <v>13</v>
      </c>
      <c r="I402" t="s">
        <v>13</v>
      </c>
      <c r="J402" t="s">
        <v>53</v>
      </c>
    </row>
    <row r="403" spans="1:10" x14ac:dyDescent="0.25">
      <c r="A403" s="26" t="s">
        <v>431</v>
      </c>
      <c r="B403" t="s">
        <v>15</v>
      </c>
      <c r="C403" s="26" t="s">
        <v>26</v>
      </c>
      <c r="D403" t="s">
        <v>11</v>
      </c>
      <c r="E403">
        <v>81.896274867230147</v>
      </c>
      <c r="F403" t="s">
        <v>53</v>
      </c>
      <c r="G403" t="s">
        <v>12</v>
      </c>
      <c r="H403" t="s">
        <v>13</v>
      </c>
      <c r="I403" t="s">
        <v>13</v>
      </c>
      <c r="J403" t="s">
        <v>53</v>
      </c>
    </row>
    <row r="404" spans="1:10" x14ac:dyDescent="0.25">
      <c r="A404" s="26" t="s">
        <v>431</v>
      </c>
      <c r="B404" t="s">
        <v>15</v>
      </c>
      <c r="C404" s="26" t="s">
        <v>27</v>
      </c>
      <c r="D404" t="s">
        <v>11</v>
      </c>
      <c r="E404">
        <v>1.2525525834386222</v>
      </c>
      <c r="F404" t="s">
        <v>53</v>
      </c>
      <c r="G404" t="s">
        <v>12</v>
      </c>
      <c r="H404" t="s">
        <v>13</v>
      </c>
      <c r="I404" t="s">
        <v>13</v>
      </c>
      <c r="J404" t="s">
        <v>53</v>
      </c>
    </row>
    <row r="405" spans="1:10" x14ac:dyDescent="0.25">
      <c r="A405" s="26" t="s">
        <v>431</v>
      </c>
      <c r="B405" t="s">
        <v>15</v>
      </c>
      <c r="C405" s="26" t="s">
        <v>28</v>
      </c>
      <c r="D405" t="s">
        <v>11</v>
      </c>
      <c r="E405">
        <v>0.81818606740453748</v>
      </c>
      <c r="F405" t="s">
        <v>53</v>
      </c>
      <c r="G405" t="s">
        <v>12</v>
      </c>
      <c r="H405" t="s">
        <v>13</v>
      </c>
      <c r="I405" t="s">
        <v>13</v>
      </c>
      <c r="J405" t="s">
        <v>53</v>
      </c>
    </row>
    <row r="406" spans="1:10" x14ac:dyDescent="0.25">
      <c r="A406" s="26" t="s">
        <v>433</v>
      </c>
      <c r="B406" t="s">
        <v>15</v>
      </c>
      <c r="C406" s="26" t="s">
        <v>16</v>
      </c>
      <c r="D406" t="s">
        <v>11</v>
      </c>
      <c r="E406">
        <v>0.17429930007190572</v>
      </c>
      <c r="F406" t="s">
        <v>53</v>
      </c>
      <c r="G406" t="s">
        <v>12</v>
      </c>
      <c r="H406" t="s">
        <v>13</v>
      </c>
      <c r="I406" t="s">
        <v>13</v>
      </c>
      <c r="J406" t="s">
        <v>53</v>
      </c>
    </row>
    <row r="407" spans="1:10" x14ac:dyDescent="0.25">
      <c r="A407" s="26" t="s">
        <v>433</v>
      </c>
      <c r="B407" t="s">
        <v>15</v>
      </c>
      <c r="C407" s="26" t="s">
        <v>17</v>
      </c>
      <c r="D407" t="s">
        <v>18</v>
      </c>
      <c r="E407">
        <v>2.4607258541025798</v>
      </c>
      <c r="F407" t="s">
        <v>53</v>
      </c>
      <c r="G407" t="s">
        <v>12</v>
      </c>
      <c r="H407" t="s">
        <v>13</v>
      </c>
      <c r="I407" t="s">
        <v>13</v>
      </c>
      <c r="J407" t="s">
        <v>53</v>
      </c>
    </row>
    <row r="408" spans="1:10" x14ac:dyDescent="0.25">
      <c r="A408" s="26" t="s">
        <v>433</v>
      </c>
      <c r="B408" t="s">
        <v>15</v>
      </c>
      <c r="C408" s="26" t="s">
        <v>22</v>
      </c>
      <c r="D408" t="s">
        <v>11</v>
      </c>
      <c r="E408">
        <v>3.6202294007459994E-2</v>
      </c>
      <c r="F408" t="s">
        <v>53</v>
      </c>
      <c r="G408" t="s">
        <v>12</v>
      </c>
      <c r="H408" t="s">
        <v>13</v>
      </c>
      <c r="I408" t="s">
        <v>13</v>
      </c>
      <c r="J408" t="s">
        <v>53</v>
      </c>
    </row>
    <row r="409" spans="1:10" x14ac:dyDescent="0.25">
      <c r="A409" s="26" t="s">
        <v>433</v>
      </c>
      <c r="B409" t="s">
        <v>15</v>
      </c>
      <c r="C409" s="26" t="s">
        <v>23</v>
      </c>
      <c r="D409" t="s">
        <v>18</v>
      </c>
      <c r="E409">
        <v>1.8777486163633292</v>
      </c>
      <c r="F409" t="s">
        <v>53</v>
      </c>
      <c r="G409" t="s">
        <v>12</v>
      </c>
      <c r="H409" t="s">
        <v>13</v>
      </c>
      <c r="I409" t="s">
        <v>13</v>
      </c>
      <c r="J409" t="s">
        <v>53</v>
      </c>
    </row>
    <row r="410" spans="1:10" x14ac:dyDescent="0.25">
      <c r="A410" s="26" t="s">
        <v>433</v>
      </c>
      <c r="B410" t="s">
        <v>15</v>
      </c>
      <c r="C410" s="26" t="s">
        <v>24</v>
      </c>
      <c r="D410" t="s">
        <v>18</v>
      </c>
      <c r="E410">
        <v>1.7168337378237284</v>
      </c>
      <c r="F410" t="s">
        <v>53</v>
      </c>
      <c r="G410" t="s">
        <v>12</v>
      </c>
      <c r="H410" t="s">
        <v>13</v>
      </c>
      <c r="I410" t="s">
        <v>13</v>
      </c>
      <c r="J410" t="s">
        <v>53</v>
      </c>
    </row>
    <row r="411" spans="1:10" x14ac:dyDescent="0.25">
      <c r="A411" s="26" t="s">
        <v>437</v>
      </c>
      <c r="B411" t="s">
        <v>15</v>
      </c>
      <c r="C411" s="26" t="s">
        <v>23</v>
      </c>
      <c r="D411" t="s">
        <v>18</v>
      </c>
      <c r="E411">
        <v>7.4956298457479189</v>
      </c>
      <c r="F411" t="s">
        <v>53</v>
      </c>
      <c r="G411" t="s">
        <v>12</v>
      </c>
      <c r="H411" t="s">
        <v>13</v>
      </c>
      <c r="I411" t="s">
        <v>13</v>
      </c>
      <c r="J411" t="s">
        <v>53</v>
      </c>
    </row>
    <row r="412" spans="1:10" x14ac:dyDescent="0.25">
      <c r="A412" s="26" t="s">
        <v>438</v>
      </c>
      <c r="B412" t="s">
        <v>15</v>
      </c>
      <c r="C412" s="26" t="s">
        <v>16</v>
      </c>
      <c r="D412" t="s">
        <v>11</v>
      </c>
      <c r="E412">
        <v>0.1970875216699057</v>
      </c>
      <c r="F412" t="s">
        <v>53</v>
      </c>
      <c r="G412" t="s">
        <v>12</v>
      </c>
      <c r="H412" t="s">
        <v>13</v>
      </c>
      <c r="I412" t="s">
        <v>13</v>
      </c>
      <c r="J412" t="s">
        <v>53</v>
      </c>
    </row>
    <row r="413" spans="1:10" x14ac:dyDescent="0.25">
      <c r="A413" s="26" t="s">
        <v>438</v>
      </c>
      <c r="B413" t="s">
        <v>15</v>
      </c>
      <c r="C413" s="26" t="s">
        <v>17</v>
      </c>
      <c r="D413" t="s">
        <v>18</v>
      </c>
      <c r="E413">
        <v>1.6894816171538334</v>
      </c>
      <c r="F413" t="s">
        <v>53</v>
      </c>
      <c r="G413" t="s">
        <v>12</v>
      </c>
      <c r="H413" t="s">
        <v>13</v>
      </c>
      <c r="I413" t="s">
        <v>13</v>
      </c>
      <c r="J413" t="s">
        <v>53</v>
      </c>
    </row>
    <row r="414" spans="1:10" x14ac:dyDescent="0.25">
      <c r="A414" s="26" t="s">
        <v>438</v>
      </c>
      <c r="B414" t="s">
        <v>15</v>
      </c>
      <c r="C414" s="26" t="s">
        <v>22</v>
      </c>
      <c r="D414" t="s">
        <v>11</v>
      </c>
      <c r="E414">
        <v>6.3333333333333325E-2</v>
      </c>
      <c r="F414" t="s">
        <v>53</v>
      </c>
      <c r="G414" t="s">
        <v>12</v>
      </c>
      <c r="H414" t="s">
        <v>13</v>
      </c>
      <c r="I414" t="s">
        <v>13</v>
      </c>
      <c r="J414" t="s">
        <v>53</v>
      </c>
    </row>
    <row r="415" spans="1:10" x14ac:dyDescent="0.25">
      <c r="A415" s="26" t="s">
        <v>438</v>
      </c>
      <c r="B415" t="s">
        <v>15</v>
      </c>
      <c r="C415" s="26" t="s">
        <v>23</v>
      </c>
      <c r="D415" t="s">
        <v>18</v>
      </c>
      <c r="E415">
        <v>0.88784593482680285</v>
      </c>
      <c r="F415" t="s">
        <v>53</v>
      </c>
      <c r="G415" t="s">
        <v>12</v>
      </c>
      <c r="H415" t="s">
        <v>13</v>
      </c>
      <c r="I415" t="s">
        <v>13</v>
      </c>
      <c r="J415" t="s">
        <v>53</v>
      </c>
    </row>
    <row r="416" spans="1:10" x14ac:dyDescent="0.25">
      <c r="A416" s="26" t="s">
        <v>438</v>
      </c>
      <c r="B416" t="s">
        <v>15</v>
      </c>
      <c r="C416" s="26" t="s">
        <v>24</v>
      </c>
      <c r="D416" t="s">
        <v>18</v>
      </c>
      <c r="E416">
        <v>1.0520465503355272</v>
      </c>
      <c r="F416" t="s">
        <v>53</v>
      </c>
      <c r="G416" t="s">
        <v>12</v>
      </c>
      <c r="H416" t="s">
        <v>13</v>
      </c>
      <c r="I416" t="s">
        <v>13</v>
      </c>
      <c r="J416" t="s">
        <v>53</v>
      </c>
    </row>
    <row r="417" spans="1:10" x14ac:dyDescent="0.25">
      <c r="A417" s="88" t="s">
        <v>1189</v>
      </c>
      <c r="B417" t="s">
        <v>20</v>
      </c>
      <c r="C417" s="88" t="s">
        <v>17</v>
      </c>
      <c r="D417" t="s">
        <v>18</v>
      </c>
      <c r="E417">
        <v>0.60850195382613514</v>
      </c>
      <c r="F417" t="s">
        <v>53</v>
      </c>
      <c r="G417" t="s">
        <v>12</v>
      </c>
      <c r="H417" t="s">
        <v>13</v>
      </c>
      <c r="I417" t="s">
        <v>13</v>
      </c>
      <c r="J417" t="s">
        <v>53</v>
      </c>
    </row>
    <row r="418" spans="1:10" x14ac:dyDescent="0.25">
      <c r="A418" s="88" t="s">
        <v>1189</v>
      </c>
      <c r="B418" t="s">
        <v>20</v>
      </c>
      <c r="C418" s="88" t="s">
        <v>24</v>
      </c>
      <c r="D418" t="s">
        <v>18</v>
      </c>
      <c r="E418">
        <v>0.46360151078916118</v>
      </c>
      <c r="F418" t="s">
        <v>53</v>
      </c>
      <c r="G418" t="s">
        <v>12</v>
      </c>
      <c r="H418" t="s">
        <v>13</v>
      </c>
      <c r="I418" t="s">
        <v>13</v>
      </c>
      <c r="J418" t="s">
        <v>53</v>
      </c>
    </row>
    <row r="419" spans="1:10" x14ac:dyDescent="0.25">
      <c r="A419" s="26" t="s">
        <v>825</v>
      </c>
      <c r="B419" t="s">
        <v>15</v>
      </c>
      <c r="C419" s="26" t="s">
        <v>35</v>
      </c>
      <c r="D419" t="s">
        <v>11</v>
      </c>
      <c r="E419">
        <v>1.5014146954991964E-3</v>
      </c>
      <c r="F419" t="s">
        <v>53</v>
      </c>
      <c r="G419" t="s">
        <v>12</v>
      </c>
      <c r="H419" t="s">
        <v>13</v>
      </c>
      <c r="I419" t="s">
        <v>13</v>
      </c>
      <c r="J419" t="s">
        <v>53</v>
      </c>
    </row>
    <row r="420" spans="1:10" x14ac:dyDescent="0.25">
      <c r="A420" s="26" t="s">
        <v>825</v>
      </c>
      <c r="B420" t="s">
        <v>15</v>
      </c>
      <c r="C420" s="26" t="s">
        <v>35</v>
      </c>
      <c r="D420" t="s">
        <v>11</v>
      </c>
      <c r="E420">
        <v>9.3665134160317016E-4</v>
      </c>
      <c r="F420" t="s">
        <v>53</v>
      </c>
      <c r="G420" t="s">
        <v>12</v>
      </c>
      <c r="H420" t="s">
        <v>13</v>
      </c>
      <c r="I420" t="s">
        <v>13</v>
      </c>
      <c r="J420" t="s">
        <v>53</v>
      </c>
    </row>
    <row r="421" spans="1:10" x14ac:dyDescent="0.25">
      <c r="A421" s="26" t="s">
        <v>825</v>
      </c>
      <c r="B421" t="s">
        <v>15</v>
      </c>
      <c r="C421" s="26" t="s">
        <v>23</v>
      </c>
      <c r="D421" t="s">
        <v>18</v>
      </c>
      <c r="E421">
        <v>1.173273538730371</v>
      </c>
      <c r="F421" t="s">
        <v>53</v>
      </c>
      <c r="G421" t="s">
        <v>12</v>
      </c>
      <c r="H421" t="s">
        <v>13</v>
      </c>
      <c r="I421" t="s">
        <v>13</v>
      </c>
      <c r="J421" t="s">
        <v>53</v>
      </c>
    </row>
    <row r="422" spans="1:10" x14ac:dyDescent="0.25">
      <c r="A422" s="26" t="s">
        <v>825</v>
      </c>
      <c r="B422" t="s">
        <v>15</v>
      </c>
      <c r="C422" s="26" t="s">
        <v>23</v>
      </c>
      <c r="D422" t="s">
        <v>18</v>
      </c>
      <c r="E422">
        <v>3.0266418189060476</v>
      </c>
      <c r="F422" t="s">
        <v>53</v>
      </c>
      <c r="G422" t="s">
        <v>12</v>
      </c>
      <c r="H422" t="s">
        <v>13</v>
      </c>
      <c r="I422" t="s">
        <v>13</v>
      </c>
      <c r="J422" t="s">
        <v>53</v>
      </c>
    </row>
    <row r="423" spans="1:10" x14ac:dyDescent="0.25">
      <c r="A423" s="26" t="s">
        <v>825</v>
      </c>
      <c r="B423" t="s">
        <v>15</v>
      </c>
      <c r="C423" s="26" t="s">
        <v>24</v>
      </c>
      <c r="D423" t="s">
        <v>18</v>
      </c>
      <c r="E423">
        <v>0.28194254502856353</v>
      </c>
      <c r="F423" t="s">
        <v>53</v>
      </c>
      <c r="G423" t="s">
        <v>12</v>
      </c>
      <c r="H423" t="s">
        <v>13</v>
      </c>
      <c r="I423" t="s">
        <v>13</v>
      </c>
      <c r="J423" t="s">
        <v>53</v>
      </c>
    </row>
    <row r="424" spans="1:10" x14ac:dyDescent="0.25">
      <c r="A424" s="26" t="s">
        <v>825</v>
      </c>
      <c r="B424" t="s">
        <v>15</v>
      </c>
      <c r="C424" s="26" t="s">
        <v>24</v>
      </c>
      <c r="D424" t="s">
        <v>18</v>
      </c>
      <c r="E424">
        <v>0.22193276056633773</v>
      </c>
      <c r="F424" t="s">
        <v>53</v>
      </c>
      <c r="G424" t="s">
        <v>12</v>
      </c>
      <c r="H424" t="s">
        <v>13</v>
      </c>
      <c r="I424" t="s">
        <v>13</v>
      </c>
      <c r="J424" t="s">
        <v>53</v>
      </c>
    </row>
    <row r="425" spans="1:10" x14ac:dyDescent="0.25">
      <c r="A425" s="26" t="s">
        <v>825</v>
      </c>
      <c r="B425" t="s">
        <v>15</v>
      </c>
      <c r="C425" s="26" t="s">
        <v>25</v>
      </c>
      <c r="D425" t="s">
        <v>11</v>
      </c>
      <c r="E425">
        <v>2.0391626763384959E-2</v>
      </c>
      <c r="F425" t="s">
        <v>53</v>
      </c>
      <c r="G425" t="s">
        <v>12</v>
      </c>
      <c r="H425" t="s">
        <v>13</v>
      </c>
      <c r="I425" t="s">
        <v>13</v>
      </c>
      <c r="J425" t="s">
        <v>53</v>
      </c>
    </row>
    <row r="426" spans="1:10" x14ac:dyDescent="0.25">
      <c r="A426" s="26" t="s">
        <v>825</v>
      </c>
      <c r="B426" t="s">
        <v>15</v>
      </c>
      <c r="C426" s="26" t="s">
        <v>26</v>
      </c>
      <c r="D426" t="s">
        <v>11</v>
      </c>
      <c r="E426">
        <v>23.307585785576684</v>
      </c>
      <c r="F426" t="s">
        <v>53</v>
      </c>
      <c r="G426" t="s">
        <v>12</v>
      </c>
      <c r="H426" t="s">
        <v>13</v>
      </c>
      <c r="I426" t="s">
        <v>13</v>
      </c>
      <c r="J426" t="s">
        <v>53</v>
      </c>
    </row>
    <row r="427" spans="1:10" x14ac:dyDescent="0.25">
      <c r="A427" s="26" t="s">
        <v>825</v>
      </c>
      <c r="B427" t="s">
        <v>15</v>
      </c>
      <c r="C427" s="26" t="s">
        <v>26</v>
      </c>
      <c r="D427" t="s">
        <v>11</v>
      </c>
      <c r="E427">
        <v>111.62522456012915</v>
      </c>
      <c r="F427" t="s">
        <v>53</v>
      </c>
      <c r="G427" t="s">
        <v>12</v>
      </c>
      <c r="H427" t="s">
        <v>13</v>
      </c>
      <c r="I427" t="s">
        <v>13</v>
      </c>
      <c r="J427" t="s">
        <v>53</v>
      </c>
    </row>
    <row r="428" spans="1:10" x14ac:dyDescent="0.25">
      <c r="A428" s="26" t="s">
        <v>825</v>
      </c>
      <c r="B428" t="s">
        <v>15</v>
      </c>
      <c r="C428" s="26" t="s">
        <v>27</v>
      </c>
      <c r="D428" t="s">
        <v>11</v>
      </c>
      <c r="E428">
        <v>7.0705750411690207E-2</v>
      </c>
      <c r="F428" t="s">
        <v>53</v>
      </c>
      <c r="G428" t="s">
        <v>12</v>
      </c>
      <c r="H428" t="s">
        <v>13</v>
      </c>
      <c r="I428" t="s">
        <v>13</v>
      </c>
      <c r="J428" t="s">
        <v>53</v>
      </c>
    </row>
    <row r="429" spans="1:10" x14ac:dyDescent="0.25">
      <c r="A429" s="26" t="s">
        <v>825</v>
      </c>
      <c r="B429" t="s">
        <v>15</v>
      </c>
      <c r="C429" s="26" t="s">
        <v>27</v>
      </c>
      <c r="D429" t="s">
        <v>11</v>
      </c>
      <c r="E429">
        <v>0.55099313959440721</v>
      </c>
      <c r="F429" t="s">
        <v>53</v>
      </c>
      <c r="G429" t="s">
        <v>12</v>
      </c>
      <c r="H429" t="s">
        <v>13</v>
      </c>
      <c r="I429" t="s">
        <v>13</v>
      </c>
      <c r="J429" t="s">
        <v>53</v>
      </c>
    </row>
    <row r="430" spans="1:10" x14ac:dyDescent="0.25">
      <c r="A430" s="26" t="s">
        <v>825</v>
      </c>
      <c r="B430" t="s">
        <v>15</v>
      </c>
      <c r="C430" s="26" t="s">
        <v>28</v>
      </c>
      <c r="D430" t="s">
        <v>11</v>
      </c>
      <c r="E430">
        <v>9.0399037505849128E-2</v>
      </c>
      <c r="F430" t="s">
        <v>53</v>
      </c>
      <c r="G430" t="s">
        <v>12</v>
      </c>
      <c r="H430" t="s">
        <v>13</v>
      </c>
      <c r="I430" t="s">
        <v>13</v>
      </c>
      <c r="J430" t="s">
        <v>53</v>
      </c>
    </row>
    <row r="431" spans="1:10" x14ac:dyDescent="0.25">
      <c r="A431" t="s">
        <v>1501</v>
      </c>
      <c r="B431" t="s">
        <v>20</v>
      </c>
      <c r="C431" s="2" t="s">
        <v>32</v>
      </c>
      <c r="D431" s="2" t="s">
        <v>29</v>
      </c>
      <c r="E431">
        <v>1.89</v>
      </c>
      <c r="F431" t="s">
        <v>53</v>
      </c>
      <c r="G431" t="s">
        <v>12</v>
      </c>
      <c r="H431" t="s">
        <v>13</v>
      </c>
      <c r="I431" t="s">
        <v>13</v>
      </c>
      <c r="J431" t="s">
        <v>53</v>
      </c>
    </row>
    <row r="432" spans="1:10" x14ac:dyDescent="0.25">
      <c r="A432" s="26" t="s">
        <v>760</v>
      </c>
      <c r="B432" t="s">
        <v>15</v>
      </c>
      <c r="C432" s="26" t="s">
        <v>17</v>
      </c>
      <c r="D432" t="s">
        <v>18</v>
      </c>
      <c r="E432">
        <v>1.1072261072261071</v>
      </c>
      <c r="F432" t="s">
        <v>53</v>
      </c>
      <c r="G432" t="s">
        <v>12</v>
      </c>
      <c r="H432" t="s">
        <v>13</v>
      </c>
      <c r="I432" t="s">
        <v>13</v>
      </c>
      <c r="J432" t="s">
        <v>53</v>
      </c>
    </row>
    <row r="433" spans="1:10" x14ac:dyDescent="0.25">
      <c r="A433" s="26" t="s">
        <v>760</v>
      </c>
      <c r="B433" t="s">
        <v>15</v>
      </c>
      <c r="C433" s="26" t="s">
        <v>23</v>
      </c>
      <c r="D433" t="s">
        <v>18</v>
      </c>
      <c r="E433">
        <v>67</v>
      </c>
      <c r="F433" t="s">
        <v>53</v>
      </c>
      <c r="G433" t="s">
        <v>12</v>
      </c>
      <c r="H433" t="s">
        <v>13</v>
      </c>
      <c r="I433" t="s">
        <v>13</v>
      </c>
      <c r="J433" t="s">
        <v>53</v>
      </c>
    </row>
    <row r="434" spans="1:10" x14ac:dyDescent="0.25">
      <c r="A434" s="26" t="s">
        <v>760</v>
      </c>
      <c r="B434" t="s">
        <v>15</v>
      </c>
      <c r="C434" s="26" t="s">
        <v>24</v>
      </c>
      <c r="D434" t="s">
        <v>18</v>
      </c>
      <c r="E434">
        <v>0.48413125336202256</v>
      </c>
      <c r="F434" t="s">
        <v>53</v>
      </c>
      <c r="G434" t="s">
        <v>12</v>
      </c>
      <c r="H434" t="s">
        <v>13</v>
      </c>
      <c r="I434" t="s">
        <v>13</v>
      </c>
      <c r="J434" t="s">
        <v>53</v>
      </c>
    </row>
    <row r="435" spans="1:10" x14ac:dyDescent="0.25">
      <c r="A435" t="s">
        <v>1286</v>
      </c>
      <c r="B435" t="s">
        <v>20</v>
      </c>
      <c r="C435" s="2" t="s">
        <v>32</v>
      </c>
      <c r="D435" s="2" t="s">
        <v>29</v>
      </c>
      <c r="E435">
        <v>1.1155444444444444</v>
      </c>
      <c r="F435" t="s">
        <v>53</v>
      </c>
      <c r="G435" t="s">
        <v>12</v>
      </c>
      <c r="H435" t="s">
        <v>13</v>
      </c>
      <c r="I435" t="s">
        <v>13</v>
      </c>
      <c r="J435" t="s">
        <v>53</v>
      </c>
    </row>
    <row r="436" spans="1:10" x14ac:dyDescent="0.25">
      <c r="A436" t="s">
        <v>1327</v>
      </c>
      <c r="B436" t="s">
        <v>20</v>
      </c>
      <c r="C436" s="2" t="s">
        <v>32</v>
      </c>
      <c r="D436" s="2" t="s">
        <v>29</v>
      </c>
      <c r="E436">
        <v>1.3741999999999999</v>
      </c>
      <c r="F436" t="s">
        <v>53</v>
      </c>
      <c r="G436" t="s">
        <v>12</v>
      </c>
      <c r="H436" t="s">
        <v>13</v>
      </c>
      <c r="I436" t="s">
        <v>13</v>
      </c>
      <c r="J436" t="s">
        <v>53</v>
      </c>
    </row>
    <row r="437" spans="1:10" x14ac:dyDescent="0.25">
      <c r="A437" s="88" t="s">
        <v>1191</v>
      </c>
      <c r="B437" t="s">
        <v>20</v>
      </c>
      <c r="C437" s="88" t="s">
        <v>17</v>
      </c>
      <c r="D437" t="s">
        <v>18</v>
      </c>
      <c r="E437">
        <v>0.20843949315629542</v>
      </c>
      <c r="F437" t="s">
        <v>53</v>
      </c>
      <c r="G437" t="s">
        <v>12</v>
      </c>
      <c r="H437" t="s">
        <v>13</v>
      </c>
      <c r="I437" t="s">
        <v>13</v>
      </c>
      <c r="J437" t="s">
        <v>53</v>
      </c>
    </row>
    <row r="438" spans="1:10" x14ac:dyDescent="0.25">
      <c r="A438" s="88" t="s">
        <v>1191</v>
      </c>
      <c r="B438" t="s">
        <v>20</v>
      </c>
      <c r="C438" s="88" t="s">
        <v>24</v>
      </c>
      <c r="D438" t="s">
        <v>18</v>
      </c>
      <c r="E438">
        <v>0.64879435792442242</v>
      </c>
      <c r="F438" t="s">
        <v>53</v>
      </c>
      <c r="G438" t="s">
        <v>12</v>
      </c>
      <c r="H438" t="s">
        <v>13</v>
      </c>
      <c r="I438" t="s">
        <v>13</v>
      </c>
      <c r="J438" t="s">
        <v>53</v>
      </c>
    </row>
    <row r="439" spans="1:10" x14ac:dyDescent="0.25">
      <c r="A439" t="s">
        <v>1304</v>
      </c>
      <c r="B439" t="s">
        <v>20</v>
      </c>
      <c r="C439" s="2" t="s">
        <v>32</v>
      </c>
      <c r="D439" s="2" t="s">
        <v>29</v>
      </c>
      <c r="E439">
        <v>1.0272055555555555</v>
      </c>
      <c r="F439" t="s">
        <v>53</v>
      </c>
      <c r="G439" t="s">
        <v>12</v>
      </c>
      <c r="H439" t="s">
        <v>13</v>
      </c>
      <c r="I439" t="s">
        <v>13</v>
      </c>
      <c r="J439" t="s">
        <v>53</v>
      </c>
    </row>
    <row r="440" spans="1:10" x14ac:dyDescent="0.25">
      <c r="A440" t="s">
        <v>1307</v>
      </c>
      <c r="B440" t="s">
        <v>20</v>
      </c>
      <c r="C440" s="2" t="s">
        <v>32</v>
      </c>
      <c r="D440" s="2" t="s">
        <v>29</v>
      </c>
      <c r="E440">
        <v>1.2260781038165294</v>
      </c>
      <c r="F440" t="s">
        <v>53</v>
      </c>
      <c r="G440" t="s">
        <v>12</v>
      </c>
      <c r="H440" t="s">
        <v>13</v>
      </c>
      <c r="I440" t="s">
        <v>13</v>
      </c>
      <c r="J440" t="s">
        <v>53</v>
      </c>
    </row>
    <row r="441" spans="1:10" x14ac:dyDescent="0.25">
      <c r="A441" t="s">
        <v>2282</v>
      </c>
      <c r="B441" t="s">
        <v>20</v>
      </c>
      <c r="C441" s="2" t="s">
        <v>32</v>
      </c>
      <c r="D441" s="2" t="s">
        <v>29</v>
      </c>
      <c r="E441">
        <v>1.261212693455569</v>
      </c>
      <c r="F441" t="s">
        <v>53</v>
      </c>
      <c r="G441" t="s">
        <v>12</v>
      </c>
      <c r="H441" t="s">
        <v>13</v>
      </c>
      <c r="I441" t="s">
        <v>13</v>
      </c>
      <c r="J441" t="s">
        <v>53</v>
      </c>
    </row>
    <row r="442" spans="1:10" x14ac:dyDescent="0.25">
      <c r="A442" s="26" t="s">
        <v>761</v>
      </c>
      <c r="B442" t="s">
        <v>15</v>
      </c>
      <c r="C442" s="26" t="s">
        <v>23</v>
      </c>
      <c r="D442" t="s">
        <v>18</v>
      </c>
      <c r="E442">
        <v>0.99474275539524992</v>
      </c>
      <c r="F442" t="s">
        <v>53</v>
      </c>
      <c r="G442" t="s">
        <v>12</v>
      </c>
      <c r="H442" t="s">
        <v>13</v>
      </c>
      <c r="I442" t="s">
        <v>13</v>
      </c>
      <c r="J442" t="s">
        <v>53</v>
      </c>
    </row>
    <row r="443" spans="1:10" x14ac:dyDescent="0.25">
      <c r="A443" s="26" t="s">
        <v>761</v>
      </c>
      <c r="B443" t="s">
        <v>15</v>
      </c>
      <c r="C443" s="26" t="s">
        <v>24</v>
      </c>
      <c r="D443" t="s">
        <v>18</v>
      </c>
      <c r="E443">
        <v>1.9079220119821121</v>
      </c>
      <c r="F443" t="s">
        <v>53</v>
      </c>
      <c r="G443" t="s">
        <v>12</v>
      </c>
      <c r="H443" t="s">
        <v>13</v>
      </c>
      <c r="I443" t="s">
        <v>13</v>
      </c>
      <c r="J443" t="s">
        <v>53</v>
      </c>
    </row>
    <row r="444" spans="1:10" x14ac:dyDescent="0.25">
      <c r="A444" s="26" t="s">
        <v>761</v>
      </c>
      <c r="B444" t="s">
        <v>15</v>
      </c>
      <c r="C444" s="26" t="s">
        <v>26</v>
      </c>
      <c r="D444" t="s">
        <v>11</v>
      </c>
      <c r="E444">
        <v>56.132145677117272</v>
      </c>
      <c r="F444" t="s">
        <v>53</v>
      </c>
      <c r="G444" t="s">
        <v>12</v>
      </c>
      <c r="H444" t="s">
        <v>13</v>
      </c>
      <c r="I444" t="s">
        <v>13</v>
      </c>
      <c r="J444" t="s">
        <v>53</v>
      </c>
    </row>
    <row r="445" spans="1:10" x14ac:dyDescent="0.25">
      <c r="A445" s="26" t="s">
        <v>761</v>
      </c>
      <c r="B445" t="s">
        <v>15</v>
      </c>
      <c r="C445" s="26" t="s">
        <v>27</v>
      </c>
      <c r="D445" t="s">
        <v>11</v>
      </c>
      <c r="E445">
        <v>0.2560478349697996</v>
      </c>
      <c r="F445" t="s">
        <v>53</v>
      </c>
      <c r="G445" t="s">
        <v>12</v>
      </c>
      <c r="H445" t="s">
        <v>13</v>
      </c>
      <c r="I445" t="s">
        <v>13</v>
      </c>
      <c r="J445" t="s">
        <v>53</v>
      </c>
    </row>
    <row r="446" spans="1:10" x14ac:dyDescent="0.25">
      <c r="A446" s="26" t="s">
        <v>765</v>
      </c>
      <c r="B446" t="s">
        <v>15</v>
      </c>
      <c r="C446" s="26" t="s">
        <v>23</v>
      </c>
      <c r="D446" t="s">
        <v>18</v>
      </c>
      <c r="E446">
        <v>0.46203400395712402</v>
      </c>
      <c r="F446" t="s">
        <v>53</v>
      </c>
      <c r="G446" t="s">
        <v>12</v>
      </c>
      <c r="H446" t="s">
        <v>13</v>
      </c>
      <c r="I446" t="s">
        <v>13</v>
      </c>
      <c r="J446" t="s">
        <v>53</v>
      </c>
    </row>
    <row r="447" spans="1:10" x14ac:dyDescent="0.25">
      <c r="A447" s="26" t="s">
        <v>765</v>
      </c>
      <c r="B447" t="s">
        <v>15</v>
      </c>
      <c r="C447" s="26" t="s">
        <v>23</v>
      </c>
      <c r="D447" t="s">
        <v>18</v>
      </c>
      <c r="E447">
        <v>0.93122419427332337</v>
      </c>
      <c r="F447" t="s">
        <v>53</v>
      </c>
      <c r="G447" t="s">
        <v>12</v>
      </c>
      <c r="H447" t="s">
        <v>13</v>
      </c>
      <c r="I447" t="s">
        <v>13</v>
      </c>
      <c r="J447" t="s">
        <v>53</v>
      </c>
    </row>
    <row r="448" spans="1:10" x14ac:dyDescent="0.25">
      <c r="A448" s="26" t="s">
        <v>765</v>
      </c>
      <c r="B448" t="s">
        <v>15</v>
      </c>
      <c r="C448" s="26" t="s">
        <v>24</v>
      </c>
      <c r="D448" t="s">
        <v>18</v>
      </c>
      <c r="E448">
        <v>1.5057692307692305</v>
      </c>
      <c r="F448" t="s">
        <v>53</v>
      </c>
      <c r="G448" t="s">
        <v>12</v>
      </c>
      <c r="H448" t="s">
        <v>13</v>
      </c>
      <c r="I448" t="s">
        <v>13</v>
      </c>
      <c r="J448" t="s">
        <v>53</v>
      </c>
    </row>
    <row r="449" spans="1:10" x14ac:dyDescent="0.25">
      <c r="A449" s="26" t="s">
        <v>765</v>
      </c>
      <c r="B449" t="s">
        <v>15</v>
      </c>
      <c r="C449" s="26" t="s">
        <v>24</v>
      </c>
      <c r="D449" t="s">
        <v>18</v>
      </c>
      <c r="E449">
        <v>0.58578315807474657</v>
      </c>
      <c r="F449" t="s">
        <v>53</v>
      </c>
      <c r="G449" t="s">
        <v>12</v>
      </c>
      <c r="H449" t="s">
        <v>13</v>
      </c>
      <c r="I449" t="s">
        <v>13</v>
      </c>
      <c r="J449" t="s">
        <v>53</v>
      </c>
    </row>
    <row r="450" spans="1:10" x14ac:dyDescent="0.25">
      <c r="A450" s="26" t="s">
        <v>765</v>
      </c>
      <c r="B450" t="s">
        <v>15</v>
      </c>
      <c r="C450" s="26" t="s">
        <v>26</v>
      </c>
      <c r="D450" t="s">
        <v>11</v>
      </c>
      <c r="E450">
        <v>60.046593520339819</v>
      </c>
      <c r="F450" t="s">
        <v>53</v>
      </c>
      <c r="G450" t="s">
        <v>12</v>
      </c>
      <c r="H450" t="s">
        <v>13</v>
      </c>
      <c r="I450" t="s">
        <v>13</v>
      </c>
      <c r="J450" t="s">
        <v>53</v>
      </c>
    </row>
    <row r="451" spans="1:10" x14ac:dyDescent="0.25">
      <c r="A451" s="26" t="s">
        <v>765</v>
      </c>
      <c r="B451" t="s">
        <v>15</v>
      </c>
      <c r="C451" s="26" t="s">
        <v>26</v>
      </c>
      <c r="D451" t="s">
        <v>11</v>
      </c>
      <c r="E451">
        <v>75.248893014200618</v>
      </c>
      <c r="F451" t="s">
        <v>53</v>
      </c>
      <c r="G451" t="s">
        <v>12</v>
      </c>
      <c r="H451" t="s">
        <v>13</v>
      </c>
      <c r="I451" t="s">
        <v>13</v>
      </c>
      <c r="J451" t="s">
        <v>53</v>
      </c>
    </row>
    <row r="452" spans="1:10" x14ac:dyDescent="0.25">
      <c r="A452" s="26" t="s">
        <v>765</v>
      </c>
      <c r="B452" t="s">
        <v>15</v>
      </c>
      <c r="C452" s="26" t="s">
        <v>27</v>
      </c>
      <c r="D452" t="s">
        <v>11</v>
      </c>
      <c r="E452">
        <v>0.11868401227683217</v>
      </c>
      <c r="F452" t="s">
        <v>53</v>
      </c>
      <c r="G452" t="s">
        <v>12</v>
      </c>
      <c r="H452" t="s">
        <v>13</v>
      </c>
      <c r="I452" t="s">
        <v>13</v>
      </c>
      <c r="J452" t="s">
        <v>53</v>
      </c>
    </row>
    <row r="453" spans="1:10" x14ac:dyDescent="0.25">
      <c r="A453" s="26" t="s">
        <v>765</v>
      </c>
      <c r="B453" t="s">
        <v>15</v>
      </c>
      <c r="C453" s="26" t="s">
        <v>27</v>
      </c>
      <c r="D453" t="s">
        <v>11</v>
      </c>
      <c r="E453">
        <v>0.34243240539635766</v>
      </c>
      <c r="F453" t="s">
        <v>53</v>
      </c>
      <c r="G453" t="s">
        <v>12</v>
      </c>
      <c r="H453" t="s">
        <v>13</v>
      </c>
      <c r="I453" t="s">
        <v>13</v>
      </c>
      <c r="J453" t="s">
        <v>53</v>
      </c>
    </row>
    <row r="454" spans="1:10" x14ac:dyDescent="0.25">
      <c r="A454" s="26" t="s">
        <v>772</v>
      </c>
      <c r="B454" t="s">
        <v>15</v>
      </c>
      <c r="C454" s="26" t="s">
        <v>23</v>
      </c>
      <c r="D454" t="s">
        <v>18</v>
      </c>
      <c r="E454">
        <v>0.71435760063874854</v>
      </c>
      <c r="F454" t="s">
        <v>53</v>
      </c>
      <c r="G454" t="s">
        <v>12</v>
      </c>
      <c r="H454" t="s">
        <v>13</v>
      </c>
      <c r="I454" t="s">
        <v>13</v>
      </c>
      <c r="J454" t="s">
        <v>53</v>
      </c>
    </row>
    <row r="455" spans="1:10" x14ac:dyDescent="0.25">
      <c r="A455" s="26" t="s">
        <v>772</v>
      </c>
      <c r="B455" t="s">
        <v>15</v>
      </c>
      <c r="C455" s="26" t="s">
        <v>23</v>
      </c>
      <c r="D455" t="s">
        <v>18</v>
      </c>
      <c r="E455">
        <v>0.98250479801627433</v>
      </c>
      <c r="F455" t="s">
        <v>53</v>
      </c>
      <c r="G455" t="s">
        <v>12</v>
      </c>
      <c r="H455" t="s">
        <v>13</v>
      </c>
      <c r="I455" t="s">
        <v>13</v>
      </c>
      <c r="J455" t="s">
        <v>53</v>
      </c>
    </row>
    <row r="456" spans="1:10" x14ac:dyDescent="0.25">
      <c r="A456" s="26" t="s">
        <v>772</v>
      </c>
      <c r="B456" t="s">
        <v>15</v>
      </c>
      <c r="C456" s="26" t="s">
        <v>24</v>
      </c>
      <c r="D456" t="s">
        <v>18</v>
      </c>
      <c r="E456">
        <v>0.70260804092438178</v>
      </c>
      <c r="F456" t="s">
        <v>53</v>
      </c>
      <c r="G456" t="s">
        <v>12</v>
      </c>
      <c r="H456" t="s">
        <v>13</v>
      </c>
      <c r="I456" t="s">
        <v>13</v>
      </c>
      <c r="J456" t="s">
        <v>53</v>
      </c>
    </row>
    <row r="457" spans="1:10" x14ac:dyDescent="0.25">
      <c r="A457" s="26" t="s">
        <v>772</v>
      </c>
      <c r="B457" t="s">
        <v>15</v>
      </c>
      <c r="C457" s="26" t="s">
        <v>26</v>
      </c>
      <c r="D457" t="s">
        <v>11</v>
      </c>
      <c r="E457">
        <v>23.81519409383186</v>
      </c>
      <c r="F457" t="s">
        <v>53</v>
      </c>
      <c r="G457" t="s">
        <v>12</v>
      </c>
      <c r="H457" t="s">
        <v>13</v>
      </c>
      <c r="I457" t="s">
        <v>13</v>
      </c>
      <c r="J457" t="s">
        <v>53</v>
      </c>
    </row>
    <row r="458" spans="1:10" x14ac:dyDescent="0.25">
      <c r="A458" s="26" t="s">
        <v>772</v>
      </c>
      <c r="B458" t="s">
        <v>15</v>
      </c>
      <c r="C458" s="26" t="s">
        <v>26</v>
      </c>
      <c r="D458" t="s">
        <v>11</v>
      </c>
      <c r="E458">
        <v>62.682590950992932</v>
      </c>
      <c r="F458" t="s">
        <v>53</v>
      </c>
      <c r="G458" t="s">
        <v>12</v>
      </c>
      <c r="H458" t="s">
        <v>13</v>
      </c>
      <c r="I458" t="s">
        <v>13</v>
      </c>
      <c r="J458" t="s">
        <v>53</v>
      </c>
    </row>
    <row r="459" spans="1:10" x14ac:dyDescent="0.25">
      <c r="A459" s="26" t="s">
        <v>772</v>
      </c>
      <c r="B459" t="s">
        <v>15</v>
      </c>
      <c r="C459" s="26" t="s">
        <v>27</v>
      </c>
      <c r="D459" t="s">
        <v>11</v>
      </c>
      <c r="E459">
        <v>9.564077730862558E-2</v>
      </c>
      <c r="F459" t="s">
        <v>53</v>
      </c>
      <c r="G459" t="s">
        <v>12</v>
      </c>
      <c r="H459" t="s">
        <v>13</v>
      </c>
      <c r="I459" t="s">
        <v>13</v>
      </c>
      <c r="J459" t="s">
        <v>53</v>
      </c>
    </row>
    <row r="460" spans="1:10" x14ac:dyDescent="0.25">
      <c r="A460" s="26" t="s">
        <v>772</v>
      </c>
      <c r="B460" t="s">
        <v>15</v>
      </c>
      <c r="C460" s="26" t="s">
        <v>27</v>
      </c>
      <c r="D460" t="s">
        <v>11</v>
      </c>
      <c r="E460">
        <v>0.28414271921419698</v>
      </c>
      <c r="F460" t="s">
        <v>53</v>
      </c>
      <c r="G460" t="s">
        <v>12</v>
      </c>
      <c r="H460" t="s">
        <v>13</v>
      </c>
      <c r="I460" t="s">
        <v>13</v>
      </c>
      <c r="J460" t="s">
        <v>53</v>
      </c>
    </row>
    <row r="461" spans="1:10" x14ac:dyDescent="0.25">
      <c r="A461" s="87" t="s">
        <v>440</v>
      </c>
      <c r="B461" t="s">
        <v>9</v>
      </c>
      <c r="C461" s="87" t="s">
        <v>10</v>
      </c>
      <c r="D461" t="s">
        <v>11</v>
      </c>
      <c r="E461">
        <v>27.337398373983746</v>
      </c>
      <c r="F461" t="s">
        <v>53</v>
      </c>
      <c r="G461" t="s">
        <v>12</v>
      </c>
      <c r="H461" t="s">
        <v>13</v>
      </c>
      <c r="I461" t="s">
        <v>13</v>
      </c>
      <c r="J461" t="s">
        <v>53</v>
      </c>
    </row>
    <row r="462" spans="1:10" x14ac:dyDescent="0.25">
      <c r="A462" s="26" t="s">
        <v>440</v>
      </c>
      <c r="B462" t="s">
        <v>15</v>
      </c>
      <c r="C462" s="26" t="s">
        <v>16</v>
      </c>
      <c r="D462" t="s">
        <v>11</v>
      </c>
      <c r="E462">
        <v>0.126</v>
      </c>
      <c r="F462" t="s">
        <v>53</v>
      </c>
      <c r="G462" t="s">
        <v>12</v>
      </c>
      <c r="H462" t="s">
        <v>13</v>
      </c>
      <c r="I462" t="s">
        <v>13</v>
      </c>
      <c r="J462" t="s">
        <v>53</v>
      </c>
    </row>
    <row r="463" spans="1:10" x14ac:dyDescent="0.25">
      <c r="A463" s="26" t="s">
        <v>440</v>
      </c>
      <c r="B463" t="s">
        <v>15</v>
      </c>
      <c r="C463" s="26" t="s">
        <v>17</v>
      </c>
      <c r="D463" t="s">
        <v>18</v>
      </c>
      <c r="E463">
        <v>1.203299825174825</v>
      </c>
      <c r="F463" t="s">
        <v>53</v>
      </c>
      <c r="G463" t="s">
        <v>12</v>
      </c>
      <c r="H463" t="s">
        <v>13</v>
      </c>
      <c r="I463" t="s">
        <v>13</v>
      </c>
      <c r="J463" t="s">
        <v>53</v>
      </c>
    </row>
    <row r="464" spans="1:10" x14ac:dyDescent="0.25">
      <c r="A464" s="87" t="s">
        <v>440</v>
      </c>
      <c r="B464" t="s">
        <v>9</v>
      </c>
      <c r="C464" s="87" t="s">
        <v>17</v>
      </c>
      <c r="D464" t="s">
        <v>18</v>
      </c>
      <c r="E464">
        <v>0.12961123894877077</v>
      </c>
      <c r="F464" t="s">
        <v>53</v>
      </c>
      <c r="G464" t="s">
        <v>12</v>
      </c>
      <c r="H464" t="s">
        <v>13</v>
      </c>
      <c r="I464" t="s">
        <v>13</v>
      </c>
      <c r="J464" t="s">
        <v>53</v>
      </c>
    </row>
    <row r="465" spans="1:10" x14ac:dyDescent="0.25">
      <c r="A465" s="26" t="s">
        <v>440</v>
      </c>
      <c r="B465" t="s">
        <v>15</v>
      </c>
      <c r="C465" s="26" t="s">
        <v>22</v>
      </c>
      <c r="D465" t="s">
        <v>11</v>
      </c>
      <c r="E465">
        <v>4.6666666666666662E-2</v>
      </c>
      <c r="F465" t="s">
        <v>53</v>
      </c>
      <c r="G465" t="s">
        <v>12</v>
      </c>
      <c r="H465" t="s">
        <v>13</v>
      </c>
      <c r="I465" t="s">
        <v>13</v>
      </c>
      <c r="J465" t="s">
        <v>53</v>
      </c>
    </row>
    <row r="466" spans="1:10" x14ac:dyDescent="0.25">
      <c r="A466" s="26" t="s">
        <v>440</v>
      </c>
      <c r="B466" t="s">
        <v>15</v>
      </c>
      <c r="C466" s="26" t="s">
        <v>23</v>
      </c>
      <c r="D466" t="s">
        <v>18</v>
      </c>
      <c r="E466">
        <v>1.2624200000000001</v>
      </c>
      <c r="F466" t="s">
        <v>53</v>
      </c>
      <c r="G466" t="s">
        <v>12</v>
      </c>
      <c r="H466" t="s">
        <v>13</v>
      </c>
      <c r="I466" t="s">
        <v>13</v>
      </c>
      <c r="J466" t="s">
        <v>53</v>
      </c>
    </row>
    <row r="467" spans="1:10" x14ac:dyDescent="0.25">
      <c r="A467" s="26" t="s">
        <v>440</v>
      </c>
      <c r="B467" t="s">
        <v>15</v>
      </c>
      <c r="C467" s="26" t="s">
        <v>24</v>
      </c>
      <c r="D467" t="s">
        <v>18</v>
      </c>
      <c r="E467">
        <v>0.93916083916083926</v>
      </c>
      <c r="F467" t="s">
        <v>53</v>
      </c>
      <c r="G467" t="s">
        <v>12</v>
      </c>
      <c r="H467" t="s">
        <v>13</v>
      </c>
      <c r="I467" t="s">
        <v>13</v>
      </c>
      <c r="J467" t="s">
        <v>53</v>
      </c>
    </row>
    <row r="468" spans="1:10" x14ac:dyDescent="0.25">
      <c r="A468" s="26" t="s">
        <v>442</v>
      </c>
      <c r="B468" t="s">
        <v>15</v>
      </c>
      <c r="C468" s="26" t="s">
        <v>16</v>
      </c>
      <c r="D468" t="s">
        <v>11</v>
      </c>
      <c r="E468">
        <v>0.11034863463723237</v>
      </c>
      <c r="F468" t="s">
        <v>53</v>
      </c>
      <c r="G468" t="s">
        <v>12</v>
      </c>
      <c r="H468" t="s">
        <v>13</v>
      </c>
      <c r="I468" t="s">
        <v>13</v>
      </c>
      <c r="J468" t="s">
        <v>53</v>
      </c>
    </row>
    <row r="469" spans="1:10" x14ac:dyDescent="0.25">
      <c r="A469" s="26" t="s">
        <v>442</v>
      </c>
      <c r="B469" t="s">
        <v>15</v>
      </c>
      <c r="C469" s="26" t="s">
        <v>17</v>
      </c>
      <c r="D469" t="s">
        <v>18</v>
      </c>
      <c r="E469">
        <v>1.0361422712571797</v>
      </c>
      <c r="F469" t="s">
        <v>53</v>
      </c>
      <c r="G469" t="s">
        <v>12</v>
      </c>
      <c r="H469" t="s">
        <v>13</v>
      </c>
      <c r="I469" t="s">
        <v>13</v>
      </c>
      <c r="J469" t="s">
        <v>53</v>
      </c>
    </row>
    <row r="470" spans="1:10" x14ac:dyDescent="0.25">
      <c r="A470" s="26" t="s">
        <v>442</v>
      </c>
      <c r="B470" t="s">
        <v>15</v>
      </c>
      <c r="C470" s="26" t="s">
        <v>22</v>
      </c>
      <c r="D470" t="s">
        <v>11</v>
      </c>
      <c r="E470">
        <v>0.12742515464608287</v>
      </c>
      <c r="F470" t="s">
        <v>53</v>
      </c>
      <c r="G470" t="s">
        <v>12</v>
      </c>
      <c r="H470" t="s">
        <v>13</v>
      </c>
      <c r="I470" t="s">
        <v>13</v>
      </c>
      <c r="J470" t="s">
        <v>53</v>
      </c>
    </row>
    <row r="471" spans="1:10" x14ac:dyDescent="0.25">
      <c r="A471" s="26" t="s">
        <v>442</v>
      </c>
      <c r="B471" t="s">
        <v>15</v>
      </c>
      <c r="C471" s="26" t="s">
        <v>35</v>
      </c>
      <c r="D471" t="s">
        <v>11</v>
      </c>
      <c r="E471">
        <v>3.7890827551332229E-3</v>
      </c>
      <c r="F471" t="s">
        <v>53</v>
      </c>
      <c r="G471" t="s">
        <v>12</v>
      </c>
      <c r="H471" t="s">
        <v>13</v>
      </c>
      <c r="I471" t="s">
        <v>13</v>
      </c>
      <c r="J471" t="s">
        <v>53</v>
      </c>
    </row>
    <row r="472" spans="1:10" x14ac:dyDescent="0.25">
      <c r="A472" s="26" t="s">
        <v>442</v>
      </c>
      <c r="B472" t="s">
        <v>15</v>
      </c>
      <c r="C472" s="26" t="s">
        <v>23</v>
      </c>
      <c r="D472" t="s">
        <v>18</v>
      </c>
      <c r="E472">
        <v>1.1085116968747477</v>
      </c>
      <c r="F472" t="s">
        <v>53</v>
      </c>
      <c r="G472" t="s">
        <v>12</v>
      </c>
      <c r="H472" t="s">
        <v>13</v>
      </c>
      <c r="I472" t="s">
        <v>13</v>
      </c>
      <c r="J472" t="s">
        <v>53</v>
      </c>
    </row>
    <row r="473" spans="1:10" x14ac:dyDescent="0.25">
      <c r="A473" s="26" t="s">
        <v>442</v>
      </c>
      <c r="B473" t="s">
        <v>15</v>
      </c>
      <c r="C473" s="26" t="s">
        <v>23</v>
      </c>
      <c r="D473" t="s">
        <v>18</v>
      </c>
      <c r="E473">
        <v>1.5012125738324902</v>
      </c>
      <c r="F473" t="s">
        <v>53</v>
      </c>
      <c r="G473" t="s">
        <v>12</v>
      </c>
      <c r="H473" t="s">
        <v>13</v>
      </c>
      <c r="I473" t="s">
        <v>13</v>
      </c>
      <c r="J473" t="s">
        <v>53</v>
      </c>
    </row>
    <row r="474" spans="1:10" x14ac:dyDescent="0.25">
      <c r="A474" s="26" t="s">
        <v>442</v>
      </c>
      <c r="B474" t="s">
        <v>15</v>
      </c>
      <c r="C474" s="26" t="s">
        <v>24</v>
      </c>
      <c r="D474" t="s">
        <v>18</v>
      </c>
      <c r="E474">
        <v>1.6005788158777925</v>
      </c>
      <c r="F474" t="s">
        <v>53</v>
      </c>
      <c r="G474" t="s">
        <v>12</v>
      </c>
      <c r="H474" t="s">
        <v>13</v>
      </c>
      <c r="I474" t="s">
        <v>13</v>
      </c>
      <c r="J474" t="s">
        <v>53</v>
      </c>
    </row>
    <row r="475" spans="1:10" x14ac:dyDescent="0.25">
      <c r="A475" s="26" t="s">
        <v>442</v>
      </c>
      <c r="B475" t="s">
        <v>15</v>
      </c>
      <c r="C475" s="26" t="s">
        <v>24</v>
      </c>
      <c r="D475" t="s">
        <v>18</v>
      </c>
      <c r="E475">
        <v>1.4487237759436051</v>
      </c>
      <c r="F475" t="s">
        <v>53</v>
      </c>
      <c r="G475" t="s">
        <v>12</v>
      </c>
      <c r="H475" t="s">
        <v>13</v>
      </c>
      <c r="I475" t="s">
        <v>13</v>
      </c>
      <c r="J475" t="s">
        <v>53</v>
      </c>
    </row>
    <row r="476" spans="1:10" x14ac:dyDescent="0.25">
      <c r="A476" s="26" t="s">
        <v>442</v>
      </c>
      <c r="B476" t="s">
        <v>15</v>
      </c>
      <c r="C476" s="26" t="s">
        <v>25</v>
      </c>
      <c r="D476" t="s">
        <v>11</v>
      </c>
      <c r="E476">
        <v>4.8989769271007136E-2</v>
      </c>
      <c r="F476" t="s">
        <v>53</v>
      </c>
      <c r="G476" t="s">
        <v>12</v>
      </c>
      <c r="H476" t="s">
        <v>13</v>
      </c>
      <c r="I476" t="s">
        <v>13</v>
      </c>
      <c r="J476" t="s">
        <v>53</v>
      </c>
    </row>
    <row r="477" spans="1:10" x14ac:dyDescent="0.25">
      <c r="A477" s="26" t="s">
        <v>442</v>
      </c>
      <c r="B477" t="s">
        <v>15</v>
      </c>
      <c r="C477" s="26" t="s">
        <v>26</v>
      </c>
      <c r="D477" t="s">
        <v>11</v>
      </c>
      <c r="E477">
        <v>121.55353626250435</v>
      </c>
      <c r="F477" t="s">
        <v>53</v>
      </c>
      <c r="G477" t="s">
        <v>12</v>
      </c>
      <c r="H477" t="s">
        <v>13</v>
      </c>
      <c r="I477" t="s">
        <v>13</v>
      </c>
      <c r="J477" t="s">
        <v>53</v>
      </c>
    </row>
    <row r="478" spans="1:10" x14ac:dyDescent="0.25">
      <c r="A478" s="26" t="s">
        <v>442</v>
      </c>
      <c r="B478" t="s">
        <v>15</v>
      </c>
      <c r="C478" s="26" t="s">
        <v>27</v>
      </c>
      <c r="D478" t="s">
        <v>11</v>
      </c>
      <c r="E478">
        <v>1.0834193089853144</v>
      </c>
      <c r="F478" t="s">
        <v>53</v>
      </c>
      <c r="G478" t="s">
        <v>12</v>
      </c>
      <c r="H478" t="s">
        <v>13</v>
      </c>
      <c r="I478" t="s">
        <v>13</v>
      </c>
      <c r="J478" t="s">
        <v>53</v>
      </c>
    </row>
    <row r="479" spans="1:10" x14ac:dyDescent="0.25">
      <c r="A479" s="26" t="s">
        <v>442</v>
      </c>
      <c r="B479" t="s">
        <v>15</v>
      </c>
      <c r="C479" s="26" t="s">
        <v>28</v>
      </c>
      <c r="D479" t="s">
        <v>11</v>
      </c>
      <c r="E479">
        <v>0.55897315204626907</v>
      </c>
      <c r="F479" t="s">
        <v>53</v>
      </c>
      <c r="G479" t="s">
        <v>12</v>
      </c>
      <c r="H479" t="s">
        <v>13</v>
      </c>
      <c r="I479" t="s">
        <v>13</v>
      </c>
      <c r="J479" t="s">
        <v>53</v>
      </c>
    </row>
    <row r="480" spans="1:10" x14ac:dyDescent="0.25">
      <c r="A480" s="26" t="s">
        <v>444</v>
      </c>
      <c r="B480" t="s">
        <v>15</v>
      </c>
      <c r="C480" s="26" t="s">
        <v>16</v>
      </c>
      <c r="D480" t="s">
        <v>11</v>
      </c>
      <c r="E480">
        <v>0.31506820778360856</v>
      </c>
      <c r="F480" t="s">
        <v>53</v>
      </c>
      <c r="G480" t="s">
        <v>12</v>
      </c>
      <c r="H480" t="s">
        <v>13</v>
      </c>
      <c r="I480" t="s">
        <v>13</v>
      </c>
      <c r="J480" t="s">
        <v>53</v>
      </c>
    </row>
    <row r="481" spans="1:10" x14ac:dyDescent="0.25">
      <c r="A481" s="26" t="s">
        <v>444</v>
      </c>
      <c r="B481" t="s">
        <v>15</v>
      </c>
      <c r="C481" s="26" t="s">
        <v>17</v>
      </c>
      <c r="D481" t="s">
        <v>18</v>
      </c>
      <c r="E481">
        <v>1.9895308362551776</v>
      </c>
      <c r="F481" t="s">
        <v>53</v>
      </c>
      <c r="G481" t="s">
        <v>12</v>
      </c>
      <c r="H481" t="s">
        <v>13</v>
      </c>
      <c r="I481" t="s">
        <v>13</v>
      </c>
      <c r="J481" t="s">
        <v>53</v>
      </c>
    </row>
    <row r="482" spans="1:10" x14ac:dyDescent="0.25">
      <c r="A482" s="26" t="s">
        <v>444</v>
      </c>
      <c r="B482" t="s">
        <v>15</v>
      </c>
      <c r="C482" s="26" t="s">
        <v>22</v>
      </c>
      <c r="D482" t="s">
        <v>11</v>
      </c>
      <c r="E482">
        <v>0.10550497747177626</v>
      </c>
      <c r="F482" t="s">
        <v>53</v>
      </c>
      <c r="G482" t="s">
        <v>12</v>
      </c>
      <c r="H482" t="s">
        <v>13</v>
      </c>
      <c r="I482" t="s">
        <v>13</v>
      </c>
      <c r="J482" t="s">
        <v>53</v>
      </c>
    </row>
    <row r="483" spans="1:10" x14ac:dyDescent="0.25">
      <c r="A483" s="26" t="s">
        <v>444</v>
      </c>
      <c r="B483" t="s">
        <v>15</v>
      </c>
      <c r="C483" s="26" t="s">
        <v>23</v>
      </c>
      <c r="D483" t="s">
        <v>18</v>
      </c>
      <c r="E483">
        <v>0.49551163504104095</v>
      </c>
      <c r="F483" t="s">
        <v>53</v>
      </c>
      <c r="G483" t="s">
        <v>12</v>
      </c>
      <c r="H483" t="s">
        <v>13</v>
      </c>
      <c r="I483" t="s">
        <v>13</v>
      </c>
      <c r="J483" t="s">
        <v>53</v>
      </c>
    </row>
    <row r="484" spans="1:10" x14ac:dyDescent="0.25">
      <c r="A484" s="26" t="s">
        <v>444</v>
      </c>
      <c r="B484" t="s">
        <v>15</v>
      </c>
      <c r="C484" s="26" t="s">
        <v>24</v>
      </c>
      <c r="D484" t="s">
        <v>18</v>
      </c>
      <c r="E484">
        <v>1.2340773348716538</v>
      </c>
      <c r="F484" t="s">
        <v>53</v>
      </c>
      <c r="G484" t="s">
        <v>12</v>
      </c>
      <c r="H484" t="s">
        <v>13</v>
      </c>
      <c r="I484" t="s">
        <v>13</v>
      </c>
      <c r="J484" t="s">
        <v>53</v>
      </c>
    </row>
    <row r="485" spans="1:10" x14ac:dyDescent="0.25">
      <c r="A485" s="87" t="s">
        <v>913</v>
      </c>
      <c r="B485" t="s">
        <v>9</v>
      </c>
      <c r="C485" s="87" t="s">
        <v>10</v>
      </c>
      <c r="D485" t="s">
        <v>11</v>
      </c>
      <c r="E485">
        <v>0.92592592592592593</v>
      </c>
      <c r="F485" t="s">
        <v>53</v>
      </c>
      <c r="G485" t="s">
        <v>12</v>
      </c>
      <c r="H485" t="s">
        <v>13</v>
      </c>
      <c r="I485" t="s">
        <v>13</v>
      </c>
      <c r="J485" t="s">
        <v>53</v>
      </c>
    </row>
    <row r="486" spans="1:10" x14ac:dyDescent="0.25">
      <c r="A486" s="87" t="s">
        <v>445</v>
      </c>
      <c r="B486" t="s">
        <v>9</v>
      </c>
      <c r="C486" s="87" t="s">
        <v>10</v>
      </c>
      <c r="D486" t="s">
        <v>11</v>
      </c>
      <c r="E486">
        <v>1.3487208008898772</v>
      </c>
      <c r="F486" t="s">
        <v>53</v>
      </c>
      <c r="G486" t="s">
        <v>12</v>
      </c>
      <c r="H486" t="s">
        <v>13</v>
      </c>
      <c r="I486" t="s">
        <v>13</v>
      </c>
      <c r="J486" t="s">
        <v>53</v>
      </c>
    </row>
    <row r="487" spans="1:10" x14ac:dyDescent="0.25">
      <c r="A487" s="26" t="s">
        <v>445</v>
      </c>
      <c r="B487" t="s">
        <v>15</v>
      </c>
      <c r="C487" s="26" t="s">
        <v>16</v>
      </c>
      <c r="D487" t="s">
        <v>11</v>
      </c>
      <c r="E487">
        <v>0.17663521732655693</v>
      </c>
      <c r="F487" t="s">
        <v>53</v>
      </c>
      <c r="G487" t="s">
        <v>12</v>
      </c>
      <c r="H487" t="s">
        <v>13</v>
      </c>
      <c r="I487" t="s">
        <v>13</v>
      </c>
      <c r="J487" t="s">
        <v>53</v>
      </c>
    </row>
    <row r="488" spans="1:10" x14ac:dyDescent="0.25">
      <c r="A488" s="26" t="s">
        <v>445</v>
      </c>
      <c r="B488" t="s">
        <v>15</v>
      </c>
      <c r="C488" s="26" t="s">
        <v>17</v>
      </c>
      <c r="D488" t="s">
        <v>18</v>
      </c>
      <c r="E488">
        <v>1.5784367267026438</v>
      </c>
      <c r="F488" t="s">
        <v>53</v>
      </c>
      <c r="G488" t="s">
        <v>12</v>
      </c>
      <c r="H488" t="s">
        <v>13</v>
      </c>
      <c r="I488" t="s">
        <v>13</v>
      </c>
      <c r="J488" t="s">
        <v>53</v>
      </c>
    </row>
    <row r="489" spans="1:10" x14ac:dyDescent="0.25">
      <c r="A489" s="87" t="s">
        <v>445</v>
      </c>
      <c r="B489" t="s">
        <v>9</v>
      </c>
      <c r="C489" s="87" t="s">
        <v>17</v>
      </c>
      <c r="D489" t="s">
        <v>18</v>
      </c>
      <c r="E489">
        <v>1.5657887588485353</v>
      </c>
      <c r="F489" t="s">
        <v>53</v>
      </c>
      <c r="G489" t="s">
        <v>12</v>
      </c>
      <c r="H489" t="s">
        <v>13</v>
      </c>
      <c r="I489" t="s">
        <v>13</v>
      </c>
      <c r="J489" t="s">
        <v>53</v>
      </c>
    </row>
    <row r="490" spans="1:10" x14ac:dyDescent="0.25">
      <c r="A490" s="26" t="s">
        <v>445</v>
      </c>
      <c r="B490" t="s">
        <v>15</v>
      </c>
      <c r="C490" s="26" t="s">
        <v>22</v>
      </c>
      <c r="D490" t="s">
        <v>11</v>
      </c>
      <c r="E490">
        <v>0.11832159566199231</v>
      </c>
      <c r="F490" t="s">
        <v>53</v>
      </c>
      <c r="G490" t="s">
        <v>12</v>
      </c>
      <c r="H490" t="s">
        <v>13</v>
      </c>
      <c r="I490" t="s">
        <v>13</v>
      </c>
      <c r="J490" t="s">
        <v>53</v>
      </c>
    </row>
    <row r="491" spans="1:10" x14ac:dyDescent="0.25">
      <c r="A491" s="26" t="s">
        <v>445</v>
      </c>
      <c r="B491" t="s">
        <v>15</v>
      </c>
      <c r="C491" s="26" t="s">
        <v>23</v>
      </c>
      <c r="D491" t="s">
        <v>18</v>
      </c>
      <c r="E491">
        <v>0.3282499047981583</v>
      </c>
      <c r="F491" t="s">
        <v>53</v>
      </c>
      <c r="G491" t="s">
        <v>12</v>
      </c>
      <c r="H491" t="s">
        <v>13</v>
      </c>
      <c r="I491" t="s">
        <v>13</v>
      </c>
      <c r="J491" t="s">
        <v>53</v>
      </c>
    </row>
    <row r="492" spans="1:10" x14ac:dyDescent="0.25">
      <c r="A492" s="26" t="s">
        <v>445</v>
      </c>
      <c r="B492" t="s">
        <v>15</v>
      </c>
      <c r="C492" s="26" t="s">
        <v>24</v>
      </c>
      <c r="D492" t="s">
        <v>18</v>
      </c>
      <c r="E492">
        <v>0.75520337537154936</v>
      </c>
      <c r="F492" t="s">
        <v>53</v>
      </c>
      <c r="G492" t="s">
        <v>12</v>
      </c>
      <c r="H492" t="s">
        <v>13</v>
      </c>
      <c r="I492" t="s">
        <v>13</v>
      </c>
      <c r="J492" t="s">
        <v>53</v>
      </c>
    </row>
    <row r="493" spans="1:10" x14ac:dyDescent="0.25">
      <c r="A493" s="87" t="s">
        <v>445</v>
      </c>
      <c r="B493" t="s">
        <v>9</v>
      </c>
      <c r="C493" s="87" t="s">
        <v>24</v>
      </c>
      <c r="D493" t="s">
        <v>18</v>
      </c>
      <c r="E493">
        <v>0.91887960342464559</v>
      </c>
      <c r="F493" t="s">
        <v>53</v>
      </c>
      <c r="G493" t="s">
        <v>12</v>
      </c>
      <c r="H493" t="s">
        <v>13</v>
      </c>
      <c r="I493" t="s">
        <v>13</v>
      </c>
      <c r="J493" t="s">
        <v>53</v>
      </c>
    </row>
    <row r="494" spans="1:10" x14ac:dyDescent="0.25">
      <c r="A494" s="87" t="s">
        <v>915</v>
      </c>
      <c r="B494" t="s">
        <v>9</v>
      </c>
      <c r="C494" s="87" t="s">
        <v>10</v>
      </c>
      <c r="D494" t="s">
        <v>11</v>
      </c>
      <c r="E494">
        <v>1.4254385964912284</v>
      </c>
      <c r="F494" t="s">
        <v>53</v>
      </c>
      <c r="G494" t="s">
        <v>12</v>
      </c>
      <c r="H494" t="s">
        <v>13</v>
      </c>
      <c r="I494" t="s">
        <v>13</v>
      </c>
      <c r="J494" t="s">
        <v>53</v>
      </c>
    </row>
    <row r="495" spans="1:10" x14ac:dyDescent="0.25">
      <c r="A495" s="87" t="s">
        <v>915</v>
      </c>
      <c r="B495" t="s">
        <v>9</v>
      </c>
      <c r="C495" s="87" t="s">
        <v>17</v>
      </c>
      <c r="D495" t="s">
        <v>18</v>
      </c>
      <c r="E495">
        <v>7.3008793777235667E-2</v>
      </c>
      <c r="F495" t="s">
        <v>53</v>
      </c>
      <c r="G495" t="s">
        <v>12</v>
      </c>
      <c r="H495" t="s">
        <v>13</v>
      </c>
      <c r="I495" t="s">
        <v>13</v>
      </c>
      <c r="J495" t="s">
        <v>53</v>
      </c>
    </row>
    <row r="496" spans="1:10" x14ac:dyDescent="0.25">
      <c r="A496" s="87" t="s">
        <v>915</v>
      </c>
      <c r="B496" t="s">
        <v>9</v>
      </c>
      <c r="C496" s="87" t="s">
        <v>24</v>
      </c>
      <c r="D496" t="s">
        <v>18</v>
      </c>
      <c r="E496">
        <v>0.41405388814878658</v>
      </c>
      <c r="F496" t="s">
        <v>53</v>
      </c>
      <c r="G496" t="s">
        <v>12</v>
      </c>
      <c r="H496" t="s">
        <v>13</v>
      </c>
      <c r="I496" t="s">
        <v>13</v>
      </c>
      <c r="J496" t="s">
        <v>53</v>
      </c>
    </row>
    <row r="497" spans="1:10" x14ac:dyDescent="0.25">
      <c r="A497" s="87" t="s">
        <v>917</v>
      </c>
      <c r="B497" t="s">
        <v>9</v>
      </c>
      <c r="C497" s="87" t="s">
        <v>10</v>
      </c>
      <c r="D497" t="s">
        <v>11</v>
      </c>
      <c r="E497">
        <v>1.3671875</v>
      </c>
      <c r="F497" t="s">
        <v>53</v>
      </c>
      <c r="G497" t="s">
        <v>12</v>
      </c>
      <c r="H497" t="s">
        <v>13</v>
      </c>
      <c r="I497" t="s">
        <v>13</v>
      </c>
      <c r="J497" t="s">
        <v>53</v>
      </c>
    </row>
    <row r="498" spans="1:10" x14ac:dyDescent="0.25">
      <c r="A498" s="87" t="s">
        <v>919</v>
      </c>
      <c r="B498" t="s">
        <v>9</v>
      </c>
      <c r="C498" s="87" t="s">
        <v>10</v>
      </c>
      <c r="D498" t="s">
        <v>11</v>
      </c>
      <c r="E498">
        <v>1.9329896907216491</v>
      </c>
      <c r="F498" t="s">
        <v>53</v>
      </c>
      <c r="G498" t="s">
        <v>12</v>
      </c>
      <c r="H498" t="s">
        <v>13</v>
      </c>
      <c r="I498" t="s">
        <v>13</v>
      </c>
      <c r="J498" t="s">
        <v>53</v>
      </c>
    </row>
    <row r="499" spans="1:10" x14ac:dyDescent="0.25">
      <c r="A499" s="26" t="s">
        <v>447</v>
      </c>
      <c r="B499" t="s">
        <v>15</v>
      </c>
      <c r="C499" s="26" t="s">
        <v>17</v>
      </c>
      <c r="D499" t="s">
        <v>18</v>
      </c>
      <c r="E499">
        <v>1.2283653846153846</v>
      </c>
      <c r="F499" t="s">
        <v>53</v>
      </c>
      <c r="G499" t="s">
        <v>12</v>
      </c>
      <c r="H499" t="s">
        <v>13</v>
      </c>
      <c r="I499" t="s">
        <v>13</v>
      </c>
      <c r="J499" t="s">
        <v>53</v>
      </c>
    </row>
    <row r="500" spans="1:10" x14ac:dyDescent="0.25">
      <c r="A500" s="26" t="s">
        <v>447</v>
      </c>
      <c r="B500" t="s">
        <v>15</v>
      </c>
      <c r="C500" s="26" t="s">
        <v>23</v>
      </c>
      <c r="D500" t="s">
        <v>18</v>
      </c>
      <c r="E500">
        <v>0.17324999999999999</v>
      </c>
      <c r="F500" t="s">
        <v>53</v>
      </c>
      <c r="G500" t="s">
        <v>12</v>
      </c>
      <c r="H500" t="s">
        <v>13</v>
      </c>
      <c r="I500" t="s">
        <v>13</v>
      </c>
      <c r="J500" t="s">
        <v>53</v>
      </c>
    </row>
    <row r="501" spans="1:10" x14ac:dyDescent="0.25">
      <c r="A501" s="26" t="s">
        <v>447</v>
      </c>
      <c r="B501" t="s">
        <v>15</v>
      </c>
      <c r="C501" s="26" t="s">
        <v>24</v>
      </c>
      <c r="D501" t="s">
        <v>18</v>
      </c>
      <c r="E501">
        <v>0.24852071005917162</v>
      </c>
      <c r="F501" t="s">
        <v>53</v>
      </c>
      <c r="G501" t="s">
        <v>12</v>
      </c>
      <c r="H501" t="s">
        <v>13</v>
      </c>
      <c r="I501" t="s">
        <v>13</v>
      </c>
      <c r="J501" t="s">
        <v>53</v>
      </c>
    </row>
    <row r="502" spans="1:10" x14ac:dyDescent="0.25">
      <c r="A502" s="26" t="s">
        <v>449</v>
      </c>
      <c r="B502" t="s">
        <v>15</v>
      </c>
      <c r="C502" s="26" t="s">
        <v>16</v>
      </c>
      <c r="D502" t="s">
        <v>11</v>
      </c>
      <c r="E502">
        <v>0.27999999999999997</v>
      </c>
      <c r="F502" t="s">
        <v>53</v>
      </c>
      <c r="G502" t="s">
        <v>12</v>
      </c>
      <c r="H502" t="s">
        <v>13</v>
      </c>
      <c r="I502" t="s">
        <v>13</v>
      </c>
      <c r="J502" t="s">
        <v>53</v>
      </c>
    </row>
    <row r="503" spans="1:10" x14ac:dyDescent="0.25">
      <c r="A503" s="26" t="s">
        <v>449</v>
      </c>
      <c r="B503" t="s">
        <v>15</v>
      </c>
      <c r="C503" s="26" t="s">
        <v>17</v>
      </c>
      <c r="D503" t="s">
        <v>18</v>
      </c>
      <c r="E503">
        <v>1.3976107226107226</v>
      </c>
      <c r="F503" t="s">
        <v>53</v>
      </c>
      <c r="G503" t="s">
        <v>12</v>
      </c>
      <c r="H503" t="s">
        <v>13</v>
      </c>
      <c r="I503" t="s">
        <v>13</v>
      </c>
      <c r="J503" t="s">
        <v>53</v>
      </c>
    </row>
    <row r="504" spans="1:10" x14ac:dyDescent="0.25">
      <c r="A504" s="26" t="s">
        <v>449</v>
      </c>
      <c r="B504" t="s">
        <v>15</v>
      </c>
      <c r="C504" s="26" t="s">
        <v>22</v>
      </c>
      <c r="D504" t="s">
        <v>11</v>
      </c>
      <c r="E504">
        <v>0.14000000000000001</v>
      </c>
      <c r="F504" t="s">
        <v>53</v>
      </c>
      <c r="G504" t="s">
        <v>12</v>
      </c>
      <c r="H504" t="s">
        <v>13</v>
      </c>
      <c r="I504" t="s">
        <v>13</v>
      </c>
      <c r="J504" t="s">
        <v>53</v>
      </c>
    </row>
    <row r="505" spans="1:10" x14ac:dyDescent="0.25">
      <c r="A505" s="26" t="s">
        <v>449</v>
      </c>
      <c r="B505" t="s">
        <v>15</v>
      </c>
      <c r="C505" s="26" t="s">
        <v>23</v>
      </c>
      <c r="D505" t="s">
        <v>18</v>
      </c>
      <c r="E505">
        <v>0.46311999999999998</v>
      </c>
      <c r="F505" t="s">
        <v>53</v>
      </c>
      <c r="G505" t="s">
        <v>12</v>
      </c>
      <c r="H505" t="s">
        <v>13</v>
      </c>
      <c r="I505" t="s">
        <v>13</v>
      </c>
      <c r="J505" t="s">
        <v>53</v>
      </c>
    </row>
    <row r="506" spans="1:10" x14ac:dyDescent="0.25">
      <c r="A506" s="26" t="s">
        <v>449</v>
      </c>
      <c r="B506" t="s">
        <v>15</v>
      </c>
      <c r="C506" s="26" t="s">
        <v>24</v>
      </c>
      <c r="D506" t="s">
        <v>18</v>
      </c>
      <c r="E506">
        <v>0.44486282947821393</v>
      </c>
      <c r="F506" t="s">
        <v>53</v>
      </c>
      <c r="G506" t="s">
        <v>12</v>
      </c>
      <c r="H506" t="s">
        <v>13</v>
      </c>
      <c r="I506" t="s">
        <v>13</v>
      </c>
      <c r="J506" t="s">
        <v>53</v>
      </c>
    </row>
    <row r="507" spans="1:10" x14ac:dyDescent="0.25">
      <c r="A507" s="26" t="s">
        <v>451</v>
      </c>
      <c r="B507" t="s">
        <v>15</v>
      </c>
      <c r="C507" s="26" t="s">
        <v>16</v>
      </c>
      <c r="D507" t="s">
        <v>11</v>
      </c>
      <c r="E507">
        <v>0.12</v>
      </c>
      <c r="F507" t="s">
        <v>53</v>
      </c>
      <c r="G507" t="s">
        <v>12</v>
      </c>
      <c r="H507" t="s">
        <v>13</v>
      </c>
      <c r="I507" t="s">
        <v>13</v>
      </c>
      <c r="J507" t="s">
        <v>53</v>
      </c>
    </row>
    <row r="508" spans="1:10" x14ac:dyDescent="0.25">
      <c r="A508" s="26" t="s">
        <v>451</v>
      </c>
      <c r="B508" t="s">
        <v>15</v>
      </c>
      <c r="C508" s="26" t="s">
        <v>17</v>
      </c>
      <c r="D508" t="s">
        <v>18</v>
      </c>
      <c r="E508">
        <v>1.1225233100233099E-2</v>
      </c>
      <c r="F508" t="s">
        <v>53</v>
      </c>
      <c r="G508" t="s">
        <v>12</v>
      </c>
      <c r="H508" t="s">
        <v>13</v>
      </c>
      <c r="I508" t="s">
        <v>13</v>
      </c>
      <c r="J508" t="s">
        <v>53</v>
      </c>
    </row>
    <row r="509" spans="1:10" x14ac:dyDescent="0.25">
      <c r="A509" s="26" t="s">
        <v>451</v>
      </c>
      <c r="B509" t="s">
        <v>15</v>
      </c>
      <c r="C509" s="26" t="s">
        <v>22</v>
      </c>
      <c r="D509" t="s">
        <v>11</v>
      </c>
      <c r="E509">
        <v>0.23333333333333331</v>
      </c>
      <c r="F509" t="s">
        <v>53</v>
      </c>
      <c r="G509" t="s">
        <v>12</v>
      </c>
      <c r="H509" t="s">
        <v>13</v>
      </c>
      <c r="I509" t="s">
        <v>13</v>
      </c>
      <c r="J509" t="s">
        <v>53</v>
      </c>
    </row>
    <row r="510" spans="1:10" x14ac:dyDescent="0.25">
      <c r="A510" s="26" t="s">
        <v>451</v>
      </c>
      <c r="B510" t="s">
        <v>15</v>
      </c>
      <c r="C510" s="26" t="s">
        <v>23</v>
      </c>
      <c r="D510" t="s">
        <v>18</v>
      </c>
      <c r="E510">
        <v>6.9000000000000008E-3</v>
      </c>
      <c r="F510" t="s">
        <v>53</v>
      </c>
      <c r="G510" t="s">
        <v>12</v>
      </c>
      <c r="H510" t="s">
        <v>13</v>
      </c>
      <c r="I510" t="s">
        <v>13</v>
      </c>
      <c r="J510" t="s">
        <v>53</v>
      </c>
    </row>
    <row r="511" spans="1:10" x14ac:dyDescent="0.25">
      <c r="A511" s="26" t="s">
        <v>451</v>
      </c>
      <c r="B511" t="s">
        <v>15</v>
      </c>
      <c r="C511" s="26" t="s">
        <v>24</v>
      </c>
      <c r="D511" t="s">
        <v>18</v>
      </c>
      <c r="E511">
        <v>7.4233458848843459E-3</v>
      </c>
      <c r="F511" t="s">
        <v>53</v>
      </c>
      <c r="G511" t="s">
        <v>12</v>
      </c>
      <c r="H511" t="s">
        <v>13</v>
      </c>
      <c r="I511" t="s">
        <v>13</v>
      </c>
      <c r="J511" t="s">
        <v>53</v>
      </c>
    </row>
    <row r="512" spans="1:10" x14ac:dyDescent="0.25">
      <c r="A512" s="26" t="s">
        <v>453</v>
      </c>
      <c r="B512" t="s">
        <v>15</v>
      </c>
      <c r="C512" s="26" t="s">
        <v>16</v>
      </c>
      <c r="D512" t="s">
        <v>11</v>
      </c>
      <c r="E512">
        <v>0.27999999999999997</v>
      </c>
      <c r="F512" t="s">
        <v>53</v>
      </c>
      <c r="G512" t="s">
        <v>12</v>
      </c>
      <c r="H512" t="s">
        <v>13</v>
      </c>
      <c r="I512" t="s">
        <v>13</v>
      </c>
      <c r="J512" t="s">
        <v>53</v>
      </c>
    </row>
    <row r="513" spans="1:10" x14ac:dyDescent="0.25">
      <c r="A513" s="26" t="s">
        <v>453</v>
      </c>
      <c r="B513" t="s">
        <v>15</v>
      </c>
      <c r="C513" s="26" t="s">
        <v>17</v>
      </c>
      <c r="D513" t="s">
        <v>18</v>
      </c>
      <c r="E513">
        <v>1.6258741258741258E-2</v>
      </c>
      <c r="F513" t="s">
        <v>53</v>
      </c>
      <c r="G513" t="s">
        <v>12</v>
      </c>
      <c r="H513" t="s">
        <v>13</v>
      </c>
      <c r="I513" t="s">
        <v>13</v>
      </c>
      <c r="J513" t="s">
        <v>53</v>
      </c>
    </row>
    <row r="514" spans="1:10" x14ac:dyDescent="0.25">
      <c r="A514" s="26" t="s">
        <v>453</v>
      </c>
      <c r="B514" t="s">
        <v>15</v>
      </c>
      <c r="C514" s="26" t="s">
        <v>22</v>
      </c>
      <c r="D514" t="s">
        <v>11</v>
      </c>
      <c r="E514">
        <v>0.10333333333333333</v>
      </c>
      <c r="F514" t="s">
        <v>53</v>
      </c>
      <c r="G514" t="s">
        <v>12</v>
      </c>
      <c r="H514" t="s">
        <v>13</v>
      </c>
      <c r="I514" t="s">
        <v>13</v>
      </c>
      <c r="J514" t="s">
        <v>53</v>
      </c>
    </row>
    <row r="515" spans="1:10" x14ac:dyDescent="0.25">
      <c r="A515" s="26" t="s">
        <v>453</v>
      </c>
      <c r="B515" t="s">
        <v>15</v>
      </c>
      <c r="C515" s="26" t="s">
        <v>23</v>
      </c>
      <c r="D515" t="s">
        <v>18</v>
      </c>
      <c r="E515">
        <v>1.806E-2</v>
      </c>
      <c r="F515" t="s">
        <v>53</v>
      </c>
      <c r="G515" t="s">
        <v>12</v>
      </c>
      <c r="H515" t="s">
        <v>13</v>
      </c>
      <c r="I515" t="s">
        <v>13</v>
      </c>
      <c r="J515" t="s">
        <v>53</v>
      </c>
    </row>
    <row r="516" spans="1:10" x14ac:dyDescent="0.25">
      <c r="A516" s="26" t="s">
        <v>453</v>
      </c>
      <c r="B516" t="s">
        <v>15</v>
      </c>
      <c r="C516" s="26" t="s">
        <v>24</v>
      </c>
      <c r="D516" t="s">
        <v>18</v>
      </c>
      <c r="E516">
        <v>7.7461000537923609E-3</v>
      </c>
      <c r="F516" t="s">
        <v>53</v>
      </c>
      <c r="G516" t="s">
        <v>12</v>
      </c>
      <c r="H516" t="s">
        <v>13</v>
      </c>
      <c r="I516" t="s">
        <v>13</v>
      </c>
      <c r="J516" t="s">
        <v>53</v>
      </c>
    </row>
    <row r="517" spans="1:10" x14ac:dyDescent="0.25">
      <c r="A517" s="87" t="s">
        <v>920</v>
      </c>
      <c r="B517" t="s">
        <v>9</v>
      </c>
      <c r="C517" s="87" t="s">
        <v>10</v>
      </c>
      <c r="D517" t="s">
        <v>11</v>
      </c>
      <c r="E517">
        <v>1712.7483443708607</v>
      </c>
      <c r="F517" t="s">
        <v>53</v>
      </c>
      <c r="G517" t="s">
        <v>12</v>
      </c>
      <c r="H517" t="s">
        <v>13</v>
      </c>
      <c r="I517" t="s">
        <v>13</v>
      </c>
      <c r="J517" t="s">
        <v>53</v>
      </c>
    </row>
    <row r="518" spans="1:10" x14ac:dyDescent="0.25">
      <c r="A518" s="87" t="s">
        <v>920</v>
      </c>
      <c r="B518" t="s">
        <v>9</v>
      </c>
      <c r="C518" s="87" t="s">
        <v>17</v>
      </c>
      <c r="D518" t="s">
        <v>18</v>
      </c>
      <c r="E518">
        <v>0.4446249312572334</v>
      </c>
      <c r="F518" t="s">
        <v>53</v>
      </c>
      <c r="G518" t="s">
        <v>12</v>
      </c>
      <c r="H518" t="s">
        <v>13</v>
      </c>
      <c r="I518" t="s">
        <v>13</v>
      </c>
      <c r="J518" t="s">
        <v>53</v>
      </c>
    </row>
    <row r="519" spans="1:10" x14ac:dyDescent="0.25">
      <c r="A519" s="87" t="s">
        <v>920</v>
      </c>
      <c r="B519" t="s">
        <v>9</v>
      </c>
      <c r="C519" s="87" t="s">
        <v>24</v>
      </c>
      <c r="D519" t="s">
        <v>18</v>
      </c>
      <c r="E519">
        <v>0.19613775092819841</v>
      </c>
      <c r="F519" t="s">
        <v>53</v>
      </c>
      <c r="G519" t="s">
        <v>12</v>
      </c>
      <c r="H519" t="s">
        <v>13</v>
      </c>
      <c r="I519" t="s">
        <v>13</v>
      </c>
      <c r="J519" t="s">
        <v>53</v>
      </c>
    </row>
    <row r="520" spans="1:10" x14ac:dyDescent="0.25">
      <c r="A520" s="87" t="s">
        <v>921</v>
      </c>
      <c r="B520" t="s">
        <v>9</v>
      </c>
      <c r="C520" s="87" t="s">
        <v>10</v>
      </c>
      <c r="D520" t="s">
        <v>11</v>
      </c>
      <c r="E520">
        <v>1.7451856946354887</v>
      </c>
      <c r="F520" t="s">
        <v>53</v>
      </c>
      <c r="G520" t="s">
        <v>12</v>
      </c>
      <c r="H520" t="s">
        <v>13</v>
      </c>
      <c r="I520" t="s">
        <v>13</v>
      </c>
      <c r="J520" t="s">
        <v>53</v>
      </c>
    </row>
    <row r="521" spans="1:10" x14ac:dyDescent="0.25">
      <c r="A521" s="87" t="s">
        <v>921</v>
      </c>
      <c r="B521" t="s">
        <v>9</v>
      </c>
      <c r="C521" s="87" t="s">
        <v>17</v>
      </c>
      <c r="D521" t="s">
        <v>18</v>
      </c>
      <c r="E521">
        <v>0.69230884956776351</v>
      </c>
      <c r="F521" t="s">
        <v>53</v>
      </c>
      <c r="G521" t="s">
        <v>12</v>
      </c>
      <c r="H521" t="s">
        <v>13</v>
      </c>
      <c r="I521" t="s">
        <v>13</v>
      </c>
      <c r="J521" t="s">
        <v>53</v>
      </c>
    </row>
    <row r="522" spans="1:10" x14ac:dyDescent="0.25">
      <c r="A522" s="87" t="s">
        <v>921</v>
      </c>
      <c r="B522" t="s">
        <v>9</v>
      </c>
      <c r="C522" s="87" t="s">
        <v>24</v>
      </c>
      <c r="D522" t="s">
        <v>18</v>
      </c>
      <c r="E522">
        <v>0.40096930174784834</v>
      </c>
      <c r="F522" t="s">
        <v>53</v>
      </c>
      <c r="G522" t="s">
        <v>12</v>
      </c>
      <c r="H522" t="s">
        <v>13</v>
      </c>
      <c r="I522" t="s">
        <v>13</v>
      </c>
      <c r="J522" t="s">
        <v>53</v>
      </c>
    </row>
    <row r="523" spans="1:10" x14ac:dyDescent="0.25">
      <c r="A523" s="26" t="s">
        <v>455</v>
      </c>
      <c r="B523" t="s">
        <v>15</v>
      </c>
      <c r="C523" s="26" t="s">
        <v>16</v>
      </c>
      <c r="D523" t="s">
        <v>11</v>
      </c>
      <c r="E523">
        <v>0.08</v>
      </c>
      <c r="F523" t="s">
        <v>53</v>
      </c>
      <c r="G523" t="s">
        <v>12</v>
      </c>
      <c r="H523" t="s">
        <v>13</v>
      </c>
      <c r="I523" t="s">
        <v>13</v>
      </c>
      <c r="J523" t="s">
        <v>53</v>
      </c>
    </row>
    <row r="524" spans="1:10" x14ac:dyDescent="0.25">
      <c r="A524" s="26" t="s">
        <v>455</v>
      </c>
      <c r="B524" t="s">
        <v>15</v>
      </c>
      <c r="C524" s="26" t="s">
        <v>17</v>
      </c>
      <c r="D524" t="s">
        <v>18</v>
      </c>
      <c r="E524">
        <v>1.7212995337995338E-2</v>
      </c>
      <c r="F524" t="s">
        <v>53</v>
      </c>
      <c r="G524" t="s">
        <v>12</v>
      </c>
      <c r="H524" t="s">
        <v>13</v>
      </c>
      <c r="I524" t="s">
        <v>13</v>
      </c>
      <c r="J524" t="s">
        <v>53</v>
      </c>
    </row>
    <row r="525" spans="1:10" x14ac:dyDescent="0.25">
      <c r="A525" s="26" t="s">
        <v>455</v>
      </c>
      <c r="B525" t="s">
        <v>15</v>
      </c>
      <c r="C525" s="26" t="s">
        <v>22</v>
      </c>
      <c r="D525" t="s">
        <v>11</v>
      </c>
      <c r="E525">
        <v>0.16</v>
      </c>
      <c r="F525" t="s">
        <v>53</v>
      </c>
      <c r="G525" t="s">
        <v>12</v>
      </c>
      <c r="H525" t="s">
        <v>13</v>
      </c>
      <c r="I525" t="s">
        <v>13</v>
      </c>
      <c r="J525" t="s">
        <v>53</v>
      </c>
    </row>
    <row r="526" spans="1:10" x14ac:dyDescent="0.25">
      <c r="A526" s="26" t="s">
        <v>455</v>
      </c>
      <c r="B526" t="s">
        <v>15</v>
      </c>
      <c r="C526" s="26" t="s">
        <v>23</v>
      </c>
      <c r="D526" t="s">
        <v>18</v>
      </c>
      <c r="E526">
        <v>1.7170000000000005E-2</v>
      </c>
      <c r="F526" t="s">
        <v>53</v>
      </c>
      <c r="G526" t="s">
        <v>12</v>
      </c>
      <c r="H526" t="s">
        <v>13</v>
      </c>
      <c r="I526" t="s">
        <v>13</v>
      </c>
      <c r="J526" t="s">
        <v>53</v>
      </c>
    </row>
    <row r="527" spans="1:10" x14ac:dyDescent="0.25">
      <c r="A527" s="26" t="s">
        <v>455</v>
      </c>
      <c r="B527" t="s">
        <v>15</v>
      </c>
      <c r="C527" s="26" t="s">
        <v>24</v>
      </c>
      <c r="D527" t="s">
        <v>18</v>
      </c>
      <c r="E527">
        <v>9.1447014523937595E-3</v>
      </c>
      <c r="F527" t="s">
        <v>53</v>
      </c>
      <c r="G527" t="s">
        <v>12</v>
      </c>
      <c r="H527" t="s">
        <v>13</v>
      </c>
      <c r="I527" t="s">
        <v>13</v>
      </c>
      <c r="J527" t="s">
        <v>53</v>
      </c>
    </row>
    <row r="528" spans="1:10" x14ac:dyDescent="0.25">
      <c r="A528" s="26" t="s">
        <v>457</v>
      </c>
      <c r="B528" t="s">
        <v>15</v>
      </c>
      <c r="C528" s="26" t="s">
        <v>16</v>
      </c>
      <c r="D528" t="s">
        <v>11</v>
      </c>
      <c r="E528">
        <v>0.1</v>
      </c>
      <c r="F528" t="s">
        <v>53</v>
      </c>
      <c r="G528" t="s">
        <v>12</v>
      </c>
      <c r="H528" t="s">
        <v>13</v>
      </c>
      <c r="I528" t="s">
        <v>13</v>
      </c>
      <c r="J528" t="s">
        <v>53</v>
      </c>
    </row>
    <row r="529" spans="1:10" x14ac:dyDescent="0.25">
      <c r="A529" s="26" t="s">
        <v>457</v>
      </c>
      <c r="B529" t="s">
        <v>15</v>
      </c>
      <c r="C529" s="26" t="s">
        <v>17</v>
      </c>
      <c r="D529" t="s">
        <v>18</v>
      </c>
      <c r="E529">
        <v>1.7132867132867134E-2</v>
      </c>
      <c r="F529" t="s">
        <v>53</v>
      </c>
      <c r="G529" t="s">
        <v>12</v>
      </c>
      <c r="H529" t="s">
        <v>13</v>
      </c>
      <c r="I529" t="s">
        <v>13</v>
      </c>
      <c r="J529" t="s">
        <v>53</v>
      </c>
    </row>
    <row r="530" spans="1:10" x14ac:dyDescent="0.25">
      <c r="A530" s="26" t="s">
        <v>457</v>
      </c>
      <c r="B530" t="s">
        <v>15</v>
      </c>
      <c r="C530" s="26" t="s">
        <v>22</v>
      </c>
      <c r="D530" t="s">
        <v>11</v>
      </c>
      <c r="E530">
        <v>6.6666666666666666E-2</v>
      </c>
      <c r="F530" t="s">
        <v>53</v>
      </c>
      <c r="G530" t="s">
        <v>12</v>
      </c>
      <c r="H530" t="s">
        <v>13</v>
      </c>
      <c r="I530" t="s">
        <v>13</v>
      </c>
      <c r="J530" t="s">
        <v>53</v>
      </c>
    </row>
    <row r="531" spans="1:10" x14ac:dyDescent="0.25">
      <c r="A531" s="26" t="s">
        <v>457</v>
      </c>
      <c r="B531" t="s">
        <v>15</v>
      </c>
      <c r="C531" s="26" t="s">
        <v>23</v>
      </c>
      <c r="D531" t="s">
        <v>18</v>
      </c>
      <c r="E531">
        <v>4.7600000000000003E-3</v>
      </c>
      <c r="F531" t="s">
        <v>53</v>
      </c>
      <c r="G531" t="s">
        <v>12</v>
      </c>
      <c r="H531" t="s">
        <v>13</v>
      </c>
      <c r="I531" t="s">
        <v>13</v>
      </c>
      <c r="J531" t="s">
        <v>53</v>
      </c>
    </row>
    <row r="532" spans="1:10" x14ac:dyDescent="0.25">
      <c r="A532" s="26" t="s">
        <v>457</v>
      </c>
      <c r="B532" t="s">
        <v>15</v>
      </c>
      <c r="C532" s="26" t="s">
        <v>24</v>
      </c>
      <c r="D532" t="s">
        <v>18</v>
      </c>
      <c r="E532">
        <v>6.0247444862829482E-3</v>
      </c>
      <c r="F532" t="s">
        <v>53</v>
      </c>
      <c r="G532" t="s">
        <v>12</v>
      </c>
      <c r="H532" t="s">
        <v>13</v>
      </c>
      <c r="I532" t="s">
        <v>13</v>
      </c>
      <c r="J532" t="s">
        <v>53</v>
      </c>
    </row>
    <row r="533" spans="1:10" x14ac:dyDescent="0.25">
      <c r="A533" s="87" t="s">
        <v>459</v>
      </c>
      <c r="B533" t="s">
        <v>9</v>
      </c>
      <c r="C533" s="87" t="s">
        <v>10</v>
      </c>
      <c r="D533" t="s">
        <v>11</v>
      </c>
      <c r="E533">
        <v>0.34063981042654023</v>
      </c>
      <c r="F533" t="s">
        <v>53</v>
      </c>
      <c r="G533" t="s">
        <v>12</v>
      </c>
      <c r="H533" t="s">
        <v>13</v>
      </c>
      <c r="I533" t="s">
        <v>13</v>
      </c>
      <c r="J533" t="s">
        <v>53</v>
      </c>
    </row>
    <row r="534" spans="1:10" x14ac:dyDescent="0.25">
      <c r="A534" s="26" t="s">
        <v>459</v>
      </c>
      <c r="B534" t="s">
        <v>15</v>
      </c>
      <c r="C534" s="26" t="s">
        <v>16</v>
      </c>
      <c r="D534" t="s">
        <v>11</v>
      </c>
      <c r="E534">
        <v>0.2022250433120048</v>
      </c>
      <c r="F534" t="s">
        <v>53</v>
      </c>
      <c r="G534" t="s">
        <v>12</v>
      </c>
      <c r="H534" t="s">
        <v>13</v>
      </c>
      <c r="I534" t="s">
        <v>13</v>
      </c>
      <c r="J534" t="s">
        <v>53</v>
      </c>
    </row>
    <row r="535" spans="1:10" x14ac:dyDescent="0.25">
      <c r="A535" s="26" t="s">
        <v>459</v>
      </c>
      <c r="B535" t="s">
        <v>15</v>
      </c>
      <c r="C535" s="26" t="s">
        <v>17</v>
      </c>
      <c r="D535" t="s">
        <v>18</v>
      </c>
      <c r="E535">
        <v>0.97407321126826008</v>
      </c>
      <c r="F535" t="s">
        <v>53</v>
      </c>
      <c r="G535" t="s">
        <v>12</v>
      </c>
      <c r="H535" t="s">
        <v>13</v>
      </c>
      <c r="I535" t="s">
        <v>13</v>
      </c>
      <c r="J535" t="s">
        <v>53</v>
      </c>
    </row>
    <row r="536" spans="1:10" x14ac:dyDescent="0.25">
      <c r="A536" s="87" t="s">
        <v>459</v>
      </c>
      <c r="B536" t="s">
        <v>9</v>
      </c>
      <c r="C536" s="87" t="s">
        <v>17</v>
      </c>
      <c r="D536" t="s">
        <v>18</v>
      </c>
      <c r="E536">
        <v>0.63150091890125415</v>
      </c>
      <c r="F536" t="s">
        <v>53</v>
      </c>
      <c r="G536" t="s">
        <v>12</v>
      </c>
      <c r="H536" t="s">
        <v>13</v>
      </c>
      <c r="I536" t="s">
        <v>13</v>
      </c>
      <c r="J536" t="s">
        <v>53</v>
      </c>
    </row>
    <row r="537" spans="1:10" x14ac:dyDescent="0.25">
      <c r="A537" s="26" t="s">
        <v>459</v>
      </c>
      <c r="B537" t="s">
        <v>15</v>
      </c>
      <c r="C537" s="26" t="s">
        <v>22</v>
      </c>
      <c r="D537" t="s">
        <v>11</v>
      </c>
      <c r="E537">
        <v>7.7383371265774159E-2</v>
      </c>
      <c r="F537" t="s">
        <v>53</v>
      </c>
      <c r="G537" t="s">
        <v>12</v>
      </c>
      <c r="H537" t="s">
        <v>13</v>
      </c>
      <c r="I537" t="s">
        <v>13</v>
      </c>
      <c r="J537" t="s">
        <v>53</v>
      </c>
    </row>
    <row r="538" spans="1:10" x14ac:dyDescent="0.25">
      <c r="A538" s="26" t="s">
        <v>459</v>
      </c>
      <c r="B538" t="s">
        <v>15</v>
      </c>
      <c r="C538" s="26" t="s">
        <v>23</v>
      </c>
      <c r="D538" t="s">
        <v>18</v>
      </c>
      <c r="E538">
        <v>0.8864576883356603</v>
      </c>
      <c r="F538" t="s">
        <v>53</v>
      </c>
      <c r="G538" t="s">
        <v>12</v>
      </c>
      <c r="H538" t="s">
        <v>13</v>
      </c>
      <c r="I538" t="s">
        <v>13</v>
      </c>
      <c r="J538" t="s">
        <v>53</v>
      </c>
    </row>
    <row r="539" spans="1:10" x14ac:dyDescent="0.25">
      <c r="A539" s="26" t="s">
        <v>459</v>
      </c>
      <c r="B539" t="s">
        <v>15</v>
      </c>
      <c r="C539" s="26" t="s">
        <v>23</v>
      </c>
      <c r="D539" t="s">
        <v>18</v>
      </c>
      <c r="E539">
        <v>2.6500000000000004</v>
      </c>
      <c r="F539" t="s">
        <v>53</v>
      </c>
      <c r="G539" t="s">
        <v>12</v>
      </c>
      <c r="H539" t="s">
        <v>13</v>
      </c>
      <c r="I539" t="s">
        <v>13</v>
      </c>
      <c r="J539" t="s">
        <v>53</v>
      </c>
    </row>
    <row r="540" spans="1:10" x14ac:dyDescent="0.25">
      <c r="A540" s="26" t="s">
        <v>459</v>
      </c>
      <c r="B540" t="s">
        <v>15</v>
      </c>
      <c r="C540" s="26" t="s">
        <v>24</v>
      </c>
      <c r="D540" t="s">
        <v>18</v>
      </c>
      <c r="E540">
        <v>0.36838256249763612</v>
      </c>
      <c r="F540" t="s">
        <v>53</v>
      </c>
      <c r="G540" t="s">
        <v>12</v>
      </c>
      <c r="H540" t="s">
        <v>13</v>
      </c>
      <c r="I540" t="s">
        <v>13</v>
      </c>
      <c r="J540" t="s">
        <v>53</v>
      </c>
    </row>
    <row r="541" spans="1:10" x14ac:dyDescent="0.25">
      <c r="A541" s="87" t="s">
        <v>459</v>
      </c>
      <c r="B541" t="s">
        <v>9</v>
      </c>
      <c r="C541" s="87" t="s">
        <v>24</v>
      </c>
      <c r="D541" t="s">
        <v>18</v>
      </c>
      <c r="E541">
        <v>0.14315916377057575</v>
      </c>
      <c r="F541" t="s">
        <v>53</v>
      </c>
      <c r="G541" t="s">
        <v>12</v>
      </c>
      <c r="H541" t="s">
        <v>13</v>
      </c>
      <c r="I541" t="s">
        <v>13</v>
      </c>
      <c r="J541" t="s">
        <v>53</v>
      </c>
    </row>
    <row r="542" spans="1:10" x14ac:dyDescent="0.25">
      <c r="A542" s="26" t="s">
        <v>461</v>
      </c>
      <c r="B542" t="s">
        <v>15</v>
      </c>
      <c r="C542" s="26" t="s">
        <v>16</v>
      </c>
      <c r="D542" t="s">
        <v>11</v>
      </c>
      <c r="E542">
        <v>0.08</v>
      </c>
      <c r="F542" t="s">
        <v>53</v>
      </c>
      <c r="G542" t="s">
        <v>12</v>
      </c>
      <c r="H542" t="s">
        <v>13</v>
      </c>
      <c r="I542" t="s">
        <v>13</v>
      </c>
      <c r="J542" t="s">
        <v>53</v>
      </c>
    </row>
    <row r="543" spans="1:10" x14ac:dyDescent="0.25">
      <c r="A543" s="26" t="s">
        <v>461</v>
      </c>
      <c r="B543" t="s">
        <v>15</v>
      </c>
      <c r="C543" s="26" t="s">
        <v>17</v>
      </c>
      <c r="D543" t="s">
        <v>18</v>
      </c>
      <c r="E543">
        <v>1.0909090909090913</v>
      </c>
      <c r="F543" t="s">
        <v>53</v>
      </c>
      <c r="G543" t="s">
        <v>12</v>
      </c>
      <c r="H543" t="s">
        <v>13</v>
      </c>
      <c r="I543" t="s">
        <v>13</v>
      </c>
      <c r="J543" t="s">
        <v>53</v>
      </c>
    </row>
    <row r="544" spans="1:10" x14ac:dyDescent="0.25">
      <c r="A544" s="26" t="s">
        <v>461</v>
      </c>
      <c r="B544" t="s">
        <v>15</v>
      </c>
      <c r="C544" s="26" t="s">
        <v>22</v>
      </c>
      <c r="D544" t="s">
        <v>11</v>
      </c>
      <c r="E544">
        <v>0.16333333333333336</v>
      </c>
      <c r="F544" t="s">
        <v>53</v>
      </c>
      <c r="G544" t="s">
        <v>12</v>
      </c>
      <c r="H544" t="s">
        <v>13</v>
      </c>
      <c r="I544" t="s">
        <v>13</v>
      </c>
      <c r="J544" t="s">
        <v>53</v>
      </c>
    </row>
    <row r="545" spans="1:10" x14ac:dyDescent="0.25">
      <c r="A545" s="26" t="s">
        <v>461</v>
      </c>
      <c r="B545" t="s">
        <v>15</v>
      </c>
      <c r="C545" s="26" t="s">
        <v>23</v>
      </c>
      <c r="D545" t="s">
        <v>18</v>
      </c>
      <c r="E545">
        <v>1.0982399999999999</v>
      </c>
      <c r="F545" t="s">
        <v>53</v>
      </c>
      <c r="G545" t="s">
        <v>12</v>
      </c>
      <c r="H545" t="s">
        <v>13</v>
      </c>
      <c r="I545" t="s">
        <v>13</v>
      </c>
      <c r="J545" t="s">
        <v>53</v>
      </c>
    </row>
    <row r="546" spans="1:10" x14ac:dyDescent="0.25">
      <c r="A546" s="26" t="s">
        <v>461</v>
      </c>
      <c r="B546" t="s">
        <v>15</v>
      </c>
      <c r="C546" s="26" t="s">
        <v>24</v>
      </c>
      <c r="D546" t="s">
        <v>18</v>
      </c>
      <c r="E546">
        <v>1.2531468531468533</v>
      </c>
      <c r="F546" t="s">
        <v>53</v>
      </c>
      <c r="G546" t="s">
        <v>12</v>
      </c>
      <c r="H546" t="s">
        <v>13</v>
      </c>
      <c r="I546" t="s">
        <v>13</v>
      </c>
      <c r="J546" t="s">
        <v>53</v>
      </c>
    </row>
    <row r="547" spans="1:10" x14ac:dyDescent="0.25">
      <c r="A547" s="87" t="s">
        <v>922</v>
      </c>
      <c r="B547" t="s">
        <v>9</v>
      </c>
      <c r="C547" s="87" t="s">
        <v>10</v>
      </c>
      <c r="D547" t="s">
        <v>11</v>
      </c>
      <c r="E547">
        <v>0.5108173076923076</v>
      </c>
      <c r="F547" t="s">
        <v>53</v>
      </c>
      <c r="G547" t="s">
        <v>12</v>
      </c>
      <c r="H547" t="s">
        <v>13</v>
      </c>
      <c r="I547" t="s">
        <v>13</v>
      </c>
      <c r="J547" t="s">
        <v>53</v>
      </c>
    </row>
    <row r="548" spans="1:10" x14ac:dyDescent="0.25">
      <c r="A548" s="87" t="s">
        <v>922</v>
      </c>
      <c r="B548" t="s">
        <v>9</v>
      </c>
      <c r="C548" s="87" t="s">
        <v>17</v>
      </c>
      <c r="D548" t="s">
        <v>18</v>
      </c>
      <c r="E548">
        <v>1.0494147692182147</v>
      </c>
      <c r="F548" t="s">
        <v>53</v>
      </c>
      <c r="G548" t="s">
        <v>12</v>
      </c>
      <c r="H548" t="s">
        <v>13</v>
      </c>
      <c r="I548" t="s">
        <v>13</v>
      </c>
      <c r="J548" t="s">
        <v>53</v>
      </c>
    </row>
    <row r="549" spans="1:10" x14ac:dyDescent="0.25">
      <c r="A549" s="87" t="s">
        <v>922</v>
      </c>
      <c r="B549" t="s">
        <v>9</v>
      </c>
      <c r="C549" s="87" t="s">
        <v>24</v>
      </c>
      <c r="D549" t="s">
        <v>18</v>
      </c>
      <c r="E549">
        <v>0.51137759672396887</v>
      </c>
      <c r="F549" t="s">
        <v>53</v>
      </c>
      <c r="G549" t="s">
        <v>12</v>
      </c>
      <c r="H549" t="s">
        <v>13</v>
      </c>
      <c r="I549" t="s">
        <v>13</v>
      </c>
      <c r="J549" t="s">
        <v>53</v>
      </c>
    </row>
    <row r="550" spans="1:10" x14ac:dyDescent="0.25">
      <c r="A550" s="87" t="s">
        <v>923</v>
      </c>
      <c r="B550" t="s">
        <v>9</v>
      </c>
      <c r="C550" s="87" t="s">
        <v>10</v>
      </c>
      <c r="D550" t="s">
        <v>11</v>
      </c>
      <c r="E550">
        <v>1.9228196896736218</v>
      </c>
      <c r="F550" t="s">
        <v>53</v>
      </c>
      <c r="G550" t="s">
        <v>12</v>
      </c>
      <c r="H550" t="s">
        <v>13</v>
      </c>
      <c r="I550" t="s">
        <v>13</v>
      </c>
      <c r="J550" t="s">
        <v>53</v>
      </c>
    </row>
    <row r="551" spans="1:10" x14ac:dyDescent="0.25">
      <c r="A551" s="87" t="s">
        <v>923</v>
      </c>
      <c r="B551" t="s">
        <v>9</v>
      </c>
      <c r="C551" s="87" t="s">
        <v>17</v>
      </c>
      <c r="D551" t="s">
        <v>18</v>
      </c>
      <c r="E551">
        <v>0.72950290126458617</v>
      </c>
      <c r="F551" t="s">
        <v>53</v>
      </c>
      <c r="G551" t="s">
        <v>12</v>
      </c>
      <c r="H551" t="s">
        <v>13</v>
      </c>
      <c r="I551" t="s">
        <v>13</v>
      </c>
      <c r="J551" t="s">
        <v>53</v>
      </c>
    </row>
    <row r="552" spans="1:10" x14ac:dyDescent="0.25">
      <c r="A552" s="87" t="s">
        <v>923</v>
      </c>
      <c r="B552" t="s">
        <v>9</v>
      </c>
      <c r="C552" s="87" t="s">
        <v>24</v>
      </c>
      <c r="D552" t="s">
        <v>18</v>
      </c>
      <c r="E552">
        <v>0.32923013985188188</v>
      </c>
      <c r="F552" t="s">
        <v>53</v>
      </c>
      <c r="G552" t="s">
        <v>12</v>
      </c>
      <c r="H552" t="s">
        <v>13</v>
      </c>
      <c r="I552" t="s">
        <v>13</v>
      </c>
      <c r="J552" t="s">
        <v>53</v>
      </c>
    </row>
    <row r="553" spans="1:10" x14ac:dyDescent="0.25">
      <c r="A553" s="26" t="s">
        <v>463</v>
      </c>
      <c r="B553" t="s">
        <v>15</v>
      </c>
      <c r="C553" s="26" t="s">
        <v>16</v>
      </c>
      <c r="D553" t="s">
        <v>11</v>
      </c>
      <c r="E553">
        <v>0.1</v>
      </c>
      <c r="F553" t="s">
        <v>53</v>
      </c>
      <c r="G553" t="s">
        <v>12</v>
      </c>
      <c r="H553" t="s">
        <v>13</v>
      </c>
      <c r="I553" t="s">
        <v>13</v>
      </c>
      <c r="J553" t="s">
        <v>53</v>
      </c>
    </row>
    <row r="554" spans="1:10" x14ac:dyDescent="0.25">
      <c r="A554" s="26" t="s">
        <v>463</v>
      </c>
      <c r="B554" t="s">
        <v>15</v>
      </c>
      <c r="C554" s="26" t="s">
        <v>17</v>
      </c>
      <c r="D554" t="s">
        <v>18</v>
      </c>
      <c r="E554">
        <v>1.0694638694638698</v>
      </c>
      <c r="F554" t="s">
        <v>53</v>
      </c>
      <c r="G554" t="s">
        <v>12</v>
      </c>
      <c r="H554" t="s">
        <v>13</v>
      </c>
      <c r="I554" t="s">
        <v>13</v>
      </c>
      <c r="J554" t="s">
        <v>53</v>
      </c>
    </row>
    <row r="555" spans="1:10" x14ac:dyDescent="0.25">
      <c r="A555" s="26" t="s">
        <v>463</v>
      </c>
      <c r="B555" t="s">
        <v>15</v>
      </c>
      <c r="C555" s="26" t="s">
        <v>22</v>
      </c>
      <c r="D555" t="s">
        <v>11</v>
      </c>
      <c r="E555">
        <v>9.2999999999999999E-2</v>
      </c>
      <c r="F555" t="s">
        <v>53</v>
      </c>
      <c r="G555" t="s">
        <v>12</v>
      </c>
      <c r="H555" t="s">
        <v>13</v>
      </c>
      <c r="I555" t="s">
        <v>13</v>
      </c>
      <c r="J555" t="s">
        <v>53</v>
      </c>
    </row>
    <row r="556" spans="1:10" x14ac:dyDescent="0.25">
      <c r="A556" s="26" t="s">
        <v>463</v>
      </c>
      <c r="B556" t="s">
        <v>15</v>
      </c>
      <c r="C556" s="26" t="s">
        <v>23</v>
      </c>
      <c r="D556" t="s">
        <v>18</v>
      </c>
      <c r="E556">
        <v>0.47027000000000008</v>
      </c>
      <c r="F556" t="s">
        <v>53</v>
      </c>
      <c r="G556" t="s">
        <v>12</v>
      </c>
      <c r="H556" t="s">
        <v>13</v>
      </c>
      <c r="I556" t="s">
        <v>13</v>
      </c>
      <c r="J556" t="s">
        <v>53</v>
      </c>
    </row>
    <row r="557" spans="1:10" x14ac:dyDescent="0.25">
      <c r="A557" s="26" t="s">
        <v>463</v>
      </c>
      <c r="B557" t="s">
        <v>15</v>
      </c>
      <c r="C557" s="26" t="s">
        <v>24</v>
      </c>
      <c r="D557" t="s">
        <v>18</v>
      </c>
      <c r="E557">
        <v>0.12339967724583109</v>
      </c>
      <c r="F557" t="s">
        <v>53</v>
      </c>
      <c r="G557" t="s">
        <v>12</v>
      </c>
      <c r="H557" t="s">
        <v>13</v>
      </c>
      <c r="I557" t="s">
        <v>13</v>
      </c>
      <c r="J557" t="s">
        <v>53</v>
      </c>
    </row>
    <row r="558" spans="1:10" x14ac:dyDescent="0.25">
      <c r="A558" s="26" t="s">
        <v>465</v>
      </c>
      <c r="B558" t="s">
        <v>15</v>
      </c>
      <c r="C558" s="26" t="s">
        <v>17</v>
      </c>
      <c r="D558" t="s">
        <v>18</v>
      </c>
      <c r="E558">
        <v>1.5185314685314681</v>
      </c>
      <c r="F558" t="s">
        <v>53</v>
      </c>
      <c r="G558" t="s">
        <v>12</v>
      </c>
      <c r="H558" t="s">
        <v>13</v>
      </c>
      <c r="I558" t="s">
        <v>13</v>
      </c>
      <c r="J558" t="s">
        <v>53</v>
      </c>
    </row>
    <row r="559" spans="1:10" x14ac:dyDescent="0.25">
      <c r="A559" s="26" t="s">
        <v>465</v>
      </c>
      <c r="B559" t="s">
        <v>15</v>
      </c>
      <c r="C559" s="26" t="s">
        <v>23</v>
      </c>
      <c r="D559" t="s">
        <v>18</v>
      </c>
      <c r="E559">
        <v>0.47671999999999998</v>
      </c>
      <c r="F559" t="s">
        <v>53</v>
      </c>
      <c r="G559" t="s">
        <v>12</v>
      </c>
      <c r="H559" t="s">
        <v>13</v>
      </c>
      <c r="I559" t="s">
        <v>13</v>
      </c>
      <c r="J559" t="s">
        <v>53</v>
      </c>
    </row>
    <row r="560" spans="1:10" x14ac:dyDescent="0.25">
      <c r="A560" s="26" t="s">
        <v>465</v>
      </c>
      <c r="B560" t="s">
        <v>15</v>
      </c>
      <c r="C560" s="26" t="s">
        <v>24</v>
      </c>
      <c r="D560" t="s">
        <v>18</v>
      </c>
      <c r="E560">
        <v>0.69542764927380341</v>
      </c>
      <c r="F560" t="s">
        <v>53</v>
      </c>
      <c r="G560" t="s">
        <v>12</v>
      </c>
      <c r="H560" t="s">
        <v>13</v>
      </c>
      <c r="I560" t="s">
        <v>13</v>
      </c>
      <c r="J560" t="s">
        <v>53</v>
      </c>
    </row>
    <row r="561" spans="1:10" x14ac:dyDescent="0.25">
      <c r="A561" s="87" t="s">
        <v>467</v>
      </c>
      <c r="B561" t="s">
        <v>9</v>
      </c>
      <c r="C561" s="87" t="s">
        <v>10</v>
      </c>
      <c r="D561" t="s">
        <v>11</v>
      </c>
      <c r="E561">
        <v>0.4325858250276855</v>
      </c>
      <c r="F561" t="s">
        <v>53</v>
      </c>
      <c r="G561" t="s">
        <v>12</v>
      </c>
      <c r="H561" t="s">
        <v>13</v>
      </c>
      <c r="I561" t="s">
        <v>13</v>
      </c>
      <c r="J561" t="s">
        <v>53</v>
      </c>
    </row>
    <row r="562" spans="1:10" x14ac:dyDescent="0.25">
      <c r="A562" s="26" t="s">
        <v>467</v>
      </c>
      <c r="B562" t="s">
        <v>15</v>
      </c>
      <c r="C562" s="26" t="s">
        <v>16</v>
      </c>
      <c r="D562" t="s">
        <v>11</v>
      </c>
      <c r="E562">
        <v>0.13400000000000001</v>
      </c>
      <c r="F562" t="s">
        <v>53</v>
      </c>
      <c r="G562" t="s">
        <v>12</v>
      </c>
      <c r="H562" t="s">
        <v>13</v>
      </c>
      <c r="I562" t="s">
        <v>13</v>
      </c>
      <c r="J562" t="s">
        <v>53</v>
      </c>
    </row>
    <row r="563" spans="1:10" x14ac:dyDescent="0.25">
      <c r="A563" s="26" t="s">
        <v>467</v>
      </c>
      <c r="B563" t="s">
        <v>15</v>
      </c>
      <c r="C563" s="26" t="s">
        <v>17</v>
      </c>
      <c r="D563" t="s">
        <v>18</v>
      </c>
      <c r="E563">
        <v>1.3711538461538462</v>
      </c>
      <c r="F563" t="s">
        <v>53</v>
      </c>
      <c r="G563" t="s">
        <v>12</v>
      </c>
      <c r="H563" t="s">
        <v>13</v>
      </c>
      <c r="I563" t="s">
        <v>13</v>
      </c>
      <c r="J563" t="s">
        <v>53</v>
      </c>
    </row>
    <row r="564" spans="1:10" x14ac:dyDescent="0.25">
      <c r="A564" s="87" t="s">
        <v>467</v>
      </c>
      <c r="B564" t="s">
        <v>9</v>
      </c>
      <c r="C564" s="87" t="s">
        <v>17</v>
      </c>
      <c r="D564" t="s">
        <v>18</v>
      </c>
      <c r="E564">
        <v>0.58717834657461532</v>
      </c>
      <c r="F564" t="s">
        <v>53</v>
      </c>
      <c r="G564" t="s">
        <v>12</v>
      </c>
      <c r="H564" t="s">
        <v>13</v>
      </c>
      <c r="I564" t="s">
        <v>13</v>
      </c>
      <c r="J564" t="s">
        <v>53</v>
      </c>
    </row>
    <row r="565" spans="1:10" x14ac:dyDescent="0.25">
      <c r="A565" s="26" t="s">
        <v>467</v>
      </c>
      <c r="B565" t="s">
        <v>15</v>
      </c>
      <c r="C565" s="26" t="s">
        <v>22</v>
      </c>
      <c r="D565" t="s">
        <v>11</v>
      </c>
      <c r="E565">
        <v>0.10333333333333333</v>
      </c>
      <c r="F565" t="s">
        <v>53</v>
      </c>
      <c r="G565" t="s">
        <v>12</v>
      </c>
      <c r="H565" t="s">
        <v>13</v>
      </c>
      <c r="I565" t="s">
        <v>13</v>
      </c>
      <c r="J565" t="s">
        <v>53</v>
      </c>
    </row>
    <row r="566" spans="1:10" x14ac:dyDescent="0.25">
      <c r="A566" s="26" t="s">
        <v>467</v>
      </c>
      <c r="B566" t="s">
        <v>15</v>
      </c>
      <c r="C566" s="26" t="s">
        <v>23</v>
      </c>
      <c r="D566" t="s">
        <v>18</v>
      </c>
      <c r="E566">
        <v>1.0843800000000003</v>
      </c>
      <c r="F566" t="s">
        <v>53</v>
      </c>
      <c r="G566" t="s">
        <v>12</v>
      </c>
      <c r="H566" t="s">
        <v>13</v>
      </c>
      <c r="I566" t="s">
        <v>13</v>
      </c>
      <c r="J566" t="s">
        <v>53</v>
      </c>
    </row>
    <row r="567" spans="1:10" x14ac:dyDescent="0.25">
      <c r="A567" s="26" t="s">
        <v>467</v>
      </c>
      <c r="B567" t="s">
        <v>15</v>
      </c>
      <c r="C567" s="26" t="s">
        <v>24</v>
      </c>
      <c r="D567" t="s">
        <v>18</v>
      </c>
      <c r="E567">
        <v>0.77041420118343207</v>
      </c>
      <c r="F567" t="s">
        <v>53</v>
      </c>
      <c r="G567" t="s">
        <v>12</v>
      </c>
      <c r="H567" t="s">
        <v>13</v>
      </c>
      <c r="I567" t="s">
        <v>13</v>
      </c>
      <c r="J567" t="s">
        <v>53</v>
      </c>
    </row>
    <row r="568" spans="1:10" x14ac:dyDescent="0.25">
      <c r="A568" s="87" t="s">
        <v>467</v>
      </c>
      <c r="B568" t="s">
        <v>9</v>
      </c>
      <c r="C568" s="87" t="s">
        <v>24</v>
      </c>
      <c r="D568" t="s">
        <v>18</v>
      </c>
      <c r="E568">
        <v>0.35010629106700314</v>
      </c>
      <c r="F568" t="s">
        <v>53</v>
      </c>
      <c r="G568" t="s">
        <v>12</v>
      </c>
      <c r="H568" t="s">
        <v>13</v>
      </c>
      <c r="I568" t="s">
        <v>13</v>
      </c>
      <c r="J568" t="s">
        <v>53</v>
      </c>
    </row>
    <row r="569" spans="1:10" x14ac:dyDescent="0.25">
      <c r="A569" s="26" t="s">
        <v>469</v>
      </c>
      <c r="B569" t="s">
        <v>15</v>
      </c>
      <c r="C569" s="26" t="s">
        <v>16</v>
      </c>
      <c r="D569" t="s">
        <v>11</v>
      </c>
      <c r="E569">
        <v>0.06</v>
      </c>
      <c r="F569" t="s">
        <v>53</v>
      </c>
      <c r="G569" t="s">
        <v>12</v>
      </c>
      <c r="H569" t="s">
        <v>13</v>
      </c>
      <c r="I569" t="s">
        <v>13</v>
      </c>
      <c r="J569" t="s">
        <v>53</v>
      </c>
    </row>
    <row r="570" spans="1:10" x14ac:dyDescent="0.25">
      <c r="A570" s="26" t="s">
        <v>469</v>
      </c>
      <c r="B570" t="s">
        <v>15</v>
      </c>
      <c r="C570" s="26" t="s">
        <v>17</v>
      </c>
      <c r="D570" t="s">
        <v>18</v>
      </c>
      <c r="E570">
        <v>1.2133449883449878</v>
      </c>
      <c r="F570" t="s">
        <v>53</v>
      </c>
      <c r="G570" t="s">
        <v>12</v>
      </c>
      <c r="H570" t="s">
        <v>13</v>
      </c>
      <c r="I570" t="s">
        <v>13</v>
      </c>
      <c r="J570" t="s">
        <v>53</v>
      </c>
    </row>
    <row r="571" spans="1:10" x14ac:dyDescent="0.25">
      <c r="A571" s="26" t="s">
        <v>469</v>
      </c>
      <c r="B571" t="s">
        <v>15</v>
      </c>
      <c r="C571" s="26" t="s">
        <v>22</v>
      </c>
      <c r="D571" t="s">
        <v>11</v>
      </c>
      <c r="E571">
        <v>0.10000000000000002</v>
      </c>
      <c r="F571" t="s">
        <v>53</v>
      </c>
      <c r="G571" t="s">
        <v>12</v>
      </c>
      <c r="H571" t="s">
        <v>13</v>
      </c>
      <c r="I571" t="s">
        <v>13</v>
      </c>
      <c r="J571" t="s">
        <v>53</v>
      </c>
    </row>
    <row r="572" spans="1:10" x14ac:dyDescent="0.25">
      <c r="A572" s="26" t="s">
        <v>469</v>
      </c>
      <c r="B572" t="s">
        <v>15</v>
      </c>
      <c r="C572" s="26" t="s">
        <v>23</v>
      </c>
      <c r="D572" t="s">
        <v>18</v>
      </c>
      <c r="E572">
        <v>0.80625999999999998</v>
      </c>
      <c r="F572" t="s">
        <v>53</v>
      </c>
      <c r="G572" t="s">
        <v>12</v>
      </c>
      <c r="H572" t="s">
        <v>13</v>
      </c>
      <c r="I572" t="s">
        <v>13</v>
      </c>
      <c r="J572" t="s">
        <v>53</v>
      </c>
    </row>
    <row r="573" spans="1:10" x14ac:dyDescent="0.25">
      <c r="A573" s="26" t="s">
        <v>469</v>
      </c>
      <c r="B573" t="s">
        <v>15</v>
      </c>
      <c r="C573" s="26" t="s">
        <v>24</v>
      </c>
      <c r="D573" t="s">
        <v>18</v>
      </c>
      <c r="E573">
        <v>0.47660032275416886</v>
      </c>
      <c r="F573" t="s">
        <v>53</v>
      </c>
      <c r="G573" t="s">
        <v>12</v>
      </c>
      <c r="H573" t="s">
        <v>13</v>
      </c>
      <c r="I573" t="s">
        <v>13</v>
      </c>
      <c r="J573" t="s">
        <v>53</v>
      </c>
    </row>
    <row r="574" spans="1:10" x14ac:dyDescent="0.25">
      <c r="A574" s="26" t="s">
        <v>471</v>
      </c>
      <c r="B574" t="s">
        <v>15</v>
      </c>
      <c r="C574" s="26" t="s">
        <v>16</v>
      </c>
      <c r="D574" t="s">
        <v>11</v>
      </c>
      <c r="E574">
        <v>0.24</v>
      </c>
      <c r="F574" t="s">
        <v>53</v>
      </c>
      <c r="G574" t="s">
        <v>12</v>
      </c>
      <c r="H574" t="s">
        <v>13</v>
      </c>
      <c r="I574" t="s">
        <v>13</v>
      </c>
      <c r="J574" t="s">
        <v>53</v>
      </c>
    </row>
    <row r="575" spans="1:10" x14ac:dyDescent="0.25">
      <c r="A575" s="26" t="s">
        <v>471</v>
      </c>
      <c r="B575" t="s">
        <v>15</v>
      </c>
      <c r="C575" s="26" t="s">
        <v>17</v>
      </c>
      <c r="D575" t="s">
        <v>18</v>
      </c>
      <c r="E575">
        <v>1.5961538461538458</v>
      </c>
      <c r="F575" t="s">
        <v>53</v>
      </c>
      <c r="G575" t="s">
        <v>12</v>
      </c>
      <c r="H575" t="s">
        <v>13</v>
      </c>
      <c r="I575" t="s">
        <v>13</v>
      </c>
      <c r="J575" t="s">
        <v>53</v>
      </c>
    </row>
    <row r="576" spans="1:10" x14ac:dyDescent="0.25">
      <c r="A576" s="26" t="s">
        <v>471</v>
      </c>
      <c r="B576" t="s">
        <v>15</v>
      </c>
      <c r="C576" s="26" t="s">
        <v>22</v>
      </c>
      <c r="D576" t="s">
        <v>11</v>
      </c>
      <c r="E576">
        <v>9.0000000000000011E-2</v>
      </c>
      <c r="F576" t="s">
        <v>53</v>
      </c>
      <c r="G576" t="s">
        <v>12</v>
      </c>
      <c r="H576" t="s">
        <v>13</v>
      </c>
      <c r="I576" t="s">
        <v>13</v>
      </c>
      <c r="J576" t="s">
        <v>53</v>
      </c>
    </row>
    <row r="577" spans="1:10" x14ac:dyDescent="0.25">
      <c r="A577" s="26" t="s">
        <v>471</v>
      </c>
      <c r="B577" t="s">
        <v>15</v>
      </c>
      <c r="C577" s="26" t="s">
        <v>23</v>
      </c>
      <c r="D577" t="s">
        <v>18</v>
      </c>
      <c r="E577">
        <v>0.44819999999999993</v>
      </c>
      <c r="F577" t="s">
        <v>53</v>
      </c>
      <c r="G577" t="s">
        <v>12</v>
      </c>
      <c r="H577" t="s">
        <v>13</v>
      </c>
      <c r="I577" t="s">
        <v>13</v>
      </c>
      <c r="J577" t="s">
        <v>53</v>
      </c>
    </row>
    <row r="578" spans="1:10" x14ac:dyDescent="0.25">
      <c r="A578" s="26" t="s">
        <v>471</v>
      </c>
      <c r="B578" t="s">
        <v>15</v>
      </c>
      <c r="C578" s="26" t="s">
        <v>24</v>
      </c>
      <c r="D578" t="s">
        <v>18</v>
      </c>
      <c r="E578">
        <v>0.44647660032275432</v>
      </c>
      <c r="F578" t="s">
        <v>53</v>
      </c>
      <c r="G578" t="s">
        <v>12</v>
      </c>
      <c r="H578" t="s">
        <v>13</v>
      </c>
      <c r="I578" t="s">
        <v>13</v>
      </c>
      <c r="J578" t="s">
        <v>53</v>
      </c>
    </row>
    <row r="579" spans="1:10" x14ac:dyDescent="0.25">
      <c r="A579" s="26" t="s">
        <v>473</v>
      </c>
      <c r="B579" t="s">
        <v>15</v>
      </c>
      <c r="C579" s="26" t="s">
        <v>16</v>
      </c>
      <c r="D579" t="s">
        <v>11</v>
      </c>
      <c r="E579">
        <v>0.1</v>
      </c>
      <c r="F579" t="s">
        <v>53</v>
      </c>
      <c r="G579" t="s">
        <v>12</v>
      </c>
      <c r="H579" t="s">
        <v>13</v>
      </c>
      <c r="I579" t="s">
        <v>13</v>
      </c>
      <c r="J579" t="s">
        <v>53</v>
      </c>
    </row>
    <row r="580" spans="1:10" x14ac:dyDescent="0.25">
      <c r="A580" s="26" t="s">
        <v>473</v>
      </c>
      <c r="B580" t="s">
        <v>15</v>
      </c>
      <c r="C580" s="26" t="s">
        <v>17</v>
      </c>
      <c r="D580" t="s">
        <v>18</v>
      </c>
      <c r="E580">
        <v>1.7711975524475527</v>
      </c>
      <c r="F580" t="s">
        <v>53</v>
      </c>
      <c r="G580" t="s">
        <v>12</v>
      </c>
      <c r="H580" t="s">
        <v>13</v>
      </c>
      <c r="I580" t="s">
        <v>13</v>
      </c>
      <c r="J580" t="s">
        <v>53</v>
      </c>
    </row>
    <row r="581" spans="1:10" x14ac:dyDescent="0.25">
      <c r="A581" s="26" t="s">
        <v>473</v>
      </c>
      <c r="B581" t="s">
        <v>15</v>
      </c>
      <c r="C581" s="26" t="s">
        <v>22</v>
      </c>
      <c r="D581" t="s">
        <v>11</v>
      </c>
      <c r="E581">
        <v>7.0333333333333331E-2</v>
      </c>
      <c r="F581" t="s">
        <v>53</v>
      </c>
      <c r="G581" t="s">
        <v>12</v>
      </c>
      <c r="H581" t="s">
        <v>13</v>
      </c>
      <c r="I581" t="s">
        <v>13</v>
      </c>
      <c r="J581" t="s">
        <v>53</v>
      </c>
    </row>
    <row r="582" spans="1:10" x14ac:dyDescent="0.25">
      <c r="A582" s="26" t="s">
        <v>473</v>
      </c>
      <c r="B582" t="s">
        <v>15</v>
      </c>
      <c r="C582" s="26" t="s">
        <v>23</v>
      </c>
      <c r="D582" t="s">
        <v>18</v>
      </c>
      <c r="E582">
        <v>1.2968000000000004</v>
      </c>
      <c r="F582" t="s">
        <v>53</v>
      </c>
      <c r="G582" t="s">
        <v>12</v>
      </c>
      <c r="H582" t="s">
        <v>13</v>
      </c>
      <c r="I582" t="s">
        <v>13</v>
      </c>
      <c r="J582" t="s">
        <v>53</v>
      </c>
    </row>
    <row r="583" spans="1:10" x14ac:dyDescent="0.25">
      <c r="A583" s="26" t="s">
        <v>473</v>
      </c>
      <c r="B583" t="s">
        <v>15</v>
      </c>
      <c r="C583" s="26" t="s">
        <v>24</v>
      </c>
      <c r="D583" t="s">
        <v>18</v>
      </c>
      <c r="E583">
        <v>1.2207638515330821</v>
      </c>
      <c r="F583" t="s">
        <v>53</v>
      </c>
      <c r="G583" t="s">
        <v>12</v>
      </c>
      <c r="H583" t="s">
        <v>13</v>
      </c>
      <c r="I583" t="s">
        <v>13</v>
      </c>
      <c r="J583" t="s">
        <v>53</v>
      </c>
    </row>
    <row r="584" spans="1:10" x14ac:dyDescent="0.25">
      <c r="A584" s="26" t="s">
        <v>475</v>
      </c>
      <c r="B584" t="s">
        <v>15</v>
      </c>
      <c r="C584" s="26" t="s">
        <v>16</v>
      </c>
      <c r="D584" t="s">
        <v>11</v>
      </c>
      <c r="E584">
        <v>0.124</v>
      </c>
      <c r="F584" t="s">
        <v>53</v>
      </c>
      <c r="G584" t="s">
        <v>12</v>
      </c>
      <c r="H584" t="s">
        <v>13</v>
      </c>
      <c r="I584" t="s">
        <v>13</v>
      </c>
      <c r="J584" t="s">
        <v>53</v>
      </c>
    </row>
    <row r="585" spans="1:10" x14ac:dyDescent="0.25">
      <c r="A585" s="26" t="s">
        <v>475</v>
      </c>
      <c r="B585" t="s">
        <v>15</v>
      </c>
      <c r="C585" s="26" t="s">
        <v>17</v>
      </c>
      <c r="D585" t="s">
        <v>18</v>
      </c>
      <c r="E585">
        <v>1.1833333333333336</v>
      </c>
      <c r="F585" t="s">
        <v>53</v>
      </c>
      <c r="G585" t="s">
        <v>12</v>
      </c>
      <c r="H585" t="s">
        <v>13</v>
      </c>
      <c r="I585" t="s">
        <v>13</v>
      </c>
      <c r="J585" t="s">
        <v>53</v>
      </c>
    </row>
    <row r="586" spans="1:10" x14ac:dyDescent="0.25">
      <c r="A586" s="26" t="s">
        <v>475</v>
      </c>
      <c r="B586" t="s">
        <v>15</v>
      </c>
      <c r="C586" s="26" t="s">
        <v>22</v>
      </c>
      <c r="D586" t="s">
        <v>11</v>
      </c>
      <c r="E586">
        <v>5.2333333333333336E-2</v>
      </c>
      <c r="F586" t="s">
        <v>53</v>
      </c>
      <c r="G586" t="s">
        <v>12</v>
      </c>
      <c r="H586" t="s">
        <v>13</v>
      </c>
      <c r="I586" t="s">
        <v>13</v>
      </c>
      <c r="J586" t="s">
        <v>53</v>
      </c>
    </row>
    <row r="587" spans="1:10" x14ac:dyDescent="0.25">
      <c r="A587" s="26" t="s">
        <v>475</v>
      </c>
      <c r="B587" t="s">
        <v>15</v>
      </c>
      <c r="C587" s="26" t="s">
        <v>23</v>
      </c>
      <c r="D587" t="s">
        <v>18</v>
      </c>
      <c r="E587">
        <v>0.49203000000000008</v>
      </c>
      <c r="F587" t="s">
        <v>53</v>
      </c>
      <c r="G587" t="s">
        <v>12</v>
      </c>
      <c r="H587" t="s">
        <v>13</v>
      </c>
      <c r="I587" t="s">
        <v>13</v>
      </c>
      <c r="J587" t="s">
        <v>53</v>
      </c>
    </row>
    <row r="588" spans="1:10" x14ac:dyDescent="0.25">
      <c r="A588" s="26" t="s">
        <v>475</v>
      </c>
      <c r="B588" t="s">
        <v>15</v>
      </c>
      <c r="C588" s="26" t="s">
        <v>24</v>
      </c>
      <c r="D588" t="s">
        <v>18</v>
      </c>
      <c r="E588">
        <v>1.0082840236686392</v>
      </c>
      <c r="F588" t="s">
        <v>53</v>
      </c>
      <c r="G588" t="s">
        <v>12</v>
      </c>
      <c r="H588" t="s">
        <v>13</v>
      </c>
      <c r="I588" t="s">
        <v>13</v>
      </c>
      <c r="J588" t="s">
        <v>53</v>
      </c>
    </row>
    <row r="589" spans="1:10" x14ac:dyDescent="0.25">
      <c r="A589" s="26" t="s">
        <v>477</v>
      </c>
      <c r="B589" t="s">
        <v>15</v>
      </c>
      <c r="C589" s="26" t="s">
        <v>16</v>
      </c>
      <c r="D589" t="s">
        <v>11</v>
      </c>
      <c r="E589">
        <v>0.12</v>
      </c>
      <c r="F589" t="s">
        <v>53</v>
      </c>
      <c r="G589" t="s">
        <v>12</v>
      </c>
      <c r="H589" t="s">
        <v>13</v>
      </c>
      <c r="I589" t="s">
        <v>13</v>
      </c>
      <c r="J589" t="s">
        <v>53</v>
      </c>
    </row>
    <row r="590" spans="1:10" x14ac:dyDescent="0.25">
      <c r="A590" s="26" t="s">
        <v>477</v>
      </c>
      <c r="B590" t="s">
        <v>15</v>
      </c>
      <c r="C590" s="26" t="s">
        <v>17</v>
      </c>
      <c r="D590" t="s">
        <v>18</v>
      </c>
      <c r="E590">
        <v>1.6163825757575758</v>
      </c>
      <c r="F590" t="s">
        <v>53</v>
      </c>
      <c r="G590" t="s">
        <v>12</v>
      </c>
      <c r="H590" t="s">
        <v>13</v>
      </c>
      <c r="I590" t="s">
        <v>13</v>
      </c>
      <c r="J590" t="s">
        <v>53</v>
      </c>
    </row>
    <row r="591" spans="1:10" x14ac:dyDescent="0.25">
      <c r="A591" s="26" t="s">
        <v>477</v>
      </c>
      <c r="B591" t="s">
        <v>15</v>
      </c>
      <c r="C591" s="26" t="s">
        <v>22</v>
      </c>
      <c r="D591" t="s">
        <v>11</v>
      </c>
      <c r="E591">
        <v>0.11333333333333333</v>
      </c>
      <c r="F591" t="s">
        <v>53</v>
      </c>
      <c r="G591" t="s">
        <v>12</v>
      </c>
      <c r="H591" t="s">
        <v>13</v>
      </c>
      <c r="I591" t="s">
        <v>13</v>
      </c>
      <c r="J591" t="s">
        <v>53</v>
      </c>
    </row>
    <row r="592" spans="1:10" x14ac:dyDescent="0.25">
      <c r="A592" s="26" t="s">
        <v>477</v>
      </c>
      <c r="B592" t="s">
        <v>15</v>
      </c>
      <c r="C592" s="26" t="s">
        <v>23</v>
      </c>
      <c r="D592" t="s">
        <v>18</v>
      </c>
      <c r="E592">
        <v>0.27462499999999995</v>
      </c>
      <c r="F592" t="s">
        <v>53</v>
      </c>
      <c r="G592" t="s">
        <v>12</v>
      </c>
      <c r="H592" t="s">
        <v>13</v>
      </c>
      <c r="I592" t="s">
        <v>13</v>
      </c>
      <c r="J592" t="s">
        <v>53</v>
      </c>
    </row>
    <row r="593" spans="1:10" x14ac:dyDescent="0.25">
      <c r="A593" s="26" t="s">
        <v>477</v>
      </c>
      <c r="B593" t="s">
        <v>15</v>
      </c>
      <c r="C593" s="26" t="s">
        <v>24</v>
      </c>
      <c r="D593" t="s">
        <v>18</v>
      </c>
      <c r="E593">
        <v>1.0636363636363635</v>
      </c>
      <c r="F593" t="s">
        <v>53</v>
      </c>
      <c r="G593" t="s">
        <v>12</v>
      </c>
      <c r="H593" t="s">
        <v>13</v>
      </c>
      <c r="I593" t="s">
        <v>13</v>
      </c>
      <c r="J593" t="s">
        <v>53</v>
      </c>
    </row>
    <row r="594" spans="1:10" x14ac:dyDescent="0.25">
      <c r="A594" s="26" t="s">
        <v>479</v>
      </c>
      <c r="B594" t="s">
        <v>15</v>
      </c>
      <c r="C594" s="26" t="s">
        <v>16</v>
      </c>
      <c r="D594" t="s">
        <v>11</v>
      </c>
      <c r="E594">
        <v>0.12680693987317887</v>
      </c>
      <c r="F594" t="s">
        <v>53</v>
      </c>
      <c r="G594" t="s">
        <v>12</v>
      </c>
      <c r="H594" t="s">
        <v>13</v>
      </c>
      <c r="I594" t="s">
        <v>13</v>
      </c>
      <c r="J594" t="s">
        <v>53</v>
      </c>
    </row>
    <row r="595" spans="1:10" x14ac:dyDescent="0.25">
      <c r="A595" s="26" t="s">
        <v>479</v>
      </c>
      <c r="B595" t="s">
        <v>15</v>
      </c>
      <c r="C595" s="26" t="s">
        <v>17</v>
      </c>
      <c r="D595" t="s">
        <v>18</v>
      </c>
      <c r="E595">
        <v>1.3015519638046982</v>
      </c>
      <c r="F595" t="s">
        <v>53</v>
      </c>
      <c r="G595" t="s">
        <v>12</v>
      </c>
      <c r="H595" t="s">
        <v>13</v>
      </c>
      <c r="I595" t="s">
        <v>13</v>
      </c>
      <c r="J595" t="s">
        <v>53</v>
      </c>
    </row>
    <row r="596" spans="1:10" x14ac:dyDescent="0.25">
      <c r="A596" s="26" t="s">
        <v>479</v>
      </c>
      <c r="B596" t="s">
        <v>15</v>
      </c>
      <c r="C596" s="26" t="s">
        <v>22</v>
      </c>
      <c r="D596" t="s">
        <v>11</v>
      </c>
      <c r="E596">
        <v>0.23078609624980057</v>
      </c>
      <c r="F596" t="s">
        <v>53</v>
      </c>
      <c r="G596" t="s">
        <v>12</v>
      </c>
      <c r="H596" t="s">
        <v>13</v>
      </c>
      <c r="I596" t="s">
        <v>13</v>
      </c>
      <c r="J596" t="s">
        <v>53</v>
      </c>
    </row>
    <row r="597" spans="1:10" x14ac:dyDescent="0.25">
      <c r="A597" s="26" t="s">
        <v>479</v>
      </c>
      <c r="B597" t="s">
        <v>15</v>
      </c>
      <c r="C597" s="26" t="s">
        <v>23</v>
      </c>
      <c r="D597" t="s">
        <v>18</v>
      </c>
      <c r="E597">
        <v>0.73332481156033436</v>
      </c>
      <c r="F597" t="s">
        <v>53</v>
      </c>
      <c r="G597" t="s">
        <v>12</v>
      </c>
      <c r="H597" t="s">
        <v>13</v>
      </c>
      <c r="I597" t="s">
        <v>13</v>
      </c>
      <c r="J597" t="s">
        <v>53</v>
      </c>
    </row>
    <row r="598" spans="1:10" x14ac:dyDescent="0.25">
      <c r="A598" s="26" t="s">
        <v>479</v>
      </c>
      <c r="B598" t="s">
        <v>15</v>
      </c>
      <c r="C598" s="26" t="s">
        <v>24</v>
      </c>
      <c r="D598" t="s">
        <v>18</v>
      </c>
      <c r="E598">
        <v>1.1552516107698318</v>
      </c>
      <c r="F598" t="s">
        <v>53</v>
      </c>
      <c r="G598" t="s">
        <v>12</v>
      </c>
      <c r="H598" t="s">
        <v>13</v>
      </c>
      <c r="I598" t="s">
        <v>13</v>
      </c>
      <c r="J598" t="s">
        <v>53</v>
      </c>
    </row>
    <row r="599" spans="1:10" x14ac:dyDescent="0.25">
      <c r="A599" s="26" t="s">
        <v>481</v>
      </c>
      <c r="B599" t="s">
        <v>15</v>
      </c>
      <c r="C599" s="26" t="s">
        <v>16</v>
      </c>
      <c r="D599" t="s">
        <v>11</v>
      </c>
      <c r="E599">
        <v>0.25944935450848555</v>
      </c>
      <c r="F599" t="s">
        <v>53</v>
      </c>
      <c r="G599" t="s">
        <v>12</v>
      </c>
      <c r="H599" t="s">
        <v>13</v>
      </c>
      <c r="I599" t="s">
        <v>13</v>
      </c>
      <c r="J599" t="s">
        <v>53</v>
      </c>
    </row>
    <row r="600" spans="1:10" x14ac:dyDescent="0.25">
      <c r="A600" s="26" t="s">
        <v>481</v>
      </c>
      <c r="B600" t="s">
        <v>15</v>
      </c>
      <c r="C600" s="26" t="s">
        <v>17</v>
      </c>
      <c r="D600" t="s">
        <v>18</v>
      </c>
      <c r="E600">
        <v>1.3317381139693401</v>
      </c>
      <c r="F600" t="s">
        <v>53</v>
      </c>
      <c r="G600" t="s">
        <v>12</v>
      </c>
      <c r="H600" t="s">
        <v>13</v>
      </c>
      <c r="I600" t="s">
        <v>13</v>
      </c>
      <c r="J600" t="s">
        <v>53</v>
      </c>
    </row>
    <row r="601" spans="1:10" x14ac:dyDescent="0.25">
      <c r="A601" s="26" t="s">
        <v>481</v>
      </c>
      <c r="B601" t="s">
        <v>15</v>
      </c>
      <c r="C601" s="26" t="s">
        <v>22</v>
      </c>
      <c r="D601" t="s">
        <v>11</v>
      </c>
      <c r="E601">
        <v>0.18434233273689599</v>
      </c>
      <c r="F601" t="s">
        <v>53</v>
      </c>
      <c r="G601" t="s">
        <v>12</v>
      </c>
      <c r="H601" t="s">
        <v>13</v>
      </c>
      <c r="I601" t="s">
        <v>13</v>
      </c>
      <c r="J601" t="s">
        <v>53</v>
      </c>
    </row>
    <row r="602" spans="1:10" x14ac:dyDescent="0.25">
      <c r="A602" s="26" t="s">
        <v>481</v>
      </c>
      <c r="B602" t="s">
        <v>15</v>
      </c>
      <c r="C602" s="26" t="s">
        <v>23</v>
      </c>
      <c r="D602" t="s">
        <v>18</v>
      </c>
      <c r="E602">
        <v>1.1744220109781383</v>
      </c>
      <c r="F602" t="s">
        <v>53</v>
      </c>
      <c r="G602" t="s">
        <v>12</v>
      </c>
      <c r="H602" t="s">
        <v>13</v>
      </c>
      <c r="I602" t="s">
        <v>13</v>
      </c>
      <c r="J602" t="s">
        <v>53</v>
      </c>
    </row>
    <row r="603" spans="1:10" x14ac:dyDescent="0.25">
      <c r="A603" s="26" t="s">
        <v>481</v>
      </c>
      <c r="B603" t="s">
        <v>15</v>
      </c>
      <c r="C603" s="26" t="s">
        <v>24</v>
      </c>
      <c r="D603" t="s">
        <v>18</v>
      </c>
      <c r="E603">
        <v>1.1655606646737118</v>
      </c>
      <c r="F603" t="s">
        <v>53</v>
      </c>
      <c r="G603" t="s">
        <v>12</v>
      </c>
      <c r="H603" t="s">
        <v>13</v>
      </c>
      <c r="I603" t="s">
        <v>13</v>
      </c>
      <c r="J603" t="s">
        <v>53</v>
      </c>
    </row>
    <row r="604" spans="1:10" x14ac:dyDescent="0.25">
      <c r="A604" s="26" t="s">
        <v>482</v>
      </c>
      <c r="B604" t="s">
        <v>15</v>
      </c>
      <c r="C604" s="26" t="s">
        <v>16</v>
      </c>
      <c r="D604" t="s">
        <v>11</v>
      </c>
      <c r="E604">
        <v>0.06</v>
      </c>
      <c r="F604" t="s">
        <v>53</v>
      </c>
      <c r="G604" t="s">
        <v>12</v>
      </c>
      <c r="H604" t="s">
        <v>13</v>
      </c>
      <c r="I604" t="s">
        <v>13</v>
      </c>
      <c r="J604" t="s">
        <v>53</v>
      </c>
    </row>
    <row r="605" spans="1:10" x14ac:dyDescent="0.25">
      <c r="A605" s="26" t="s">
        <v>482</v>
      </c>
      <c r="B605" t="s">
        <v>15</v>
      </c>
      <c r="C605" s="26" t="s">
        <v>17</v>
      </c>
      <c r="D605" t="s">
        <v>18</v>
      </c>
      <c r="E605">
        <v>0.65935314685314683</v>
      </c>
      <c r="F605" t="s">
        <v>53</v>
      </c>
      <c r="G605" t="s">
        <v>12</v>
      </c>
      <c r="H605" t="s">
        <v>13</v>
      </c>
      <c r="I605" t="s">
        <v>13</v>
      </c>
      <c r="J605" t="s">
        <v>53</v>
      </c>
    </row>
    <row r="606" spans="1:10" x14ac:dyDescent="0.25">
      <c r="A606" s="26" t="s">
        <v>482</v>
      </c>
      <c r="B606" t="s">
        <v>15</v>
      </c>
      <c r="C606" s="26" t="s">
        <v>22</v>
      </c>
      <c r="D606" t="s">
        <v>11</v>
      </c>
      <c r="E606">
        <v>0.15333333333333332</v>
      </c>
      <c r="F606" t="s">
        <v>53</v>
      </c>
      <c r="G606" t="s">
        <v>12</v>
      </c>
      <c r="H606" t="s">
        <v>13</v>
      </c>
      <c r="I606" t="s">
        <v>13</v>
      </c>
      <c r="J606" t="s">
        <v>53</v>
      </c>
    </row>
    <row r="607" spans="1:10" x14ac:dyDescent="0.25">
      <c r="A607" s="26" t="s">
        <v>482</v>
      </c>
      <c r="B607" t="s">
        <v>15</v>
      </c>
      <c r="C607" s="26" t="s">
        <v>23</v>
      </c>
      <c r="D607" t="s">
        <v>18</v>
      </c>
      <c r="E607">
        <v>0.76224000000000003</v>
      </c>
      <c r="F607" t="s">
        <v>53</v>
      </c>
      <c r="G607" t="s">
        <v>12</v>
      </c>
      <c r="H607" t="s">
        <v>13</v>
      </c>
      <c r="I607" t="s">
        <v>13</v>
      </c>
      <c r="J607" t="s">
        <v>53</v>
      </c>
    </row>
    <row r="608" spans="1:10" x14ac:dyDescent="0.25">
      <c r="A608" s="26" t="s">
        <v>482</v>
      </c>
      <c r="B608" t="s">
        <v>15</v>
      </c>
      <c r="C608" s="26" t="s">
        <v>24</v>
      </c>
      <c r="D608" t="s">
        <v>18</v>
      </c>
      <c r="E608">
        <v>0.76880043033889167</v>
      </c>
      <c r="F608" t="s">
        <v>53</v>
      </c>
      <c r="G608" t="s">
        <v>12</v>
      </c>
      <c r="H608" t="s">
        <v>13</v>
      </c>
      <c r="I608" t="s">
        <v>13</v>
      </c>
      <c r="J608" t="s">
        <v>53</v>
      </c>
    </row>
    <row r="609" spans="1:10" x14ac:dyDescent="0.25">
      <c r="A609" s="87" t="s">
        <v>925</v>
      </c>
      <c r="B609" t="s">
        <v>9</v>
      </c>
      <c r="C609" s="87" t="s">
        <v>10</v>
      </c>
      <c r="D609" t="s">
        <v>11</v>
      </c>
      <c r="E609">
        <v>0.63680836707152488</v>
      </c>
      <c r="F609" t="s">
        <v>53</v>
      </c>
      <c r="G609" t="s">
        <v>12</v>
      </c>
      <c r="H609" t="s">
        <v>13</v>
      </c>
      <c r="I609" t="s">
        <v>13</v>
      </c>
      <c r="J609" t="s">
        <v>53</v>
      </c>
    </row>
    <row r="610" spans="1:10" x14ac:dyDescent="0.25">
      <c r="A610" s="87" t="s">
        <v>925</v>
      </c>
      <c r="B610" t="s">
        <v>9</v>
      </c>
      <c r="C610" s="87" t="s">
        <v>17</v>
      </c>
      <c r="D610" t="s">
        <v>18</v>
      </c>
      <c r="E610">
        <v>0.23299187498317703</v>
      </c>
      <c r="F610" t="s">
        <v>53</v>
      </c>
      <c r="G610" t="s">
        <v>12</v>
      </c>
      <c r="H610" t="s">
        <v>13</v>
      </c>
      <c r="I610" t="s">
        <v>13</v>
      </c>
      <c r="J610" t="s">
        <v>53</v>
      </c>
    </row>
    <row r="611" spans="1:10" x14ac:dyDescent="0.25">
      <c r="A611" s="87" t="s">
        <v>925</v>
      </c>
      <c r="B611" t="s">
        <v>9</v>
      </c>
      <c r="C611" s="87" t="s">
        <v>24</v>
      </c>
      <c r="D611" t="s">
        <v>18</v>
      </c>
      <c r="E611">
        <v>0.49224398848304379</v>
      </c>
      <c r="F611" t="s">
        <v>53</v>
      </c>
      <c r="G611" t="s">
        <v>12</v>
      </c>
      <c r="H611" t="s">
        <v>13</v>
      </c>
      <c r="I611" t="s">
        <v>13</v>
      </c>
      <c r="J611" t="s">
        <v>53</v>
      </c>
    </row>
    <row r="612" spans="1:10" x14ac:dyDescent="0.25">
      <c r="A612" s="87" t="s">
        <v>927</v>
      </c>
      <c r="B612" t="s">
        <v>9</v>
      </c>
      <c r="C612" s="87" t="s">
        <v>10</v>
      </c>
      <c r="D612" t="s">
        <v>11</v>
      </c>
      <c r="E612">
        <v>0.42686034658511723</v>
      </c>
      <c r="F612" t="s">
        <v>53</v>
      </c>
      <c r="G612" t="s">
        <v>12</v>
      </c>
      <c r="H612" t="s">
        <v>13</v>
      </c>
      <c r="I612" t="s">
        <v>13</v>
      </c>
      <c r="J612" t="s">
        <v>53</v>
      </c>
    </row>
    <row r="613" spans="1:10" x14ac:dyDescent="0.25">
      <c r="A613" s="87" t="s">
        <v>927</v>
      </c>
      <c r="B613" t="s">
        <v>9</v>
      </c>
      <c r="C613" s="87" t="s">
        <v>17</v>
      </c>
      <c r="D613" t="s">
        <v>18</v>
      </c>
      <c r="E613">
        <v>0.91096112560779507</v>
      </c>
      <c r="F613" t="s">
        <v>53</v>
      </c>
      <c r="G613" t="s">
        <v>12</v>
      </c>
      <c r="H613" t="s">
        <v>13</v>
      </c>
      <c r="I613" t="s">
        <v>13</v>
      </c>
      <c r="J613" t="s">
        <v>53</v>
      </c>
    </row>
    <row r="614" spans="1:10" x14ac:dyDescent="0.25">
      <c r="A614" s="87" t="s">
        <v>927</v>
      </c>
      <c r="B614" t="s">
        <v>9</v>
      </c>
      <c r="C614" s="87" t="s">
        <v>24</v>
      </c>
      <c r="D614" t="s">
        <v>18</v>
      </c>
      <c r="E614">
        <v>0.25169023927237838</v>
      </c>
      <c r="F614" t="s">
        <v>53</v>
      </c>
      <c r="G614" t="s">
        <v>12</v>
      </c>
      <c r="H614" t="s">
        <v>13</v>
      </c>
      <c r="I614" t="s">
        <v>13</v>
      </c>
      <c r="J614" t="s">
        <v>53</v>
      </c>
    </row>
    <row r="615" spans="1:10" x14ac:dyDescent="0.25">
      <c r="A615" s="26" t="s">
        <v>484</v>
      </c>
      <c r="B615" t="s">
        <v>15</v>
      </c>
      <c r="C615" s="26" t="s">
        <v>16</v>
      </c>
      <c r="D615" t="s">
        <v>11</v>
      </c>
      <c r="E615">
        <v>0.32799999999999996</v>
      </c>
      <c r="F615" t="s">
        <v>53</v>
      </c>
      <c r="G615" t="s">
        <v>12</v>
      </c>
      <c r="H615" t="s">
        <v>13</v>
      </c>
      <c r="I615" t="s">
        <v>13</v>
      </c>
      <c r="J615" t="s">
        <v>53</v>
      </c>
    </row>
    <row r="616" spans="1:10" x14ac:dyDescent="0.25">
      <c r="A616" s="26" t="s">
        <v>484</v>
      </c>
      <c r="B616" t="s">
        <v>15</v>
      </c>
      <c r="C616" s="26" t="s">
        <v>17</v>
      </c>
      <c r="D616" t="s">
        <v>18</v>
      </c>
      <c r="E616">
        <v>1.2262237762237762</v>
      </c>
      <c r="F616" t="s">
        <v>53</v>
      </c>
      <c r="G616" t="s">
        <v>12</v>
      </c>
      <c r="H616" t="s">
        <v>13</v>
      </c>
      <c r="I616" t="s">
        <v>13</v>
      </c>
      <c r="J616" t="s">
        <v>53</v>
      </c>
    </row>
    <row r="617" spans="1:10" x14ac:dyDescent="0.25">
      <c r="A617" s="26" t="s">
        <v>484</v>
      </c>
      <c r="B617" t="s">
        <v>15</v>
      </c>
      <c r="C617" s="26" t="s">
        <v>22</v>
      </c>
      <c r="D617" t="s">
        <v>11</v>
      </c>
      <c r="E617">
        <v>0.13499999999999998</v>
      </c>
      <c r="F617" t="s">
        <v>53</v>
      </c>
      <c r="G617" t="s">
        <v>12</v>
      </c>
      <c r="H617" t="s">
        <v>13</v>
      </c>
      <c r="I617" t="s">
        <v>13</v>
      </c>
      <c r="J617" t="s">
        <v>53</v>
      </c>
    </row>
    <row r="618" spans="1:10" x14ac:dyDescent="0.25">
      <c r="A618" s="26" t="s">
        <v>484</v>
      </c>
      <c r="B618" t="s">
        <v>15</v>
      </c>
      <c r="C618" s="26" t="s">
        <v>23</v>
      </c>
      <c r="D618" t="s">
        <v>18</v>
      </c>
      <c r="E618">
        <v>1.4629199999999998</v>
      </c>
      <c r="F618" t="s">
        <v>53</v>
      </c>
      <c r="G618" t="s">
        <v>12</v>
      </c>
      <c r="H618" t="s">
        <v>13</v>
      </c>
      <c r="I618" t="s">
        <v>13</v>
      </c>
      <c r="J618" t="s">
        <v>53</v>
      </c>
    </row>
    <row r="619" spans="1:10" x14ac:dyDescent="0.25">
      <c r="A619" s="26" t="s">
        <v>484</v>
      </c>
      <c r="B619" t="s">
        <v>15</v>
      </c>
      <c r="C619" s="26" t="s">
        <v>24</v>
      </c>
      <c r="D619" t="s">
        <v>18</v>
      </c>
      <c r="E619">
        <v>0.64679935449166215</v>
      </c>
      <c r="F619" t="s">
        <v>53</v>
      </c>
      <c r="G619" t="s">
        <v>12</v>
      </c>
      <c r="H619" t="s">
        <v>13</v>
      </c>
      <c r="I619" t="s">
        <v>13</v>
      </c>
      <c r="J619" t="s">
        <v>53</v>
      </c>
    </row>
    <row r="620" spans="1:10" x14ac:dyDescent="0.25">
      <c r="A620" s="87" t="s">
        <v>929</v>
      </c>
      <c r="B620" t="s">
        <v>9</v>
      </c>
      <c r="C620" s="87" t="s">
        <v>10</v>
      </c>
      <c r="D620" t="s">
        <v>11</v>
      </c>
      <c r="E620">
        <v>4.545454545454545</v>
      </c>
      <c r="F620" t="s">
        <v>53</v>
      </c>
      <c r="G620" t="s">
        <v>12</v>
      </c>
      <c r="H620" t="s">
        <v>13</v>
      </c>
      <c r="I620" t="s">
        <v>13</v>
      </c>
      <c r="J620" t="s">
        <v>53</v>
      </c>
    </row>
    <row r="621" spans="1:10" x14ac:dyDescent="0.25">
      <c r="A621" s="87" t="s">
        <v>929</v>
      </c>
      <c r="B621" t="s">
        <v>9</v>
      </c>
      <c r="C621" s="87" t="s">
        <v>17</v>
      </c>
      <c r="D621" t="s">
        <v>18</v>
      </c>
      <c r="E621">
        <v>0.61808885666424973</v>
      </c>
      <c r="F621" t="s">
        <v>53</v>
      </c>
      <c r="G621" t="s">
        <v>12</v>
      </c>
      <c r="H621" t="s">
        <v>13</v>
      </c>
      <c r="I621" t="s">
        <v>13</v>
      </c>
      <c r="J621" t="s">
        <v>53</v>
      </c>
    </row>
    <row r="622" spans="1:10" x14ac:dyDescent="0.25">
      <c r="A622" s="87" t="s">
        <v>929</v>
      </c>
      <c r="B622" t="s">
        <v>9</v>
      </c>
      <c r="C622" s="87" t="s">
        <v>24</v>
      </c>
      <c r="D622" t="s">
        <v>18</v>
      </c>
      <c r="E622">
        <v>0.30693406172129567</v>
      </c>
      <c r="F622" t="s">
        <v>53</v>
      </c>
      <c r="G622" t="s">
        <v>12</v>
      </c>
      <c r="H622" t="s">
        <v>13</v>
      </c>
      <c r="I622" t="s">
        <v>13</v>
      </c>
      <c r="J622" t="s">
        <v>53</v>
      </c>
    </row>
    <row r="623" spans="1:10" x14ac:dyDescent="0.25">
      <c r="A623" s="87" t="s">
        <v>931</v>
      </c>
      <c r="B623" t="s">
        <v>9</v>
      </c>
      <c r="C623" s="87" t="s">
        <v>10</v>
      </c>
      <c r="D623" t="s">
        <v>11</v>
      </c>
      <c r="E623">
        <v>0.85784313725490191</v>
      </c>
      <c r="F623" t="s">
        <v>53</v>
      </c>
      <c r="G623" t="s">
        <v>12</v>
      </c>
      <c r="H623" t="s">
        <v>13</v>
      </c>
      <c r="I623" t="s">
        <v>13</v>
      </c>
      <c r="J623" t="s">
        <v>53</v>
      </c>
    </row>
    <row r="624" spans="1:10" x14ac:dyDescent="0.25">
      <c r="A624" s="87" t="s">
        <v>931</v>
      </c>
      <c r="B624" t="s">
        <v>9</v>
      </c>
      <c r="C624" s="87" t="s">
        <v>17</v>
      </c>
      <c r="D624" t="s">
        <v>18</v>
      </c>
      <c r="E624">
        <v>0.79664370737248436</v>
      </c>
      <c r="F624" t="s">
        <v>53</v>
      </c>
      <c r="G624" t="s">
        <v>12</v>
      </c>
      <c r="H624" t="s">
        <v>13</v>
      </c>
      <c r="I624" t="s">
        <v>13</v>
      </c>
      <c r="J624" t="s">
        <v>53</v>
      </c>
    </row>
    <row r="625" spans="1:10" x14ac:dyDescent="0.25">
      <c r="A625" s="87" t="s">
        <v>931</v>
      </c>
      <c r="B625" t="s">
        <v>9</v>
      </c>
      <c r="C625" s="87" t="s">
        <v>24</v>
      </c>
      <c r="D625" t="s">
        <v>18</v>
      </c>
      <c r="E625">
        <v>0.30434425624561784</v>
      </c>
      <c r="F625" t="s">
        <v>53</v>
      </c>
      <c r="G625" t="s">
        <v>12</v>
      </c>
      <c r="H625" t="s">
        <v>13</v>
      </c>
      <c r="I625" t="s">
        <v>13</v>
      </c>
      <c r="J625" t="s">
        <v>53</v>
      </c>
    </row>
    <row r="626" spans="1:10" x14ac:dyDescent="0.25">
      <c r="A626" s="26" t="s">
        <v>486</v>
      </c>
      <c r="B626" t="s">
        <v>15</v>
      </c>
      <c r="C626" s="26" t="s">
        <v>16</v>
      </c>
      <c r="D626" t="s">
        <v>11</v>
      </c>
      <c r="E626">
        <v>0.18</v>
      </c>
      <c r="F626" t="s">
        <v>53</v>
      </c>
      <c r="G626" t="s">
        <v>12</v>
      </c>
      <c r="H626" t="s">
        <v>13</v>
      </c>
      <c r="I626" t="s">
        <v>13</v>
      </c>
      <c r="J626" t="s">
        <v>53</v>
      </c>
    </row>
    <row r="627" spans="1:10" x14ac:dyDescent="0.25">
      <c r="A627" s="26" t="s">
        <v>486</v>
      </c>
      <c r="B627" t="s">
        <v>15</v>
      </c>
      <c r="C627" s="26" t="s">
        <v>17</v>
      </c>
      <c r="D627" t="s">
        <v>18</v>
      </c>
      <c r="E627">
        <v>1.264335664335664</v>
      </c>
      <c r="F627" t="s">
        <v>53</v>
      </c>
      <c r="G627" t="s">
        <v>12</v>
      </c>
      <c r="H627" t="s">
        <v>13</v>
      </c>
      <c r="I627" t="s">
        <v>13</v>
      </c>
      <c r="J627" t="s">
        <v>53</v>
      </c>
    </row>
    <row r="628" spans="1:10" x14ac:dyDescent="0.25">
      <c r="A628" s="26" t="s">
        <v>486</v>
      </c>
      <c r="B628" t="s">
        <v>15</v>
      </c>
      <c r="C628" s="26" t="s">
        <v>22</v>
      </c>
      <c r="D628" t="s">
        <v>11</v>
      </c>
      <c r="E628">
        <v>0.14666666666666667</v>
      </c>
      <c r="F628" t="s">
        <v>53</v>
      </c>
      <c r="G628" t="s">
        <v>12</v>
      </c>
      <c r="H628" t="s">
        <v>13</v>
      </c>
      <c r="I628" t="s">
        <v>13</v>
      </c>
      <c r="J628" t="s">
        <v>53</v>
      </c>
    </row>
    <row r="629" spans="1:10" x14ac:dyDescent="0.25">
      <c r="A629" s="26" t="s">
        <v>486</v>
      </c>
      <c r="B629" t="s">
        <v>15</v>
      </c>
      <c r="C629" s="26" t="s">
        <v>23</v>
      </c>
      <c r="D629" t="s">
        <v>18</v>
      </c>
      <c r="E629">
        <v>1.6271999999999995</v>
      </c>
      <c r="F629" t="s">
        <v>53</v>
      </c>
      <c r="G629" t="s">
        <v>12</v>
      </c>
      <c r="H629" t="s">
        <v>13</v>
      </c>
      <c r="I629" t="s">
        <v>13</v>
      </c>
      <c r="J629" t="s">
        <v>53</v>
      </c>
    </row>
    <row r="630" spans="1:10" x14ac:dyDescent="0.25">
      <c r="A630" s="26" t="s">
        <v>486</v>
      </c>
      <c r="B630" t="s">
        <v>15</v>
      </c>
      <c r="C630" s="26" t="s">
        <v>24</v>
      </c>
      <c r="D630" t="s">
        <v>18</v>
      </c>
      <c r="E630">
        <v>1.1670790747713822</v>
      </c>
      <c r="F630" t="s">
        <v>53</v>
      </c>
      <c r="G630" t="s">
        <v>12</v>
      </c>
      <c r="H630" t="s">
        <v>13</v>
      </c>
      <c r="I630" t="s">
        <v>13</v>
      </c>
      <c r="J630" t="s">
        <v>53</v>
      </c>
    </row>
    <row r="631" spans="1:10" x14ac:dyDescent="0.25">
      <c r="A631" s="26" t="s">
        <v>488</v>
      </c>
      <c r="B631" t="s">
        <v>15</v>
      </c>
      <c r="C631" s="26" t="s">
        <v>16</v>
      </c>
      <c r="D631" t="s">
        <v>11</v>
      </c>
      <c r="E631">
        <v>0.14599999999999999</v>
      </c>
      <c r="F631" t="s">
        <v>53</v>
      </c>
      <c r="G631" t="s">
        <v>12</v>
      </c>
      <c r="H631" t="s">
        <v>13</v>
      </c>
      <c r="I631" t="s">
        <v>13</v>
      </c>
      <c r="J631" t="s">
        <v>53</v>
      </c>
    </row>
    <row r="632" spans="1:10" x14ac:dyDescent="0.25">
      <c r="A632" s="26" t="s">
        <v>488</v>
      </c>
      <c r="B632" t="s">
        <v>15</v>
      </c>
      <c r="C632" s="26" t="s">
        <v>17</v>
      </c>
      <c r="D632" t="s">
        <v>18</v>
      </c>
      <c r="E632">
        <v>1.0473120629370629</v>
      </c>
      <c r="F632" t="s">
        <v>53</v>
      </c>
      <c r="G632" t="s">
        <v>12</v>
      </c>
      <c r="H632" t="s">
        <v>13</v>
      </c>
      <c r="I632" t="s">
        <v>13</v>
      </c>
      <c r="J632" t="s">
        <v>53</v>
      </c>
    </row>
    <row r="633" spans="1:10" x14ac:dyDescent="0.25">
      <c r="A633" s="26" t="s">
        <v>488</v>
      </c>
      <c r="B633" t="s">
        <v>15</v>
      </c>
      <c r="C633" s="26" t="s">
        <v>22</v>
      </c>
      <c r="D633" t="s">
        <v>11</v>
      </c>
      <c r="E633">
        <v>0.10033333333333333</v>
      </c>
      <c r="F633" t="s">
        <v>53</v>
      </c>
      <c r="G633" t="s">
        <v>12</v>
      </c>
      <c r="H633" t="s">
        <v>13</v>
      </c>
      <c r="I633" t="s">
        <v>13</v>
      </c>
      <c r="J633" t="s">
        <v>53</v>
      </c>
    </row>
    <row r="634" spans="1:10" x14ac:dyDescent="0.25">
      <c r="A634" s="26" t="s">
        <v>488</v>
      </c>
      <c r="B634" t="s">
        <v>15</v>
      </c>
      <c r="C634" s="26" t="s">
        <v>23</v>
      </c>
      <c r="D634" t="s">
        <v>18</v>
      </c>
      <c r="E634">
        <v>0.91057500000000002</v>
      </c>
      <c r="F634" t="s">
        <v>53</v>
      </c>
      <c r="G634" t="s">
        <v>12</v>
      </c>
      <c r="H634" t="s">
        <v>13</v>
      </c>
      <c r="I634" t="s">
        <v>13</v>
      </c>
      <c r="J634" t="s">
        <v>53</v>
      </c>
    </row>
    <row r="635" spans="1:10" x14ac:dyDescent="0.25">
      <c r="A635" s="26" t="s">
        <v>488</v>
      </c>
      <c r="B635" t="s">
        <v>15</v>
      </c>
      <c r="C635" s="26" t="s">
        <v>24</v>
      </c>
      <c r="D635" t="s">
        <v>18</v>
      </c>
      <c r="E635">
        <v>1.2374394835933298</v>
      </c>
      <c r="F635" t="s">
        <v>53</v>
      </c>
      <c r="G635" t="s">
        <v>12</v>
      </c>
      <c r="H635" t="s">
        <v>13</v>
      </c>
      <c r="I635" t="s">
        <v>13</v>
      </c>
      <c r="J635" t="s">
        <v>53</v>
      </c>
    </row>
    <row r="636" spans="1:10" x14ac:dyDescent="0.25">
      <c r="A636" s="26" t="s">
        <v>490</v>
      </c>
      <c r="B636" t="s">
        <v>15</v>
      </c>
      <c r="C636" s="26" t="s">
        <v>16</v>
      </c>
      <c r="D636" t="s">
        <v>11</v>
      </c>
      <c r="E636">
        <v>0.1</v>
      </c>
      <c r="F636" t="s">
        <v>53</v>
      </c>
      <c r="G636" t="s">
        <v>12</v>
      </c>
      <c r="H636" t="s">
        <v>13</v>
      </c>
      <c r="I636" t="s">
        <v>13</v>
      </c>
      <c r="J636" t="s">
        <v>53</v>
      </c>
    </row>
    <row r="637" spans="1:10" x14ac:dyDescent="0.25">
      <c r="A637" s="26" t="s">
        <v>490</v>
      </c>
      <c r="B637" t="s">
        <v>15</v>
      </c>
      <c r="C637" s="26" t="s">
        <v>17</v>
      </c>
      <c r="D637" t="s">
        <v>18</v>
      </c>
      <c r="E637">
        <v>1.3612762237762235</v>
      </c>
      <c r="F637" t="s">
        <v>53</v>
      </c>
      <c r="G637" t="s">
        <v>12</v>
      </c>
      <c r="H637" t="s">
        <v>13</v>
      </c>
      <c r="I637" t="s">
        <v>13</v>
      </c>
      <c r="J637" t="s">
        <v>53</v>
      </c>
    </row>
    <row r="638" spans="1:10" x14ac:dyDescent="0.25">
      <c r="A638" s="26" t="s">
        <v>490</v>
      </c>
      <c r="B638" t="s">
        <v>15</v>
      </c>
      <c r="C638" s="26" t="s">
        <v>22</v>
      </c>
      <c r="D638" t="s">
        <v>11</v>
      </c>
      <c r="E638">
        <v>8.4999999999999992E-2</v>
      </c>
      <c r="F638" t="s">
        <v>53</v>
      </c>
      <c r="G638" t="s">
        <v>12</v>
      </c>
      <c r="H638" t="s">
        <v>13</v>
      </c>
      <c r="I638" t="s">
        <v>13</v>
      </c>
      <c r="J638" t="s">
        <v>53</v>
      </c>
    </row>
    <row r="639" spans="1:10" x14ac:dyDescent="0.25">
      <c r="A639" s="26" t="s">
        <v>490</v>
      </c>
      <c r="B639" t="s">
        <v>15</v>
      </c>
      <c r="C639" s="26" t="s">
        <v>23</v>
      </c>
      <c r="D639" t="s">
        <v>18</v>
      </c>
      <c r="E639">
        <v>0.65245500000000001</v>
      </c>
      <c r="F639" t="s">
        <v>53</v>
      </c>
      <c r="G639" t="s">
        <v>12</v>
      </c>
      <c r="H639" t="s">
        <v>13</v>
      </c>
      <c r="I639" t="s">
        <v>13</v>
      </c>
      <c r="J639" t="s">
        <v>53</v>
      </c>
    </row>
    <row r="640" spans="1:10" x14ac:dyDescent="0.25">
      <c r="A640" s="26" t="s">
        <v>490</v>
      </c>
      <c r="B640" t="s">
        <v>15</v>
      </c>
      <c r="C640" s="26" t="s">
        <v>24</v>
      </c>
      <c r="D640" t="s">
        <v>18</v>
      </c>
      <c r="E640">
        <v>1.5598708983324365</v>
      </c>
      <c r="F640" t="s">
        <v>53</v>
      </c>
      <c r="G640" t="s">
        <v>12</v>
      </c>
      <c r="H640" t="s">
        <v>13</v>
      </c>
      <c r="I640" t="s">
        <v>13</v>
      </c>
      <c r="J640" t="s">
        <v>53</v>
      </c>
    </row>
    <row r="641" spans="1:10" x14ac:dyDescent="0.25">
      <c r="A641" s="26" t="s">
        <v>492</v>
      </c>
      <c r="B641" t="s">
        <v>15</v>
      </c>
      <c r="C641" s="26" t="s">
        <v>16</v>
      </c>
      <c r="D641" t="s">
        <v>11</v>
      </c>
      <c r="E641">
        <v>0.21600000000000003</v>
      </c>
      <c r="F641" t="s">
        <v>53</v>
      </c>
      <c r="G641" t="s">
        <v>12</v>
      </c>
      <c r="H641" t="s">
        <v>13</v>
      </c>
      <c r="I641" t="s">
        <v>13</v>
      </c>
      <c r="J641" t="s">
        <v>53</v>
      </c>
    </row>
    <row r="642" spans="1:10" x14ac:dyDescent="0.25">
      <c r="A642" s="26" t="s">
        <v>492</v>
      </c>
      <c r="B642" t="s">
        <v>15</v>
      </c>
      <c r="C642" s="26" t="s">
        <v>17</v>
      </c>
      <c r="D642" t="s">
        <v>18</v>
      </c>
      <c r="E642">
        <v>0.63959790209790213</v>
      </c>
      <c r="F642" t="s">
        <v>53</v>
      </c>
      <c r="G642" t="s">
        <v>12</v>
      </c>
      <c r="H642" t="s">
        <v>13</v>
      </c>
      <c r="I642" t="s">
        <v>13</v>
      </c>
      <c r="J642" t="s">
        <v>53</v>
      </c>
    </row>
    <row r="643" spans="1:10" x14ac:dyDescent="0.25">
      <c r="A643" s="26" t="s">
        <v>492</v>
      </c>
      <c r="B643" t="s">
        <v>15</v>
      </c>
      <c r="C643" s="26" t="s">
        <v>22</v>
      </c>
      <c r="D643" t="s">
        <v>11</v>
      </c>
      <c r="E643">
        <v>6.699999999999999E-2</v>
      </c>
      <c r="F643" t="s">
        <v>53</v>
      </c>
      <c r="G643" t="s">
        <v>12</v>
      </c>
      <c r="H643" t="s">
        <v>13</v>
      </c>
      <c r="I643" t="s">
        <v>13</v>
      </c>
      <c r="J643" t="s">
        <v>53</v>
      </c>
    </row>
    <row r="644" spans="1:10" x14ac:dyDescent="0.25">
      <c r="A644" s="26" t="s">
        <v>492</v>
      </c>
      <c r="B644" t="s">
        <v>15</v>
      </c>
      <c r="C644" s="26" t="s">
        <v>23</v>
      </c>
      <c r="D644" t="s">
        <v>18</v>
      </c>
      <c r="E644">
        <v>0.37804499999999996</v>
      </c>
      <c r="F644" t="s">
        <v>53</v>
      </c>
      <c r="G644" t="s">
        <v>12</v>
      </c>
      <c r="H644" t="s">
        <v>13</v>
      </c>
      <c r="I644" t="s">
        <v>13</v>
      </c>
      <c r="J644" t="s">
        <v>53</v>
      </c>
    </row>
    <row r="645" spans="1:10" x14ac:dyDescent="0.25">
      <c r="A645" s="26" t="s">
        <v>492</v>
      </c>
      <c r="B645" t="s">
        <v>15</v>
      </c>
      <c r="C645" s="26" t="s">
        <v>24</v>
      </c>
      <c r="D645" t="s">
        <v>18</v>
      </c>
      <c r="E645">
        <v>0.39359870898332427</v>
      </c>
      <c r="F645" t="s">
        <v>53</v>
      </c>
      <c r="G645" t="s">
        <v>12</v>
      </c>
      <c r="H645" t="s">
        <v>13</v>
      </c>
      <c r="I645" t="s">
        <v>13</v>
      </c>
      <c r="J645" t="s">
        <v>53</v>
      </c>
    </row>
    <row r="646" spans="1:10" x14ac:dyDescent="0.25">
      <c r="A646" s="26" t="s">
        <v>494</v>
      </c>
      <c r="B646" t="s">
        <v>15</v>
      </c>
      <c r="C646" s="26" t="s">
        <v>16</v>
      </c>
      <c r="D646" t="s">
        <v>11</v>
      </c>
      <c r="E646">
        <v>0.12</v>
      </c>
      <c r="F646" t="s">
        <v>53</v>
      </c>
      <c r="G646" t="s">
        <v>12</v>
      </c>
      <c r="H646" t="s">
        <v>13</v>
      </c>
      <c r="I646" t="s">
        <v>13</v>
      </c>
      <c r="J646" t="s">
        <v>53</v>
      </c>
    </row>
    <row r="647" spans="1:10" x14ac:dyDescent="0.25">
      <c r="A647" s="26" t="s">
        <v>494</v>
      </c>
      <c r="B647" t="s">
        <v>15</v>
      </c>
      <c r="C647" s="26" t="s">
        <v>17</v>
      </c>
      <c r="D647" t="s">
        <v>18</v>
      </c>
      <c r="E647">
        <v>1.3942307692307693E-2</v>
      </c>
      <c r="F647" t="s">
        <v>53</v>
      </c>
      <c r="G647" t="s">
        <v>12</v>
      </c>
      <c r="H647" t="s">
        <v>13</v>
      </c>
      <c r="I647" t="s">
        <v>13</v>
      </c>
      <c r="J647" t="s">
        <v>53</v>
      </c>
    </row>
    <row r="648" spans="1:10" x14ac:dyDescent="0.25">
      <c r="A648" s="26" t="s">
        <v>494</v>
      </c>
      <c r="B648" t="s">
        <v>15</v>
      </c>
      <c r="C648" s="26" t="s">
        <v>22</v>
      </c>
      <c r="D648" t="s">
        <v>11</v>
      </c>
      <c r="E648">
        <v>9.3333333333333324E-2</v>
      </c>
      <c r="F648" t="s">
        <v>53</v>
      </c>
      <c r="G648" t="s">
        <v>12</v>
      </c>
      <c r="H648" t="s">
        <v>13</v>
      </c>
      <c r="I648" t="s">
        <v>13</v>
      </c>
      <c r="J648" t="s">
        <v>53</v>
      </c>
    </row>
    <row r="649" spans="1:10" x14ac:dyDescent="0.25">
      <c r="A649" s="26" t="s">
        <v>494</v>
      </c>
      <c r="B649" t="s">
        <v>15</v>
      </c>
      <c r="C649" s="26" t="s">
        <v>23</v>
      </c>
      <c r="D649" t="s">
        <v>18</v>
      </c>
      <c r="E649">
        <v>6.9299999999999987E-3</v>
      </c>
      <c r="F649" t="s">
        <v>53</v>
      </c>
      <c r="G649" t="s">
        <v>12</v>
      </c>
      <c r="H649" t="s">
        <v>13</v>
      </c>
      <c r="I649" t="s">
        <v>13</v>
      </c>
      <c r="J649" t="s">
        <v>53</v>
      </c>
    </row>
    <row r="650" spans="1:10" x14ac:dyDescent="0.25">
      <c r="A650" s="26" t="s">
        <v>494</v>
      </c>
      <c r="B650" t="s">
        <v>15</v>
      </c>
      <c r="C650" s="26" t="s">
        <v>24</v>
      </c>
      <c r="D650" t="s">
        <v>18</v>
      </c>
      <c r="E650">
        <v>4.7337278106508876E-3</v>
      </c>
      <c r="F650" t="s">
        <v>53</v>
      </c>
      <c r="G650" t="s">
        <v>12</v>
      </c>
      <c r="H650" t="s">
        <v>13</v>
      </c>
      <c r="I650" t="s">
        <v>13</v>
      </c>
      <c r="J650" t="s">
        <v>53</v>
      </c>
    </row>
    <row r="651" spans="1:10" x14ac:dyDescent="0.25">
      <c r="A651" s="88" t="s">
        <v>1193</v>
      </c>
      <c r="B651" t="s">
        <v>20</v>
      </c>
      <c r="C651" s="88" t="s">
        <v>17</v>
      </c>
      <c r="D651" t="s">
        <v>18</v>
      </c>
      <c r="E651">
        <v>0.50000000000000011</v>
      </c>
      <c r="F651" t="s">
        <v>53</v>
      </c>
      <c r="G651" t="s">
        <v>12</v>
      </c>
      <c r="H651" t="s">
        <v>13</v>
      </c>
      <c r="I651" t="s">
        <v>13</v>
      </c>
      <c r="J651" t="s">
        <v>53</v>
      </c>
    </row>
    <row r="652" spans="1:10" x14ac:dyDescent="0.25">
      <c r="A652" s="88" t="s">
        <v>1193</v>
      </c>
      <c r="B652" t="s">
        <v>20</v>
      </c>
      <c r="C652" s="88" t="s">
        <v>24</v>
      </c>
      <c r="D652" t="s">
        <v>18</v>
      </c>
      <c r="E652">
        <v>0.76923076923076916</v>
      </c>
      <c r="F652" t="s">
        <v>53</v>
      </c>
      <c r="G652" t="s">
        <v>12</v>
      </c>
      <c r="H652" t="s">
        <v>13</v>
      </c>
      <c r="I652" t="s">
        <v>13</v>
      </c>
      <c r="J652" t="s">
        <v>53</v>
      </c>
    </row>
    <row r="653" spans="1:10" x14ac:dyDescent="0.25">
      <c r="A653" s="26" t="s">
        <v>711</v>
      </c>
      <c r="B653" t="s">
        <v>15</v>
      </c>
      <c r="C653" s="26" t="s">
        <v>23</v>
      </c>
      <c r="D653" t="s">
        <v>18</v>
      </c>
      <c r="E653">
        <v>9.9999999999999964</v>
      </c>
      <c r="F653" t="s">
        <v>53</v>
      </c>
      <c r="G653" t="s">
        <v>12</v>
      </c>
      <c r="H653" t="s">
        <v>13</v>
      </c>
      <c r="I653" t="s">
        <v>13</v>
      </c>
      <c r="J653" t="s">
        <v>53</v>
      </c>
    </row>
    <row r="654" spans="1:10" x14ac:dyDescent="0.25">
      <c r="A654" s="26" t="s">
        <v>827</v>
      </c>
      <c r="B654" t="s">
        <v>15</v>
      </c>
      <c r="C654" s="26" t="s">
        <v>35</v>
      </c>
      <c r="D654" t="s">
        <v>11</v>
      </c>
      <c r="E654">
        <v>1.8736521589904755E-3</v>
      </c>
      <c r="F654" t="s">
        <v>53</v>
      </c>
      <c r="G654" t="s">
        <v>12</v>
      </c>
      <c r="H654" t="s">
        <v>13</v>
      </c>
      <c r="I654" t="s">
        <v>13</v>
      </c>
      <c r="J654" t="s">
        <v>53</v>
      </c>
    </row>
    <row r="655" spans="1:10" x14ac:dyDescent="0.25">
      <c r="A655" s="26" t="s">
        <v>827</v>
      </c>
      <c r="B655" t="s">
        <v>15</v>
      </c>
      <c r="C655" s="26" t="s">
        <v>23</v>
      </c>
      <c r="D655" t="s">
        <v>18</v>
      </c>
      <c r="E655">
        <v>0.7195972811848389</v>
      </c>
      <c r="F655" t="s">
        <v>53</v>
      </c>
      <c r="G655" t="s">
        <v>12</v>
      </c>
      <c r="H655" t="s">
        <v>13</v>
      </c>
      <c r="I655" t="s">
        <v>13</v>
      </c>
      <c r="J655" t="s">
        <v>53</v>
      </c>
    </row>
    <row r="656" spans="1:10" x14ac:dyDescent="0.25">
      <c r="A656" s="26" t="s">
        <v>827</v>
      </c>
      <c r="B656" t="s">
        <v>15</v>
      </c>
      <c r="C656" s="26" t="s">
        <v>24</v>
      </c>
      <c r="D656" t="s">
        <v>18</v>
      </c>
      <c r="E656">
        <v>0.33451914154880968</v>
      </c>
      <c r="F656" t="s">
        <v>53</v>
      </c>
      <c r="G656" t="s">
        <v>12</v>
      </c>
      <c r="H656" t="s">
        <v>13</v>
      </c>
      <c r="I656" t="s">
        <v>13</v>
      </c>
      <c r="J656" t="s">
        <v>53</v>
      </c>
    </row>
    <row r="657" spans="1:10" x14ac:dyDescent="0.25">
      <c r="A657" s="26" t="s">
        <v>827</v>
      </c>
      <c r="B657" t="s">
        <v>15</v>
      </c>
      <c r="C657" s="26" t="s">
        <v>25</v>
      </c>
      <c r="D657" t="s">
        <v>11</v>
      </c>
      <c r="E657">
        <v>2.9678074113236037E-2</v>
      </c>
      <c r="F657" t="s">
        <v>53</v>
      </c>
      <c r="G657" t="s">
        <v>12</v>
      </c>
      <c r="H657" t="s">
        <v>13</v>
      </c>
      <c r="I657" t="s">
        <v>13</v>
      </c>
      <c r="J657" t="s">
        <v>53</v>
      </c>
    </row>
    <row r="658" spans="1:10" x14ac:dyDescent="0.25">
      <c r="A658" s="26" t="s">
        <v>827</v>
      </c>
      <c r="B658" t="s">
        <v>15</v>
      </c>
      <c r="C658" s="26" t="s">
        <v>26</v>
      </c>
      <c r="D658" t="s">
        <v>11</v>
      </c>
      <c r="E658">
        <v>54.332588970738207</v>
      </c>
      <c r="F658" t="s">
        <v>53</v>
      </c>
      <c r="G658" t="s">
        <v>12</v>
      </c>
      <c r="H658" t="s">
        <v>13</v>
      </c>
      <c r="I658" t="s">
        <v>13</v>
      </c>
      <c r="J658" t="s">
        <v>53</v>
      </c>
    </row>
    <row r="659" spans="1:10" x14ac:dyDescent="0.25">
      <c r="A659" s="26" t="s">
        <v>827</v>
      </c>
      <c r="B659" t="s">
        <v>15</v>
      </c>
      <c r="C659" s="26" t="s">
        <v>27</v>
      </c>
      <c r="D659" t="s">
        <v>11</v>
      </c>
      <c r="E659">
        <v>7.6121543414400014E-2</v>
      </c>
      <c r="F659" t="s">
        <v>53</v>
      </c>
      <c r="G659" t="s">
        <v>12</v>
      </c>
      <c r="H659" t="s">
        <v>13</v>
      </c>
      <c r="I659" t="s">
        <v>13</v>
      </c>
      <c r="J659" t="s">
        <v>53</v>
      </c>
    </row>
    <row r="660" spans="1:10" x14ac:dyDescent="0.25">
      <c r="A660" s="26" t="s">
        <v>827</v>
      </c>
      <c r="B660" t="s">
        <v>15</v>
      </c>
      <c r="C660" s="26" t="s">
        <v>28</v>
      </c>
      <c r="D660" t="s">
        <v>11</v>
      </c>
      <c r="E660">
        <v>0.28729137785599818</v>
      </c>
      <c r="F660" t="s">
        <v>53</v>
      </c>
      <c r="G660" t="s">
        <v>12</v>
      </c>
      <c r="H660" t="s">
        <v>13</v>
      </c>
      <c r="I660" t="s">
        <v>13</v>
      </c>
      <c r="J660" t="s">
        <v>53</v>
      </c>
    </row>
    <row r="661" spans="1:10" x14ac:dyDescent="0.25">
      <c r="A661" s="26" t="s">
        <v>828</v>
      </c>
      <c r="B661" t="s">
        <v>15</v>
      </c>
      <c r="C661" s="26" t="s">
        <v>23</v>
      </c>
      <c r="D661" t="s">
        <v>18</v>
      </c>
      <c r="E661">
        <v>5.9999999999999982</v>
      </c>
      <c r="F661" t="s">
        <v>53</v>
      </c>
      <c r="G661" t="s">
        <v>12</v>
      </c>
      <c r="H661" t="s">
        <v>13</v>
      </c>
      <c r="I661" t="s">
        <v>13</v>
      </c>
      <c r="J661" t="s">
        <v>53</v>
      </c>
    </row>
    <row r="662" spans="1:10" x14ac:dyDescent="0.25">
      <c r="A662" t="s">
        <v>1423</v>
      </c>
      <c r="B662" t="s">
        <v>20</v>
      </c>
      <c r="C662" s="2" t="s">
        <v>32</v>
      </c>
      <c r="D662" s="2" t="s">
        <v>29</v>
      </c>
      <c r="E662">
        <v>1.4878879065011459</v>
      </c>
      <c r="F662" t="s">
        <v>53</v>
      </c>
      <c r="G662" t="s">
        <v>12</v>
      </c>
      <c r="H662" t="s">
        <v>13</v>
      </c>
      <c r="I662" t="s">
        <v>13</v>
      </c>
      <c r="J662" t="s">
        <v>53</v>
      </c>
    </row>
    <row r="663" spans="1:10" x14ac:dyDescent="0.25">
      <c r="A663" s="26" t="s">
        <v>712</v>
      </c>
      <c r="B663" t="s">
        <v>15</v>
      </c>
      <c r="C663" s="26" t="s">
        <v>23</v>
      </c>
      <c r="D663" t="s">
        <v>18</v>
      </c>
      <c r="E663">
        <v>10.908712114635716</v>
      </c>
      <c r="F663" t="s">
        <v>53</v>
      </c>
      <c r="G663" t="s">
        <v>12</v>
      </c>
      <c r="H663" t="s">
        <v>13</v>
      </c>
      <c r="I663" t="s">
        <v>13</v>
      </c>
      <c r="J663" t="s">
        <v>53</v>
      </c>
    </row>
    <row r="664" spans="1:10" x14ac:dyDescent="0.25">
      <c r="A664" s="26" t="s">
        <v>713</v>
      </c>
      <c r="B664" t="s">
        <v>15</v>
      </c>
      <c r="C664" s="26" t="s">
        <v>23</v>
      </c>
      <c r="D664" t="s">
        <v>18</v>
      </c>
      <c r="E664">
        <v>7.9999999999999973</v>
      </c>
      <c r="F664" t="s">
        <v>53</v>
      </c>
      <c r="G664" t="s">
        <v>12</v>
      </c>
      <c r="H664" t="s">
        <v>13</v>
      </c>
      <c r="I664" t="s">
        <v>13</v>
      </c>
      <c r="J664" t="s">
        <v>53</v>
      </c>
    </row>
    <row r="665" spans="1:10" x14ac:dyDescent="0.25">
      <c r="A665" s="26" t="s">
        <v>834</v>
      </c>
      <c r="B665" t="s">
        <v>15</v>
      </c>
      <c r="C665" s="26" t="s">
        <v>35</v>
      </c>
      <c r="D665" t="s">
        <v>11</v>
      </c>
      <c r="E665">
        <v>5.9625942038882447E-3</v>
      </c>
      <c r="F665" t="s">
        <v>53</v>
      </c>
      <c r="G665" t="s">
        <v>12</v>
      </c>
      <c r="H665" t="s">
        <v>13</v>
      </c>
      <c r="I665" t="s">
        <v>13</v>
      </c>
      <c r="J665" t="s">
        <v>53</v>
      </c>
    </row>
    <row r="666" spans="1:10" x14ac:dyDescent="0.25">
      <c r="A666" s="26" t="s">
        <v>834</v>
      </c>
      <c r="B666" t="s">
        <v>15</v>
      </c>
      <c r="C666" s="26" t="s">
        <v>23</v>
      </c>
      <c r="D666" t="s">
        <v>18</v>
      </c>
      <c r="E666">
        <v>1.8215261594286105</v>
      </c>
      <c r="F666" t="s">
        <v>53</v>
      </c>
      <c r="G666" t="s">
        <v>12</v>
      </c>
      <c r="H666" t="s">
        <v>13</v>
      </c>
      <c r="I666" t="s">
        <v>13</v>
      </c>
      <c r="J666" t="s">
        <v>53</v>
      </c>
    </row>
    <row r="667" spans="1:10" x14ac:dyDescent="0.25">
      <c r="A667" s="26" t="s">
        <v>834</v>
      </c>
      <c r="B667" t="s">
        <v>15</v>
      </c>
      <c r="C667" s="26" t="s">
        <v>24</v>
      </c>
      <c r="D667" t="s">
        <v>18</v>
      </c>
      <c r="E667">
        <v>3.9230756081067665E-2</v>
      </c>
      <c r="F667" t="s">
        <v>53</v>
      </c>
      <c r="G667" t="s">
        <v>12</v>
      </c>
      <c r="H667" t="s">
        <v>13</v>
      </c>
      <c r="I667" t="s">
        <v>13</v>
      </c>
      <c r="J667" t="s">
        <v>53</v>
      </c>
    </row>
    <row r="668" spans="1:10" x14ac:dyDescent="0.25">
      <c r="A668" s="26" t="s">
        <v>834</v>
      </c>
      <c r="B668" t="s">
        <v>15</v>
      </c>
      <c r="C668" s="26" t="s">
        <v>26</v>
      </c>
      <c r="D668" t="s">
        <v>11</v>
      </c>
      <c r="E668">
        <v>76.807382932690018</v>
      </c>
      <c r="F668" t="s">
        <v>53</v>
      </c>
      <c r="G668" t="s">
        <v>12</v>
      </c>
      <c r="H668" t="s">
        <v>13</v>
      </c>
      <c r="I668" t="s">
        <v>13</v>
      </c>
      <c r="J668" t="s">
        <v>53</v>
      </c>
    </row>
    <row r="669" spans="1:10" x14ac:dyDescent="0.25">
      <c r="A669" s="26" t="s">
        <v>834</v>
      </c>
      <c r="B669" t="s">
        <v>15</v>
      </c>
      <c r="C669" s="26" t="s">
        <v>27</v>
      </c>
      <c r="D669" t="s">
        <v>11</v>
      </c>
      <c r="E669">
        <v>0.14201426345638418</v>
      </c>
      <c r="F669" t="s">
        <v>53</v>
      </c>
      <c r="G669" t="s">
        <v>12</v>
      </c>
      <c r="H669" t="s">
        <v>13</v>
      </c>
      <c r="I669" t="s">
        <v>13</v>
      </c>
      <c r="J669" t="s">
        <v>53</v>
      </c>
    </row>
    <row r="670" spans="1:10" x14ac:dyDescent="0.25">
      <c r="A670" s="26" t="s">
        <v>714</v>
      </c>
      <c r="B670" t="s">
        <v>15</v>
      </c>
      <c r="C670" s="26" t="s">
        <v>23</v>
      </c>
      <c r="D670" t="s">
        <v>18</v>
      </c>
      <c r="E670">
        <v>8.6232244549240384</v>
      </c>
      <c r="F670" t="s">
        <v>53</v>
      </c>
      <c r="G670" t="s">
        <v>12</v>
      </c>
      <c r="H670" t="s">
        <v>13</v>
      </c>
      <c r="I670" t="s">
        <v>13</v>
      </c>
      <c r="J670" t="s">
        <v>53</v>
      </c>
    </row>
    <row r="671" spans="1:10" x14ac:dyDescent="0.25">
      <c r="A671" s="26" t="s">
        <v>835</v>
      </c>
      <c r="B671" t="s">
        <v>15</v>
      </c>
      <c r="C671" s="26" t="s">
        <v>17</v>
      </c>
      <c r="D671" t="s">
        <v>18</v>
      </c>
      <c r="E671">
        <v>0.70527389277389252</v>
      </c>
      <c r="F671" t="s">
        <v>53</v>
      </c>
      <c r="G671" t="s">
        <v>12</v>
      </c>
      <c r="H671" t="s">
        <v>13</v>
      </c>
      <c r="I671" t="s">
        <v>13</v>
      </c>
      <c r="J671" t="s">
        <v>53</v>
      </c>
    </row>
    <row r="672" spans="1:10" x14ac:dyDescent="0.25">
      <c r="A672" s="26" t="s">
        <v>835</v>
      </c>
      <c r="B672" t="s">
        <v>15</v>
      </c>
      <c r="C672" s="26" t="s">
        <v>23</v>
      </c>
      <c r="D672" t="s">
        <v>18</v>
      </c>
      <c r="E672">
        <v>0.16732000000000002</v>
      </c>
      <c r="F672" t="s">
        <v>53</v>
      </c>
      <c r="G672" t="s">
        <v>12</v>
      </c>
      <c r="H672" t="s">
        <v>13</v>
      </c>
      <c r="I672" t="s">
        <v>13</v>
      </c>
      <c r="J672" t="s">
        <v>53</v>
      </c>
    </row>
    <row r="673" spans="1:10" x14ac:dyDescent="0.25">
      <c r="A673" s="26" t="s">
        <v>835</v>
      </c>
      <c r="B673" t="s">
        <v>15</v>
      </c>
      <c r="C673" s="26" t="s">
        <v>24</v>
      </c>
      <c r="D673" t="s">
        <v>18</v>
      </c>
      <c r="E673">
        <v>0.2831629908552985</v>
      </c>
      <c r="F673" t="s">
        <v>53</v>
      </c>
      <c r="G673" t="s">
        <v>12</v>
      </c>
      <c r="H673" t="s">
        <v>13</v>
      </c>
      <c r="I673" t="s">
        <v>13</v>
      </c>
      <c r="J673" t="s">
        <v>53</v>
      </c>
    </row>
    <row r="674" spans="1:10" x14ac:dyDescent="0.25">
      <c r="A674" s="26" t="s">
        <v>715</v>
      </c>
      <c r="B674" t="s">
        <v>15</v>
      </c>
      <c r="C674" s="26" t="s">
        <v>23</v>
      </c>
      <c r="D674" t="s">
        <v>18</v>
      </c>
      <c r="E674">
        <v>4.2861606445482012</v>
      </c>
      <c r="F674" t="s">
        <v>53</v>
      </c>
      <c r="G674" t="s">
        <v>12</v>
      </c>
      <c r="H674" t="s">
        <v>13</v>
      </c>
      <c r="I674" t="s">
        <v>13</v>
      </c>
      <c r="J674" t="s">
        <v>53</v>
      </c>
    </row>
    <row r="675" spans="1:10" x14ac:dyDescent="0.25">
      <c r="A675" s="26" t="s">
        <v>715</v>
      </c>
      <c r="B675" t="s">
        <v>15</v>
      </c>
      <c r="C675" s="26" t="s">
        <v>26</v>
      </c>
      <c r="D675" t="s">
        <v>11</v>
      </c>
      <c r="E675">
        <v>218.87824897400822</v>
      </c>
      <c r="F675" t="s">
        <v>53</v>
      </c>
      <c r="G675" t="s">
        <v>12</v>
      </c>
      <c r="H675" t="s">
        <v>13</v>
      </c>
      <c r="I675" t="s">
        <v>13</v>
      </c>
      <c r="J675" t="s">
        <v>53</v>
      </c>
    </row>
    <row r="676" spans="1:10" x14ac:dyDescent="0.25">
      <c r="A676" s="26" t="s">
        <v>715</v>
      </c>
      <c r="B676" t="s">
        <v>15</v>
      </c>
      <c r="C676" s="26" t="s">
        <v>27</v>
      </c>
      <c r="D676" t="s">
        <v>11</v>
      </c>
      <c r="E676">
        <v>0.1348837209302326</v>
      </c>
      <c r="F676" t="s">
        <v>53</v>
      </c>
      <c r="G676" t="s">
        <v>12</v>
      </c>
      <c r="H676" t="s">
        <v>13</v>
      </c>
      <c r="I676" t="s">
        <v>13</v>
      </c>
      <c r="J676" t="s">
        <v>53</v>
      </c>
    </row>
    <row r="677" spans="1:10" x14ac:dyDescent="0.25">
      <c r="A677" s="107" t="s">
        <v>715</v>
      </c>
      <c r="B677" t="s">
        <v>15</v>
      </c>
      <c r="C677" s="2" t="s">
        <v>32</v>
      </c>
      <c r="D677" s="2" t="s">
        <v>29</v>
      </c>
      <c r="E677">
        <v>2.2829999999999999</v>
      </c>
      <c r="F677" t="s">
        <v>53</v>
      </c>
      <c r="G677" t="s">
        <v>12</v>
      </c>
      <c r="H677" t="s">
        <v>13</v>
      </c>
      <c r="I677" t="s">
        <v>13</v>
      </c>
      <c r="J677" t="s">
        <v>53</v>
      </c>
    </row>
    <row r="678" spans="1:10" x14ac:dyDescent="0.25">
      <c r="A678" s="107" t="s">
        <v>2611</v>
      </c>
      <c r="B678" t="s">
        <v>15</v>
      </c>
      <c r="C678" s="2" t="s">
        <v>32</v>
      </c>
      <c r="D678" s="2" t="s">
        <v>29</v>
      </c>
      <c r="E678">
        <v>1.58</v>
      </c>
      <c r="F678" t="s">
        <v>53</v>
      </c>
      <c r="G678" t="s">
        <v>12</v>
      </c>
      <c r="H678" t="s">
        <v>13</v>
      </c>
      <c r="I678" t="s">
        <v>13</v>
      </c>
      <c r="J678" t="s">
        <v>53</v>
      </c>
    </row>
    <row r="679" spans="1:10" x14ac:dyDescent="0.25">
      <c r="A679" t="s">
        <v>1428</v>
      </c>
      <c r="B679" t="s">
        <v>20</v>
      </c>
      <c r="C679" s="2" t="s">
        <v>32</v>
      </c>
      <c r="D679" s="2" t="s">
        <v>29</v>
      </c>
      <c r="E679">
        <v>1.0124244202635613</v>
      </c>
      <c r="F679" t="s">
        <v>53</v>
      </c>
      <c r="G679" t="s">
        <v>12</v>
      </c>
      <c r="H679" t="s">
        <v>13</v>
      </c>
      <c r="I679" t="s">
        <v>13</v>
      </c>
      <c r="J679" t="s">
        <v>53</v>
      </c>
    </row>
    <row r="680" spans="1:10" x14ac:dyDescent="0.25">
      <c r="A680" s="26" t="s">
        <v>716</v>
      </c>
      <c r="B680" t="s">
        <v>15</v>
      </c>
      <c r="C680" s="26" t="s">
        <v>23</v>
      </c>
      <c r="D680" t="s">
        <v>18</v>
      </c>
      <c r="E680">
        <v>1.4281184530880489</v>
      </c>
      <c r="F680" t="s">
        <v>53</v>
      </c>
      <c r="G680" t="s">
        <v>12</v>
      </c>
      <c r="H680" t="s">
        <v>13</v>
      </c>
      <c r="I680" t="s">
        <v>13</v>
      </c>
      <c r="J680" t="s">
        <v>53</v>
      </c>
    </row>
    <row r="681" spans="1:10" x14ac:dyDescent="0.25">
      <c r="A681" s="26" t="s">
        <v>716</v>
      </c>
      <c r="B681" t="s">
        <v>15</v>
      </c>
      <c r="C681" s="26" t="s">
        <v>24</v>
      </c>
      <c r="D681" t="s">
        <v>18</v>
      </c>
      <c r="E681">
        <v>0.64644964240222991</v>
      </c>
      <c r="F681" t="s">
        <v>53</v>
      </c>
      <c r="G681" t="s">
        <v>12</v>
      </c>
      <c r="H681" t="s">
        <v>13</v>
      </c>
      <c r="I681" t="s">
        <v>13</v>
      </c>
      <c r="J681" t="s">
        <v>53</v>
      </c>
    </row>
    <row r="682" spans="1:10" x14ac:dyDescent="0.25">
      <c r="A682" s="26" t="s">
        <v>716</v>
      </c>
      <c r="B682" t="s">
        <v>15</v>
      </c>
      <c r="C682" s="26" t="s">
        <v>25</v>
      </c>
      <c r="D682" t="s">
        <v>11</v>
      </c>
      <c r="E682">
        <v>3.9624006244582489E-2</v>
      </c>
      <c r="F682" t="s">
        <v>53</v>
      </c>
      <c r="G682" t="s">
        <v>12</v>
      </c>
      <c r="H682" t="s">
        <v>13</v>
      </c>
      <c r="I682" t="s">
        <v>13</v>
      </c>
      <c r="J682" t="s">
        <v>53</v>
      </c>
    </row>
    <row r="683" spans="1:10" x14ac:dyDescent="0.25">
      <c r="A683" s="26" t="s">
        <v>716</v>
      </c>
      <c r="B683" t="s">
        <v>15</v>
      </c>
      <c r="C683" s="26" t="s">
        <v>26</v>
      </c>
      <c r="D683" t="s">
        <v>11</v>
      </c>
      <c r="E683">
        <v>16.391096979332275</v>
      </c>
      <c r="F683" t="s">
        <v>53</v>
      </c>
      <c r="G683" t="s">
        <v>12</v>
      </c>
      <c r="H683" t="s">
        <v>13</v>
      </c>
      <c r="I683" t="s">
        <v>13</v>
      </c>
      <c r="J683" t="s">
        <v>53</v>
      </c>
    </row>
    <row r="684" spans="1:10" x14ac:dyDescent="0.25">
      <c r="A684" s="26" t="s">
        <v>716</v>
      </c>
      <c r="B684" t="s">
        <v>15</v>
      </c>
      <c r="C684" s="26" t="s">
        <v>27</v>
      </c>
      <c r="D684" t="s">
        <v>11</v>
      </c>
      <c r="E684">
        <v>5.7481355024673844E-2</v>
      </c>
      <c r="F684" t="s">
        <v>53</v>
      </c>
      <c r="G684" t="s">
        <v>12</v>
      </c>
      <c r="H684" t="s">
        <v>13</v>
      </c>
      <c r="I684" t="s">
        <v>13</v>
      </c>
      <c r="J684" t="s">
        <v>53</v>
      </c>
    </row>
    <row r="685" spans="1:10" x14ac:dyDescent="0.25">
      <c r="A685" s="26" t="s">
        <v>716</v>
      </c>
      <c r="B685" t="s">
        <v>15</v>
      </c>
      <c r="C685" s="26" t="s">
        <v>28</v>
      </c>
      <c r="D685" t="s">
        <v>11</v>
      </c>
      <c r="E685">
        <v>0.15114199584199581</v>
      </c>
      <c r="F685" t="s">
        <v>53</v>
      </c>
      <c r="G685" t="s">
        <v>12</v>
      </c>
      <c r="H685" t="s">
        <v>13</v>
      </c>
      <c r="I685" t="s">
        <v>13</v>
      </c>
      <c r="J685" t="s">
        <v>53</v>
      </c>
    </row>
    <row r="686" spans="1:10" x14ac:dyDescent="0.25">
      <c r="A686" s="26" t="s">
        <v>837</v>
      </c>
      <c r="B686" t="s">
        <v>15</v>
      </c>
      <c r="C686" s="26" t="s">
        <v>35</v>
      </c>
      <c r="D686" t="s">
        <v>11</v>
      </c>
      <c r="E686">
        <v>3.3447014418024187E-3</v>
      </c>
      <c r="F686" t="s">
        <v>53</v>
      </c>
      <c r="G686" t="s">
        <v>12</v>
      </c>
      <c r="H686" t="s">
        <v>13</v>
      </c>
      <c r="I686" t="s">
        <v>13</v>
      </c>
      <c r="J686" t="s">
        <v>53</v>
      </c>
    </row>
    <row r="687" spans="1:10" x14ac:dyDescent="0.25">
      <c r="A687" s="26" t="s">
        <v>837</v>
      </c>
      <c r="B687" t="s">
        <v>15</v>
      </c>
      <c r="C687" s="26" t="s">
        <v>23</v>
      </c>
      <c r="D687" t="s">
        <v>18</v>
      </c>
      <c r="E687">
        <v>1.7888631173165721</v>
      </c>
      <c r="F687" t="s">
        <v>53</v>
      </c>
      <c r="G687" t="s">
        <v>12</v>
      </c>
      <c r="H687" t="s">
        <v>13</v>
      </c>
      <c r="I687" t="s">
        <v>13</v>
      </c>
      <c r="J687" t="s">
        <v>53</v>
      </c>
    </row>
    <row r="688" spans="1:10" x14ac:dyDescent="0.25">
      <c r="A688" s="26" t="s">
        <v>837</v>
      </c>
      <c r="B688" t="s">
        <v>15</v>
      </c>
      <c r="C688" s="26" t="s">
        <v>24</v>
      </c>
      <c r="D688" t="s">
        <v>18</v>
      </c>
      <c r="E688">
        <v>8.6672655097544973E-2</v>
      </c>
      <c r="F688" t="s">
        <v>53</v>
      </c>
      <c r="G688" t="s">
        <v>12</v>
      </c>
      <c r="H688" t="s">
        <v>13</v>
      </c>
      <c r="I688" t="s">
        <v>13</v>
      </c>
      <c r="J688" t="s">
        <v>53</v>
      </c>
    </row>
    <row r="689" spans="1:10" x14ac:dyDescent="0.25">
      <c r="A689" s="26" t="s">
        <v>837</v>
      </c>
      <c r="B689" t="s">
        <v>15</v>
      </c>
      <c r="C689" s="26" t="s">
        <v>25</v>
      </c>
      <c r="D689" t="s">
        <v>11</v>
      </c>
      <c r="E689">
        <v>5.4053570960089982E-2</v>
      </c>
      <c r="F689" t="s">
        <v>53</v>
      </c>
      <c r="G689" t="s">
        <v>12</v>
      </c>
      <c r="H689" t="s">
        <v>13</v>
      </c>
      <c r="I689" t="s">
        <v>13</v>
      </c>
      <c r="J689" t="s">
        <v>53</v>
      </c>
    </row>
    <row r="690" spans="1:10" x14ac:dyDescent="0.25">
      <c r="A690" s="26" t="s">
        <v>837</v>
      </c>
      <c r="B690" t="s">
        <v>15</v>
      </c>
      <c r="C690" s="26" t="s">
        <v>26</v>
      </c>
      <c r="D690" t="s">
        <v>11</v>
      </c>
      <c r="E690">
        <v>41.13734387353761</v>
      </c>
      <c r="F690" t="s">
        <v>53</v>
      </c>
      <c r="G690" t="s">
        <v>12</v>
      </c>
      <c r="H690" t="s">
        <v>13</v>
      </c>
      <c r="I690" t="s">
        <v>13</v>
      </c>
      <c r="J690" t="s">
        <v>53</v>
      </c>
    </row>
    <row r="691" spans="1:10" x14ac:dyDescent="0.25">
      <c r="A691" s="26" t="s">
        <v>837</v>
      </c>
      <c r="B691" t="s">
        <v>15</v>
      </c>
      <c r="C691" s="26" t="s">
        <v>27</v>
      </c>
      <c r="D691" t="s">
        <v>11</v>
      </c>
      <c r="E691">
        <v>7.6885434502392033E-2</v>
      </c>
      <c r="F691" t="s">
        <v>53</v>
      </c>
      <c r="G691" t="s">
        <v>12</v>
      </c>
      <c r="H691" t="s">
        <v>13</v>
      </c>
      <c r="I691" t="s">
        <v>13</v>
      </c>
      <c r="J691" t="s">
        <v>53</v>
      </c>
    </row>
    <row r="692" spans="1:10" x14ac:dyDescent="0.25">
      <c r="A692" s="26" t="s">
        <v>837</v>
      </c>
      <c r="B692" t="s">
        <v>15</v>
      </c>
      <c r="C692" s="26" t="s">
        <v>28</v>
      </c>
      <c r="D692" t="s">
        <v>11</v>
      </c>
      <c r="E692">
        <v>0.33739554315089343</v>
      </c>
      <c r="F692" t="s">
        <v>53</v>
      </c>
      <c r="G692" t="s">
        <v>12</v>
      </c>
      <c r="H692" t="s">
        <v>13</v>
      </c>
      <c r="I692" t="s">
        <v>13</v>
      </c>
      <c r="J692" t="s">
        <v>53</v>
      </c>
    </row>
    <row r="693" spans="1:10" x14ac:dyDescent="0.25">
      <c r="A693" s="26" t="s">
        <v>838</v>
      </c>
      <c r="B693" t="s">
        <v>15</v>
      </c>
      <c r="C693" s="26" t="s">
        <v>17</v>
      </c>
      <c r="D693" t="s">
        <v>18</v>
      </c>
      <c r="E693">
        <v>0.66025641025641024</v>
      </c>
      <c r="F693" t="s">
        <v>53</v>
      </c>
      <c r="G693" t="s">
        <v>12</v>
      </c>
      <c r="H693" t="s">
        <v>13</v>
      </c>
      <c r="I693" t="s">
        <v>13</v>
      </c>
      <c r="J693" t="s">
        <v>53</v>
      </c>
    </row>
    <row r="694" spans="1:10" x14ac:dyDescent="0.25">
      <c r="A694" s="26" t="s">
        <v>838</v>
      </c>
      <c r="B694" t="s">
        <v>15</v>
      </c>
      <c r="C694" s="26" t="s">
        <v>23</v>
      </c>
      <c r="D694" t="s">
        <v>18</v>
      </c>
      <c r="E694">
        <v>0.26620000000000005</v>
      </c>
      <c r="F694" t="s">
        <v>53</v>
      </c>
      <c r="G694" t="s">
        <v>12</v>
      </c>
      <c r="H694" t="s">
        <v>13</v>
      </c>
      <c r="I694" t="s">
        <v>13</v>
      </c>
      <c r="J694" t="s">
        <v>53</v>
      </c>
    </row>
    <row r="695" spans="1:10" x14ac:dyDescent="0.25">
      <c r="A695" s="26" t="s">
        <v>838</v>
      </c>
      <c r="B695" t="s">
        <v>15</v>
      </c>
      <c r="C695" s="26" t="s">
        <v>24</v>
      </c>
      <c r="D695" t="s">
        <v>18</v>
      </c>
      <c r="E695">
        <v>0.3408284023668639</v>
      </c>
      <c r="F695" t="s">
        <v>53</v>
      </c>
      <c r="G695" t="s">
        <v>12</v>
      </c>
      <c r="H695" t="s">
        <v>13</v>
      </c>
      <c r="I695" t="s">
        <v>13</v>
      </c>
      <c r="J695" t="s">
        <v>53</v>
      </c>
    </row>
    <row r="696" spans="1:10" x14ac:dyDescent="0.25">
      <c r="A696" t="s">
        <v>1433</v>
      </c>
      <c r="B696" t="s">
        <v>20</v>
      </c>
      <c r="C696" s="2" t="s">
        <v>32</v>
      </c>
      <c r="D696" s="2" t="s">
        <v>29</v>
      </c>
      <c r="E696">
        <v>0.88744444444444459</v>
      </c>
      <c r="F696" t="s">
        <v>53</v>
      </c>
      <c r="G696" t="s">
        <v>12</v>
      </c>
      <c r="H696" t="s">
        <v>13</v>
      </c>
      <c r="I696" t="s">
        <v>13</v>
      </c>
      <c r="J696" t="s">
        <v>53</v>
      </c>
    </row>
    <row r="697" spans="1:10" x14ac:dyDescent="0.25">
      <c r="A697" s="26" t="s">
        <v>839</v>
      </c>
      <c r="B697" t="s">
        <v>15</v>
      </c>
      <c r="C697" s="26" t="s">
        <v>35</v>
      </c>
      <c r="D697" t="s">
        <v>11</v>
      </c>
      <c r="E697">
        <v>1.20376363352768E-3</v>
      </c>
      <c r="F697" t="s">
        <v>53</v>
      </c>
      <c r="G697" t="s">
        <v>12</v>
      </c>
      <c r="H697" t="s">
        <v>13</v>
      </c>
      <c r="I697" t="s">
        <v>13</v>
      </c>
      <c r="J697" t="s">
        <v>53</v>
      </c>
    </row>
    <row r="698" spans="1:10" x14ac:dyDescent="0.25">
      <c r="A698" s="26" t="s">
        <v>839</v>
      </c>
      <c r="B698" t="s">
        <v>15</v>
      </c>
      <c r="C698" s="26" t="s">
        <v>23</v>
      </c>
      <c r="D698" t="s">
        <v>18</v>
      </c>
      <c r="E698">
        <v>1.3207034015725614</v>
      </c>
      <c r="F698" t="s">
        <v>53</v>
      </c>
      <c r="G698" t="s">
        <v>12</v>
      </c>
      <c r="H698" t="s">
        <v>13</v>
      </c>
      <c r="I698" t="s">
        <v>13</v>
      </c>
      <c r="J698" t="s">
        <v>53</v>
      </c>
    </row>
    <row r="699" spans="1:10" x14ac:dyDescent="0.25">
      <c r="A699" s="26" t="s">
        <v>839</v>
      </c>
      <c r="B699" t="s">
        <v>15</v>
      </c>
      <c r="C699" s="26" t="s">
        <v>23</v>
      </c>
      <c r="D699" t="s">
        <v>18</v>
      </c>
      <c r="E699">
        <v>2.8243702162851991</v>
      </c>
      <c r="F699" t="s">
        <v>53</v>
      </c>
      <c r="G699" t="s">
        <v>12</v>
      </c>
      <c r="H699" t="s">
        <v>13</v>
      </c>
      <c r="I699" t="s">
        <v>13</v>
      </c>
      <c r="J699" t="s">
        <v>53</v>
      </c>
    </row>
    <row r="700" spans="1:10" x14ac:dyDescent="0.25">
      <c r="A700" s="26" t="s">
        <v>839</v>
      </c>
      <c r="B700" t="s">
        <v>15</v>
      </c>
      <c r="C700" s="26" t="s">
        <v>24</v>
      </c>
      <c r="D700" t="s">
        <v>18</v>
      </c>
      <c r="E700">
        <v>0.13619899642675792</v>
      </c>
      <c r="F700" t="s">
        <v>53</v>
      </c>
      <c r="G700" t="s">
        <v>12</v>
      </c>
      <c r="H700" t="s">
        <v>13</v>
      </c>
      <c r="I700" t="s">
        <v>13</v>
      </c>
      <c r="J700" t="s">
        <v>53</v>
      </c>
    </row>
    <row r="701" spans="1:10" x14ac:dyDescent="0.25">
      <c r="A701" s="26" t="s">
        <v>839</v>
      </c>
      <c r="B701" t="s">
        <v>15</v>
      </c>
      <c r="C701" s="26" t="s">
        <v>24</v>
      </c>
      <c r="D701" t="s">
        <v>18</v>
      </c>
      <c r="E701">
        <v>4.7179032883120538E-2</v>
      </c>
      <c r="F701" t="s">
        <v>53</v>
      </c>
      <c r="G701" t="s">
        <v>12</v>
      </c>
      <c r="H701" t="s">
        <v>13</v>
      </c>
      <c r="I701" t="s">
        <v>13</v>
      </c>
      <c r="J701" t="s">
        <v>53</v>
      </c>
    </row>
    <row r="702" spans="1:10" x14ac:dyDescent="0.25">
      <c r="A702" s="26" t="s">
        <v>839</v>
      </c>
      <c r="B702" t="s">
        <v>15</v>
      </c>
      <c r="C702" s="26" t="s">
        <v>25</v>
      </c>
      <c r="D702" t="s">
        <v>11</v>
      </c>
      <c r="E702">
        <v>3.1444929152421947E-2</v>
      </c>
      <c r="F702" t="s">
        <v>53</v>
      </c>
      <c r="G702" t="s">
        <v>12</v>
      </c>
      <c r="H702" t="s">
        <v>13</v>
      </c>
      <c r="I702" t="s">
        <v>13</v>
      </c>
      <c r="J702" t="s">
        <v>53</v>
      </c>
    </row>
    <row r="703" spans="1:10" x14ac:dyDescent="0.25">
      <c r="A703" s="26" t="s">
        <v>839</v>
      </c>
      <c r="B703" t="s">
        <v>15</v>
      </c>
      <c r="C703" s="26" t="s">
        <v>26</v>
      </c>
      <c r="D703" t="s">
        <v>11</v>
      </c>
      <c r="E703">
        <v>31.769374000174981</v>
      </c>
      <c r="F703" t="s">
        <v>53</v>
      </c>
      <c r="G703" t="s">
        <v>12</v>
      </c>
      <c r="H703" t="s">
        <v>13</v>
      </c>
      <c r="I703" t="s">
        <v>13</v>
      </c>
      <c r="J703" t="s">
        <v>53</v>
      </c>
    </row>
    <row r="704" spans="1:10" x14ac:dyDescent="0.25">
      <c r="A704" s="26" t="s">
        <v>839</v>
      </c>
      <c r="B704" t="s">
        <v>15</v>
      </c>
      <c r="C704" s="26" t="s">
        <v>27</v>
      </c>
      <c r="D704" t="s">
        <v>11</v>
      </c>
      <c r="E704">
        <v>7.3469465227644956E-2</v>
      </c>
      <c r="F704" t="s">
        <v>53</v>
      </c>
      <c r="G704" t="s">
        <v>12</v>
      </c>
      <c r="H704" t="s">
        <v>13</v>
      </c>
      <c r="I704" t="s">
        <v>13</v>
      </c>
      <c r="J704" t="s">
        <v>53</v>
      </c>
    </row>
    <row r="705" spans="1:10" x14ac:dyDescent="0.25">
      <c r="A705" s="26" t="s">
        <v>839</v>
      </c>
      <c r="B705" t="s">
        <v>15</v>
      </c>
      <c r="C705" s="26" t="s">
        <v>27</v>
      </c>
      <c r="D705" t="s">
        <v>11</v>
      </c>
      <c r="E705">
        <v>6.5169206869774288E-2</v>
      </c>
      <c r="F705" t="s">
        <v>53</v>
      </c>
      <c r="G705" t="s">
        <v>12</v>
      </c>
      <c r="H705" t="s">
        <v>13</v>
      </c>
      <c r="I705" t="s">
        <v>13</v>
      </c>
      <c r="J705" t="s">
        <v>53</v>
      </c>
    </row>
    <row r="706" spans="1:10" x14ac:dyDescent="0.25">
      <c r="A706" s="26" t="s">
        <v>839</v>
      </c>
      <c r="B706" t="s">
        <v>15</v>
      </c>
      <c r="C706" s="26" t="s">
        <v>28</v>
      </c>
      <c r="D706" t="s">
        <v>11</v>
      </c>
      <c r="E706">
        <v>0.19061540846270345</v>
      </c>
      <c r="F706" t="s">
        <v>53</v>
      </c>
      <c r="G706" t="s">
        <v>12</v>
      </c>
      <c r="H706" t="s">
        <v>13</v>
      </c>
      <c r="I706" t="s">
        <v>13</v>
      </c>
      <c r="J706" t="s">
        <v>53</v>
      </c>
    </row>
    <row r="707" spans="1:10" x14ac:dyDescent="0.25">
      <c r="A707" s="26" t="s">
        <v>839</v>
      </c>
      <c r="B707" t="s">
        <v>15</v>
      </c>
      <c r="C707" s="26" t="s">
        <v>28</v>
      </c>
      <c r="D707" t="s">
        <v>11</v>
      </c>
      <c r="E707">
        <v>0.22010939033778804</v>
      </c>
      <c r="F707" t="s">
        <v>53</v>
      </c>
      <c r="G707" t="s">
        <v>12</v>
      </c>
      <c r="H707" t="s">
        <v>13</v>
      </c>
      <c r="I707" t="s">
        <v>13</v>
      </c>
      <c r="J707" t="s">
        <v>53</v>
      </c>
    </row>
    <row r="708" spans="1:10" x14ac:dyDescent="0.25">
      <c r="A708" t="s">
        <v>1276</v>
      </c>
      <c r="B708" t="s">
        <v>20</v>
      </c>
      <c r="C708" s="2" t="s">
        <v>32</v>
      </c>
      <c r="D708" s="2" t="s">
        <v>29</v>
      </c>
      <c r="E708">
        <v>1.2602309493052872</v>
      </c>
      <c r="F708" t="s">
        <v>53</v>
      </c>
      <c r="G708" t="s">
        <v>12</v>
      </c>
      <c r="H708" t="s">
        <v>13</v>
      </c>
      <c r="I708" t="s">
        <v>13</v>
      </c>
      <c r="J708" t="s">
        <v>53</v>
      </c>
    </row>
    <row r="709" spans="1:10" x14ac:dyDescent="0.25">
      <c r="A709" s="107" t="s">
        <v>2628</v>
      </c>
      <c r="B709" t="s">
        <v>15</v>
      </c>
      <c r="C709" s="2" t="s">
        <v>32</v>
      </c>
      <c r="D709" s="2" t="s">
        <v>29</v>
      </c>
      <c r="E709">
        <v>0.49759016835016839</v>
      </c>
      <c r="F709" t="s">
        <v>53</v>
      </c>
      <c r="G709" t="s">
        <v>12</v>
      </c>
      <c r="H709" t="s">
        <v>13</v>
      </c>
      <c r="I709" t="s">
        <v>13</v>
      </c>
      <c r="J709" t="s">
        <v>53</v>
      </c>
    </row>
    <row r="710" spans="1:10" x14ac:dyDescent="0.25">
      <c r="A710" s="88" t="s">
        <v>1195</v>
      </c>
      <c r="B710" t="s">
        <v>20</v>
      </c>
      <c r="C710" s="88" t="s">
        <v>17</v>
      </c>
      <c r="D710" t="s">
        <v>18</v>
      </c>
      <c r="E710">
        <v>0.13571748868600622</v>
      </c>
      <c r="F710" t="s">
        <v>53</v>
      </c>
      <c r="G710" t="s">
        <v>12</v>
      </c>
      <c r="H710" t="s">
        <v>13</v>
      </c>
      <c r="I710" t="s">
        <v>13</v>
      </c>
      <c r="J710" t="s">
        <v>53</v>
      </c>
    </row>
    <row r="711" spans="1:10" x14ac:dyDescent="0.25">
      <c r="A711" s="88" t="s">
        <v>1195</v>
      </c>
      <c r="B711" t="s">
        <v>20</v>
      </c>
      <c r="C711" s="88" t="s">
        <v>24</v>
      </c>
      <c r="D711" t="s">
        <v>18</v>
      </c>
      <c r="E711">
        <v>0.64879435792442242</v>
      </c>
      <c r="F711" t="s">
        <v>53</v>
      </c>
      <c r="G711" t="s">
        <v>12</v>
      </c>
      <c r="H711" t="s">
        <v>13</v>
      </c>
      <c r="I711" t="s">
        <v>13</v>
      </c>
      <c r="J711" t="s">
        <v>53</v>
      </c>
    </row>
    <row r="712" spans="1:10" x14ac:dyDescent="0.25">
      <c r="A712" s="26" t="s">
        <v>717</v>
      </c>
      <c r="B712" t="s">
        <v>15</v>
      </c>
      <c r="C712" s="26" t="s">
        <v>23</v>
      </c>
      <c r="D712" t="s">
        <v>18</v>
      </c>
      <c r="E712">
        <v>11.9582607431014</v>
      </c>
      <c r="F712" t="s">
        <v>53</v>
      </c>
      <c r="G712" t="s">
        <v>12</v>
      </c>
      <c r="H712" t="s">
        <v>13</v>
      </c>
      <c r="I712" t="s">
        <v>13</v>
      </c>
      <c r="J712" t="s">
        <v>53</v>
      </c>
    </row>
    <row r="713" spans="1:10" x14ac:dyDescent="0.25">
      <c r="A713" s="88" t="s">
        <v>1197</v>
      </c>
      <c r="B713" t="s">
        <v>20</v>
      </c>
      <c r="C713" s="88" t="s">
        <v>17</v>
      </c>
      <c r="D713" t="s">
        <v>18</v>
      </c>
      <c r="E713">
        <v>0.64491607569937359</v>
      </c>
      <c r="F713" t="s">
        <v>53</v>
      </c>
      <c r="G713" t="s">
        <v>12</v>
      </c>
      <c r="H713" t="s">
        <v>13</v>
      </c>
      <c r="I713" t="s">
        <v>13</v>
      </c>
      <c r="J713" t="s">
        <v>53</v>
      </c>
    </row>
    <row r="714" spans="1:10" x14ac:dyDescent="0.25">
      <c r="A714" s="88" t="s">
        <v>1197</v>
      </c>
      <c r="B714" t="s">
        <v>20</v>
      </c>
      <c r="C714" s="88" t="s">
        <v>24</v>
      </c>
      <c r="D714" t="s">
        <v>18</v>
      </c>
      <c r="E714">
        <v>0.64879435792442242</v>
      </c>
      <c r="F714" t="s">
        <v>53</v>
      </c>
      <c r="G714" t="s">
        <v>12</v>
      </c>
      <c r="H714" t="s">
        <v>13</v>
      </c>
      <c r="I714" t="s">
        <v>13</v>
      </c>
      <c r="J714" t="s">
        <v>53</v>
      </c>
    </row>
    <row r="715" spans="1:10" x14ac:dyDescent="0.25">
      <c r="A715" s="26" t="s">
        <v>795</v>
      </c>
      <c r="B715" t="s">
        <v>15</v>
      </c>
      <c r="C715" s="26" t="s">
        <v>16</v>
      </c>
      <c r="D715" t="s">
        <v>11</v>
      </c>
      <c r="E715">
        <v>0.40599999999999997</v>
      </c>
      <c r="F715" t="s">
        <v>53</v>
      </c>
      <c r="G715" t="s">
        <v>12</v>
      </c>
      <c r="H715" t="s">
        <v>13</v>
      </c>
      <c r="I715" t="s">
        <v>13</v>
      </c>
      <c r="J715" t="s">
        <v>53</v>
      </c>
    </row>
    <row r="716" spans="1:10" x14ac:dyDescent="0.25">
      <c r="A716" s="26" t="s">
        <v>795</v>
      </c>
      <c r="B716" t="s">
        <v>15</v>
      </c>
      <c r="C716" s="26" t="s">
        <v>17</v>
      </c>
      <c r="D716" t="s">
        <v>18</v>
      </c>
      <c r="E716">
        <v>2.1637910182186753</v>
      </c>
      <c r="F716" t="s">
        <v>53</v>
      </c>
      <c r="G716" t="s">
        <v>12</v>
      </c>
      <c r="H716" t="s">
        <v>13</v>
      </c>
      <c r="I716" t="s">
        <v>13</v>
      </c>
      <c r="J716" t="s">
        <v>53</v>
      </c>
    </row>
    <row r="717" spans="1:10" x14ac:dyDescent="0.25">
      <c r="A717" s="88" t="s">
        <v>795</v>
      </c>
      <c r="B717" t="s">
        <v>20</v>
      </c>
      <c r="C717" s="88" t="s">
        <v>17</v>
      </c>
      <c r="D717" t="s">
        <v>18</v>
      </c>
      <c r="E717">
        <v>0.4655749575474189</v>
      </c>
      <c r="F717" t="s">
        <v>53</v>
      </c>
      <c r="G717" t="s">
        <v>12</v>
      </c>
      <c r="H717" t="s">
        <v>13</v>
      </c>
      <c r="I717" t="s">
        <v>13</v>
      </c>
      <c r="J717" t="s">
        <v>53</v>
      </c>
    </row>
    <row r="718" spans="1:10" x14ac:dyDescent="0.25">
      <c r="A718" s="26" t="s">
        <v>795</v>
      </c>
      <c r="B718" t="s">
        <v>15</v>
      </c>
      <c r="C718" s="26" t="s">
        <v>22</v>
      </c>
      <c r="D718" t="s">
        <v>11</v>
      </c>
      <c r="E718">
        <v>0.62866666666666648</v>
      </c>
      <c r="F718" t="s">
        <v>53</v>
      </c>
      <c r="G718" t="s">
        <v>12</v>
      </c>
      <c r="H718" t="s">
        <v>13</v>
      </c>
      <c r="I718" t="s">
        <v>13</v>
      </c>
      <c r="J718" t="s">
        <v>53</v>
      </c>
    </row>
    <row r="719" spans="1:10" x14ac:dyDescent="0.25">
      <c r="A719" s="26" t="s">
        <v>795</v>
      </c>
      <c r="B719" t="s">
        <v>15</v>
      </c>
      <c r="C719" s="26" t="s">
        <v>23</v>
      </c>
      <c r="D719" t="s">
        <v>18</v>
      </c>
      <c r="E719">
        <v>0.68869648654206417</v>
      </c>
      <c r="F719" t="s">
        <v>53</v>
      </c>
      <c r="G719" t="s">
        <v>12</v>
      </c>
      <c r="H719" t="s">
        <v>13</v>
      </c>
      <c r="I719" t="s">
        <v>13</v>
      </c>
      <c r="J719" t="s">
        <v>53</v>
      </c>
    </row>
    <row r="720" spans="1:10" x14ac:dyDescent="0.25">
      <c r="A720" s="26" t="s">
        <v>795</v>
      </c>
      <c r="B720" t="s">
        <v>15</v>
      </c>
      <c r="C720" s="26" t="s">
        <v>24</v>
      </c>
      <c r="D720" t="s">
        <v>18</v>
      </c>
      <c r="E720">
        <v>0.43701121057751269</v>
      </c>
      <c r="F720" t="s">
        <v>53</v>
      </c>
      <c r="G720" t="s">
        <v>12</v>
      </c>
      <c r="H720" t="s">
        <v>13</v>
      </c>
      <c r="I720" t="s">
        <v>13</v>
      </c>
      <c r="J720" t="s">
        <v>53</v>
      </c>
    </row>
    <row r="721" spans="1:10" x14ac:dyDescent="0.25">
      <c r="A721" s="88" t="s">
        <v>795</v>
      </c>
      <c r="B721" t="s">
        <v>20</v>
      </c>
      <c r="C721" s="88" t="s">
        <v>24</v>
      </c>
      <c r="D721" t="s">
        <v>18</v>
      </c>
      <c r="E721">
        <v>0.76923076923076916</v>
      </c>
      <c r="F721" t="s">
        <v>53</v>
      </c>
      <c r="G721" t="s">
        <v>12</v>
      </c>
      <c r="H721" t="s">
        <v>13</v>
      </c>
      <c r="I721" t="s">
        <v>13</v>
      </c>
      <c r="J721" t="s">
        <v>53</v>
      </c>
    </row>
    <row r="722" spans="1:10" x14ac:dyDescent="0.25">
      <c r="A722" s="88" t="s">
        <v>795</v>
      </c>
      <c r="B722" t="s">
        <v>20</v>
      </c>
      <c r="C722" s="88" t="s">
        <v>25</v>
      </c>
      <c r="D722" t="s">
        <v>11</v>
      </c>
      <c r="E722">
        <v>3.1181542034008487</v>
      </c>
      <c r="F722" t="s">
        <v>53</v>
      </c>
      <c r="G722" t="s">
        <v>12</v>
      </c>
      <c r="H722" t="s">
        <v>13</v>
      </c>
      <c r="I722" t="s">
        <v>13</v>
      </c>
      <c r="J722" t="s">
        <v>53</v>
      </c>
    </row>
    <row r="723" spans="1:10" x14ac:dyDescent="0.25">
      <c r="A723" t="s">
        <v>1489</v>
      </c>
      <c r="B723" t="s">
        <v>20</v>
      </c>
      <c r="C723" s="2" t="s">
        <v>32</v>
      </c>
      <c r="D723" s="2" t="s">
        <v>29</v>
      </c>
      <c r="E723">
        <v>1.5821859421522817</v>
      </c>
      <c r="F723" t="s">
        <v>53</v>
      </c>
      <c r="G723" t="s">
        <v>12</v>
      </c>
      <c r="H723" t="s">
        <v>13</v>
      </c>
      <c r="I723" t="s">
        <v>13</v>
      </c>
      <c r="J723" t="s">
        <v>53</v>
      </c>
    </row>
    <row r="724" spans="1:10" x14ac:dyDescent="0.25">
      <c r="A724" s="88" t="s">
        <v>1199</v>
      </c>
      <c r="B724" t="s">
        <v>20</v>
      </c>
      <c r="C724" s="88" t="s">
        <v>17</v>
      </c>
      <c r="D724" t="s">
        <v>18</v>
      </c>
      <c r="E724">
        <v>0.50000000000000011</v>
      </c>
      <c r="F724" t="s">
        <v>53</v>
      </c>
      <c r="G724" t="s">
        <v>12</v>
      </c>
      <c r="H724" t="s">
        <v>13</v>
      </c>
      <c r="I724" t="s">
        <v>13</v>
      </c>
      <c r="J724" t="s">
        <v>53</v>
      </c>
    </row>
    <row r="725" spans="1:10" x14ac:dyDescent="0.25">
      <c r="A725" s="88" t="s">
        <v>1199</v>
      </c>
      <c r="B725" t="s">
        <v>20</v>
      </c>
      <c r="C725" s="88" t="s">
        <v>24</v>
      </c>
      <c r="D725" t="s">
        <v>18</v>
      </c>
      <c r="E725">
        <v>0.76923076923076916</v>
      </c>
      <c r="F725" t="s">
        <v>53</v>
      </c>
      <c r="G725" t="s">
        <v>12</v>
      </c>
      <c r="H725" t="s">
        <v>13</v>
      </c>
      <c r="I725" t="s">
        <v>13</v>
      </c>
      <c r="J725" t="s">
        <v>53</v>
      </c>
    </row>
    <row r="726" spans="1:10" x14ac:dyDescent="0.25">
      <c r="A726" s="87" t="s">
        <v>1092</v>
      </c>
      <c r="B726" t="s">
        <v>9</v>
      </c>
      <c r="C726" s="87" t="s">
        <v>35</v>
      </c>
      <c r="D726" t="s">
        <v>11</v>
      </c>
      <c r="E726">
        <v>4.4117647058823525E-2</v>
      </c>
      <c r="F726" t="s">
        <v>53</v>
      </c>
      <c r="G726" t="s">
        <v>12</v>
      </c>
      <c r="H726" t="s">
        <v>13</v>
      </c>
      <c r="I726" t="s">
        <v>13</v>
      </c>
      <c r="J726" t="s">
        <v>53</v>
      </c>
    </row>
    <row r="727" spans="1:10" x14ac:dyDescent="0.25">
      <c r="A727" s="88" t="s">
        <v>1092</v>
      </c>
      <c r="B727" t="s">
        <v>20</v>
      </c>
      <c r="C727" s="88" t="s">
        <v>25</v>
      </c>
      <c r="D727" t="s">
        <v>11</v>
      </c>
      <c r="E727">
        <v>3.7684457581279664</v>
      </c>
      <c r="F727" t="s">
        <v>53</v>
      </c>
      <c r="G727" t="s">
        <v>12</v>
      </c>
      <c r="H727" t="s">
        <v>13</v>
      </c>
      <c r="I727" t="s">
        <v>13</v>
      </c>
      <c r="J727" t="s">
        <v>53</v>
      </c>
    </row>
    <row r="728" spans="1:10" x14ac:dyDescent="0.25">
      <c r="A728" s="87" t="s">
        <v>1093</v>
      </c>
      <c r="B728" t="s">
        <v>9</v>
      </c>
      <c r="C728" s="87" t="s">
        <v>10</v>
      </c>
      <c r="D728" t="s">
        <v>11</v>
      </c>
      <c r="E728">
        <v>0.40923076923076912</v>
      </c>
      <c r="F728" t="s">
        <v>53</v>
      </c>
      <c r="G728" t="s">
        <v>12</v>
      </c>
      <c r="H728" t="s">
        <v>13</v>
      </c>
      <c r="I728" t="s">
        <v>13</v>
      </c>
      <c r="J728" t="s">
        <v>53</v>
      </c>
    </row>
    <row r="729" spans="1:10" x14ac:dyDescent="0.25">
      <c r="A729" s="87" t="s">
        <v>1093</v>
      </c>
      <c r="B729" t="s">
        <v>9</v>
      </c>
      <c r="C729" s="87" t="s">
        <v>17</v>
      </c>
      <c r="D729" t="s">
        <v>18</v>
      </c>
      <c r="E729">
        <v>0.52015827114928825</v>
      </c>
      <c r="F729" t="s">
        <v>53</v>
      </c>
      <c r="G729" t="s">
        <v>12</v>
      </c>
      <c r="H729" t="s">
        <v>13</v>
      </c>
      <c r="I729" t="s">
        <v>13</v>
      </c>
      <c r="J729" t="s">
        <v>53</v>
      </c>
    </row>
    <row r="730" spans="1:10" x14ac:dyDescent="0.25">
      <c r="A730" s="88" t="s">
        <v>1093</v>
      </c>
      <c r="B730" t="s">
        <v>20</v>
      </c>
      <c r="C730" s="88" t="s">
        <v>17</v>
      </c>
      <c r="D730" t="s">
        <v>18</v>
      </c>
      <c r="E730">
        <v>0.4655749575474189</v>
      </c>
      <c r="F730" t="s">
        <v>53</v>
      </c>
      <c r="G730" t="s">
        <v>12</v>
      </c>
      <c r="H730" t="s">
        <v>13</v>
      </c>
      <c r="I730" t="s">
        <v>13</v>
      </c>
      <c r="J730" t="s">
        <v>53</v>
      </c>
    </row>
    <row r="731" spans="1:10" x14ac:dyDescent="0.25">
      <c r="A731" s="87" t="s">
        <v>1093</v>
      </c>
      <c r="B731" t="s">
        <v>9</v>
      </c>
      <c r="C731" s="87" t="s">
        <v>35</v>
      </c>
      <c r="D731" t="s">
        <v>11</v>
      </c>
      <c r="E731">
        <v>0.14030493932985719</v>
      </c>
      <c r="F731" t="s">
        <v>53</v>
      </c>
      <c r="G731" t="s">
        <v>12</v>
      </c>
      <c r="H731" t="s">
        <v>13</v>
      </c>
      <c r="I731" t="s">
        <v>13</v>
      </c>
      <c r="J731" t="s">
        <v>53</v>
      </c>
    </row>
    <row r="732" spans="1:10" x14ac:dyDescent="0.25">
      <c r="A732" s="87" t="s">
        <v>1093</v>
      </c>
      <c r="B732" t="s">
        <v>9</v>
      </c>
      <c r="C732" s="87" t="s">
        <v>24</v>
      </c>
      <c r="D732" t="s">
        <v>18</v>
      </c>
      <c r="E732">
        <v>0.77950875611101722</v>
      </c>
      <c r="F732" t="s">
        <v>53</v>
      </c>
      <c r="G732" t="s">
        <v>12</v>
      </c>
      <c r="H732" t="s">
        <v>13</v>
      </c>
      <c r="I732" t="s">
        <v>13</v>
      </c>
      <c r="J732" t="s">
        <v>53</v>
      </c>
    </row>
    <row r="733" spans="1:10" x14ac:dyDescent="0.25">
      <c r="A733" s="88" t="s">
        <v>1093</v>
      </c>
      <c r="B733" t="s">
        <v>20</v>
      </c>
      <c r="C733" s="88" t="s">
        <v>24</v>
      </c>
      <c r="D733" t="s">
        <v>18</v>
      </c>
      <c r="E733">
        <v>0.76923076923076916</v>
      </c>
      <c r="F733" t="s">
        <v>53</v>
      </c>
      <c r="G733" t="s">
        <v>12</v>
      </c>
      <c r="H733" t="s">
        <v>13</v>
      </c>
      <c r="I733" t="s">
        <v>13</v>
      </c>
      <c r="J733" t="s">
        <v>53</v>
      </c>
    </row>
    <row r="734" spans="1:10" x14ac:dyDescent="0.25">
      <c r="A734" s="88" t="s">
        <v>1093</v>
      </c>
      <c r="B734" t="s">
        <v>20</v>
      </c>
      <c r="C734" s="88" t="s">
        <v>25</v>
      </c>
      <c r="D734" t="s">
        <v>11</v>
      </c>
      <c r="E734">
        <v>1.9345129687429778</v>
      </c>
      <c r="F734" t="s">
        <v>53</v>
      </c>
      <c r="G734" t="s">
        <v>12</v>
      </c>
      <c r="H734" t="s">
        <v>13</v>
      </c>
      <c r="I734" t="s">
        <v>13</v>
      </c>
      <c r="J734" t="s">
        <v>53</v>
      </c>
    </row>
    <row r="735" spans="1:10" x14ac:dyDescent="0.25">
      <c r="A735" s="88" t="s">
        <v>1146</v>
      </c>
      <c r="B735" t="s">
        <v>20</v>
      </c>
      <c r="C735" s="88" t="s">
        <v>17</v>
      </c>
      <c r="D735" t="s">
        <v>18</v>
      </c>
      <c r="E735">
        <v>0.45734560961434723</v>
      </c>
      <c r="F735" t="s">
        <v>53</v>
      </c>
      <c r="G735" t="s">
        <v>12</v>
      </c>
      <c r="H735" t="s">
        <v>13</v>
      </c>
      <c r="I735" t="s">
        <v>13</v>
      </c>
      <c r="J735" t="s">
        <v>53</v>
      </c>
    </row>
    <row r="736" spans="1:10" x14ac:dyDescent="0.25">
      <c r="A736" s="88" t="s">
        <v>1146</v>
      </c>
      <c r="B736" t="s">
        <v>20</v>
      </c>
      <c r="C736" s="88" t="s">
        <v>24</v>
      </c>
      <c r="D736" t="s">
        <v>18</v>
      </c>
      <c r="E736">
        <v>0.76923076923076916</v>
      </c>
      <c r="F736" t="s">
        <v>53</v>
      </c>
      <c r="G736" t="s">
        <v>12</v>
      </c>
      <c r="H736" t="s">
        <v>13</v>
      </c>
      <c r="I736" t="s">
        <v>13</v>
      </c>
      <c r="J736" t="s">
        <v>53</v>
      </c>
    </row>
    <row r="737" spans="1:10" x14ac:dyDescent="0.25">
      <c r="A737" s="88" t="s">
        <v>1147</v>
      </c>
      <c r="B737" t="s">
        <v>20</v>
      </c>
      <c r="C737" s="88" t="s">
        <v>17</v>
      </c>
      <c r="D737" t="s">
        <v>18</v>
      </c>
      <c r="E737">
        <v>0.4655749575474189</v>
      </c>
      <c r="F737" t="s">
        <v>53</v>
      </c>
      <c r="G737" t="s">
        <v>12</v>
      </c>
      <c r="H737" t="s">
        <v>13</v>
      </c>
      <c r="I737" t="s">
        <v>13</v>
      </c>
      <c r="J737" t="s">
        <v>53</v>
      </c>
    </row>
    <row r="738" spans="1:10" x14ac:dyDescent="0.25">
      <c r="A738" s="88" t="s">
        <v>1147</v>
      </c>
      <c r="B738" t="s">
        <v>20</v>
      </c>
      <c r="C738" s="88" t="s">
        <v>24</v>
      </c>
      <c r="D738" t="s">
        <v>18</v>
      </c>
      <c r="E738">
        <v>0.76923076923076916</v>
      </c>
      <c r="F738" t="s">
        <v>53</v>
      </c>
      <c r="G738" t="s">
        <v>12</v>
      </c>
      <c r="H738" t="s">
        <v>13</v>
      </c>
      <c r="I738" t="s">
        <v>13</v>
      </c>
      <c r="J738" t="s">
        <v>53</v>
      </c>
    </row>
    <row r="739" spans="1:10" x14ac:dyDescent="0.25">
      <c r="A739" t="s">
        <v>1248</v>
      </c>
      <c r="B739" t="s">
        <v>20</v>
      </c>
      <c r="C739" s="2" t="s">
        <v>32</v>
      </c>
      <c r="D739" s="2" t="s">
        <v>29</v>
      </c>
      <c r="E739">
        <v>1.4984965533447925</v>
      </c>
      <c r="F739" t="s">
        <v>53</v>
      </c>
      <c r="G739" t="s">
        <v>12</v>
      </c>
      <c r="H739" t="s">
        <v>13</v>
      </c>
      <c r="I739" t="s">
        <v>13</v>
      </c>
      <c r="J739" t="s">
        <v>53</v>
      </c>
    </row>
    <row r="740" spans="1:10" x14ac:dyDescent="0.25">
      <c r="A740" s="87" t="s">
        <v>796</v>
      </c>
      <c r="B740" t="s">
        <v>9</v>
      </c>
      <c r="C740" s="87" t="s">
        <v>10</v>
      </c>
      <c r="D740" t="s">
        <v>11</v>
      </c>
      <c r="E740">
        <v>0.27916666666666662</v>
      </c>
      <c r="F740" t="s">
        <v>53</v>
      </c>
      <c r="G740" t="s">
        <v>12</v>
      </c>
      <c r="H740" t="s">
        <v>13</v>
      </c>
      <c r="I740" t="s">
        <v>13</v>
      </c>
      <c r="J740" t="s">
        <v>53</v>
      </c>
    </row>
    <row r="741" spans="1:10" x14ac:dyDescent="0.25">
      <c r="A741" s="26" t="s">
        <v>796</v>
      </c>
      <c r="B741" t="s">
        <v>15</v>
      </c>
      <c r="C741" s="26" t="s">
        <v>16</v>
      </c>
      <c r="D741" t="s">
        <v>11</v>
      </c>
      <c r="E741">
        <v>7.5999999999999998E-2</v>
      </c>
      <c r="F741" t="s">
        <v>53</v>
      </c>
      <c r="G741" t="s">
        <v>12</v>
      </c>
      <c r="H741" t="s">
        <v>13</v>
      </c>
      <c r="I741" t="s">
        <v>13</v>
      </c>
      <c r="J741" t="s">
        <v>53</v>
      </c>
    </row>
    <row r="742" spans="1:10" x14ac:dyDescent="0.25">
      <c r="A742" s="26" t="s">
        <v>796</v>
      </c>
      <c r="B742" t="s">
        <v>15</v>
      </c>
      <c r="C742" s="26" t="s">
        <v>17</v>
      </c>
      <c r="D742" t="s">
        <v>18</v>
      </c>
      <c r="E742">
        <v>0.24944223752257466</v>
      </c>
      <c r="F742" t="s">
        <v>53</v>
      </c>
      <c r="G742" t="s">
        <v>12</v>
      </c>
      <c r="H742" t="s">
        <v>13</v>
      </c>
      <c r="I742" t="s">
        <v>13</v>
      </c>
      <c r="J742" t="s">
        <v>53</v>
      </c>
    </row>
    <row r="743" spans="1:10" x14ac:dyDescent="0.25">
      <c r="A743" s="88" t="s">
        <v>796</v>
      </c>
      <c r="B743" t="s">
        <v>20</v>
      </c>
      <c r="C743" s="88" t="s">
        <v>17</v>
      </c>
      <c r="D743" t="s">
        <v>18</v>
      </c>
      <c r="E743">
        <v>0.4655749575474189</v>
      </c>
      <c r="F743" t="s">
        <v>53</v>
      </c>
      <c r="G743" t="s">
        <v>12</v>
      </c>
      <c r="H743" t="s">
        <v>13</v>
      </c>
      <c r="I743" t="s">
        <v>13</v>
      </c>
      <c r="J743" t="s">
        <v>53</v>
      </c>
    </row>
    <row r="744" spans="1:10" x14ac:dyDescent="0.25">
      <c r="A744" s="26" t="s">
        <v>796</v>
      </c>
      <c r="B744" t="s">
        <v>15</v>
      </c>
      <c r="C744" s="26" t="s">
        <v>22</v>
      </c>
      <c r="D744" t="s">
        <v>11</v>
      </c>
      <c r="E744">
        <v>6.4666666666666664E-2</v>
      </c>
      <c r="F744" t="s">
        <v>53</v>
      </c>
      <c r="G744" t="s">
        <v>12</v>
      </c>
      <c r="H744" t="s">
        <v>13</v>
      </c>
      <c r="I744" t="s">
        <v>13</v>
      </c>
      <c r="J744" t="s">
        <v>53</v>
      </c>
    </row>
    <row r="745" spans="1:10" x14ac:dyDescent="0.25">
      <c r="A745" s="87" t="s">
        <v>796</v>
      </c>
      <c r="B745" t="s">
        <v>9</v>
      </c>
      <c r="C745" s="87" t="s">
        <v>35</v>
      </c>
      <c r="D745" t="s">
        <v>11</v>
      </c>
      <c r="E745">
        <v>0.14299189258952874</v>
      </c>
      <c r="F745" t="s">
        <v>53</v>
      </c>
      <c r="G745" t="s">
        <v>12</v>
      </c>
      <c r="H745" t="s">
        <v>13</v>
      </c>
      <c r="I745" t="s">
        <v>13</v>
      </c>
      <c r="J745" t="s">
        <v>53</v>
      </c>
    </row>
    <row r="746" spans="1:10" x14ac:dyDescent="0.25">
      <c r="A746" s="26" t="s">
        <v>796</v>
      </c>
      <c r="B746" t="s">
        <v>15</v>
      </c>
      <c r="C746" s="26" t="s">
        <v>23</v>
      </c>
      <c r="D746" t="s">
        <v>18</v>
      </c>
      <c r="E746">
        <v>0.74121096456018343</v>
      </c>
      <c r="F746" t="s">
        <v>53</v>
      </c>
      <c r="G746" t="s">
        <v>12</v>
      </c>
      <c r="H746" t="s">
        <v>13</v>
      </c>
      <c r="I746" t="s">
        <v>13</v>
      </c>
      <c r="J746" t="s">
        <v>53</v>
      </c>
    </row>
    <row r="747" spans="1:10" x14ac:dyDescent="0.25">
      <c r="A747" s="26" t="s">
        <v>796</v>
      </c>
      <c r="B747" t="s">
        <v>15</v>
      </c>
      <c r="C747" s="26" t="s">
        <v>24</v>
      </c>
      <c r="D747" t="s">
        <v>18</v>
      </c>
      <c r="E747">
        <v>0.61542577526716236</v>
      </c>
      <c r="F747" t="s">
        <v>53</v>
      </c>
      <c r="G747" t="s">
        <v>12</v>
      </c>
      <c r="H747" t="s">
        <v>13</v>
      </c>
      <c r="I747" t="s">
        <v>13</v>
      </c>
      <c r="J747" t="s">
        <v>53</v>
      </c>
    </row>
    <row r="748" spans="1:10" x14ac:dyDescent="0.25">
      <c r="A748" s="88" t="s">
        <v>796</v>
      </c>
      <c r="B748" t="s">
        <v>20</v>
      </c>
      <c r="C748" s="88" t="s">
        <v>24</v>
      </c>
      <c r="D748" t="s">
        <v>18</v>
      </c>
      <c r="E748">
        <v>0.76923076923076916</v>
      </c>
      <c r="F748" t="s">
        <v>53</v>
      </c>
      <c r="G748" t="s">
        <v>12</v>
      </c>
      <c r="H748" t="s">
        <v>13</v>
      </c>
      <c r="I748" t="s">
        <v>13</v>
      </c>
      <c r="J748" t="s">
        <v>53</v>
      </c>
    </row>
    <row r="749" spans="1:10" x14ac:dyDescent="0.25">
      <c r="A749" s="88" t="s">
        <v>796</v>
      </c>
      <c r="B749" t="s">
        <v>20</v>
      </c>
      <c r="C749" s="88" t="s">
        <v>25</v>
      </c>
      <c r="D749" t="s">
        <v>11</v>
      </c>
      <c r="E749">
        <v>2.2407312540338005</v>
      </c>
      <c r="F749" t="s">
        <v>53</v>
      </c>
      <c r="G749" t="s">
        <v>12</v>
      </c>
      <c r="H749" t="s">
        <v>13</v>
      </c>
      <c r="I749" t="s">
        <v>13</v>
      </c>
      <c r="J749" t="s">
        <v>53</v>
      </c>
    </row>
    <row r="750" spans="1:10" x14ac:dyDescent="0.25">
      <c r="A750" t="s">
        <v>1369</v>
      </c>
      <c r="B750" t="s">
        <v>20</v>
      </c>
      <c r="C750" s="2" t="s">
        <v>32</v>
      </c>
      <c r="D750" s="2" t="s">
        <v>29</v>
      </c>
      <c r="E750">
        <v>1.5070174442854656</v>
      </c>
      <c r="F750" t="s">
        <v>53</v>
      </c>
      <c r="G750" t="s">
        <v>12</v>
      </c>
      <c r="H750" t="s">
        <v>13</v>
      </c>
      <c r="I750" t="s">
        <v>13</v>
      </c>
      <c r="J750" t="s">
        <v>53</v>
      </c>
    </row>
    <row r="751" spans="1:10" x14ac:dyDescent="0.25">
      <c r="A751" s="26" t="s">
        <v>718</v>
      </c>
      <c r="B751" t="s">
        <v>15</v>
      </c>
      <c r="C751" s="26" t="s">
        <v>35</v>
      </c>
      <c r="D751" t="s">
        <v>11</v>
      </c>
      <c r="E751">
        <v>5.1097415262825741E-3</v>
      </c>
      <c r="F751" t="s">
        <v>53</v>
      </c>
      <c r="G751" t="s">
        <v>12</v>
      </c>
      <c r="H751" t="s">
        <v>13</v>
      </c>
      <c r="I751" t="s">
        <v>13</v>
      </c>
      <c r="J751" t="s">
        <v>53</v>
      </c>
    </row>
    <row r="752" spans="1:10" x14ac:dyDescent="0.25">
      <c r="A752" s="26" t="s">
        <v>718</v>
      </c>
      <c r="B752" t="s">
        <v>15</v>
      </c>
      <c r="C752" s="26" t="s">
        <v>23</v>
      </c>
      <c r="D752" t="s">
        <v>18</v>
      </c>
      <c r="E752">
        <v>0.98594753622944431</v>
      </c>
      <c r="F752" t="s">
        <v>53</v>
      </c>
      <c r="G752" t="s">
        <v>12</v>
      </c>
      <c r="H752" t="s">
        <v>13</v>
      </c>
      <c r="I752" t="s">
        <v>13</v>
      </c>
      <c r="J752" t="s">
        <v>53</v>
      </c>
    </row>
    <row r="753" spans="1:10" x14ac:dyDescent="0.25">
      <c r="A753" s="26" t="s">
        <v>718</v>
      </c>
      <c r="B753" t="s">
        <v>15</v>
      </c>
      <c r="C753" s="26" t="s">
        <v>24</v>
      </c>
      <c r="D753" t="s">
        <v>18</v>
      </c>
      <c r="E753">
        <v>0.29939172013825777</v>
      </c>
      <c r="F753" t="s">
        <v>53</v>
      </c>
      <c r="G753" t="s">
        <v>12</v>
      </c>
      <c r="H753" t="s">
        <v>13</v>
      </c>
      <c r="I753" t="s">
        <v>13</v>
      </c>
      <c r="J753" t="s">
        <v>53</v>
      </c>
    </row>
    <row r="754" spans="1:10" x14ac:dyDescent="0.25">
      <c r="A754" s="26" t="s">
        <v>718</v>
      </c>
      <c r="B754" t="s">
        <v>15</v>
      </c>
      <c r="C754" s="26" t="s">
        <v>25</v>
      </c>
      <c r="D754" t="s">
        <v>11</v>
      </c>
      <c r="E754">
        <v>6.7962144906265912E-2</v>
      </c>
      <c r="F754" t="s">
        <v>53</v>
      </c>
      <c r="G754" t="s">
        <v>12</v>
      </c>
      <c r="H754" t="s">
        <v>13</v>
      </c>
      <c r="I754" t="s">
        <v>13</v>
      </c>
      <c r="J754" t="s">
        <v>53</v>
      </c>
    </row>
    <row r="755" spans="1:10" x14ac:dyDescent="0.25">
      <c r="A755" s="26" t="s">
        <v>718</v>
      </c>
      <c r="B755" t="s">
        <v>15</v>
      </c>
      <c r="C755" s="26" t="s">
        <v>26</v>
      </c>
      <c r="D755" t="s">
        <v>11</v>
      </c>
      <c r="E755">
        <v>54.531650235526399</v>
      </c>
      <c r="F755" t="s">
        <v>53</v>
      </c>
      <c r="G755" t="s">
        <v>12</v>
      </c>
      <c r="H755" t="s">
        <v>13</v>
      </c>
      <c r="I755" t="s">
        <v>13</v>
      </c>
      <c r="J755" t="s">
        <v>53</v>
      </c>
    </row>
    <row r="756" spans="1:10" x14ac:dyDescent="0.25">
      <c r="A756" s="26" t="s">
        <v>718</v>
      </c>
      <c r="B756" t="s">
        <v>15</v>
      </c>
      <c r="C756" s="26" t="s">
        <v>27</v>
      </c>
      <c r="D756" t="s">
        <v>11</v>
      </c>
      <c r="E756">
        <v>0.16424983503720372</v>
      </c>
      <c r="F756" t="s">
        <v>53</v>
      </c>
      <c r="G756" t="s">
        <v>12</v>
      </c>
      <c r="H756" t="s">
        <v>13</v>
      </c>
      <c r="I756" t="s">
        <v>13</v>
      </c>
      <c r="J756" t="s">
        <v>53</v>
      </c>
    </row>
    <row r="757" spans="1:10" x14ac:dyDescent="0.25">
      <c r="A757" s="26" t="s">
        <v>718</v>
      </c>
      <c r="B757" t="s">
        <v>15</v>
      </c>
      <c r="C757" s="26" t="s">
        <v>28</v>
      </c>
      <c r="D757" t="s">
        <v>11</v>
      </c>
      <c r="E757">
        <v>1.1742725961538465</v>
      </c>
      <c r="F757" t="s">
        <v>53</v>
      </c>
      <c r="G757" t="s">
        <v>12</v>
      </c>
      <c r="H757" t="s">
        <v>13</v>
      </c>
      <c r="I757" t="s">
        <v>13</v>
      </c>
      <c r="J757" t="s">
        <v>53</v>
      </c>
    </row>
    <row r="758" spans="1:10" x14ac:dyDescent="0.25">
      <c r="A758" s="26" t="s">
        <v>719</v>
      </c>
      <c r="B758" t="s">
        <v>15</v>
      </c>
      <c r="C758" s="26" t="s">
        <v>35</v>
      </c>
      <c r="D758" t="s">
        <v>11</v>
      </c>
      <c r="E758">
        <v>3.6459330969829456E-3</v>
      </c>
      <c r="F758" t="s">
        <v>53</v>
      </c>
      <c r="G758" t="s">
        <v>12</v>
      </c>
      <c r="H758" t="s">
        <v>13</v>
      </c>
      <c r="I758" t="s">
        <v>13</v>
      </c>
      <c r="J758" t="s">
        <v>53</v>
      </c>
    </row>
    <row r="759" spans="1:10" x14ac:dyDescent="0.25">
      <c r="A759" s="26" t="s">
        <v>719</v>
      </c>
      <c r="B759" t="s">
        <v>15</v>
      </c>
      <c r="C759" s="26" t="s">
        <v>23</v>
      </c>
      <c r="D759" t="s">
        <v>18</v>
      </c>
      <c r="E759">
        <v>5.9999999999999982</v>
      </c>
      <c r="F759" t="s">
        <v>53</v>
      </c>
      <c r="G759" t="s">
        <v>12</v>
      </c>
      <c r="H759" t="s">
        <v>13</v>
      </c>
      <c r="I759" t="s">
        <v>13</v>
      </c>
      <c r="J759" t="s">
        <v>53</v>
      </c>
    </row>
    <row r="760" spans="1:10" x14ac:dyDescent="0.25">
      <c r="A760" s="26" t="s">
        <v>719</v>
      </c>
      <c r="B760" t="s">
        <v>15</v>
      </c>
      <c r="C760" s="26" t="s">
        <v>25</v>
      </c>
      <c r="D760" t="s">
        <v>11</v>
      </c>
      <c r="E760">
        <v>0.26982665610514817</v>
      </c>
      <c r="F760" t="s">
        <v>53</v>
      </c>
      <c r="G760" t="s">
        <v>12</v>
      </c>
      <c r="H760" t="s">
        <v>13</v>
      </c>
      <c r="I760" t="s">
        <v>13</v>
      </c>
      <c r="J760" t="s">
        <v>53</v>
      </c>
    </row>
    <row r="761" spans="1:10" x14ac:dyDescent="0.25">
      <c r="A761" s="26" t="s">
        <v>719</v>
      </c>
      <c r="B761" t="s">
        <v>15</v>
      </c>
      <c r="C761" s="26" t="s">
        <v>26</v>
      </c>
      <c r="D761" t="s">
        <v>11</v>
      </c>
      <c r="E761">
        <v>479.87616099071209</v>
      </c>
      <c r="F761" t="s">
        <v>53</v>
      </c>
      <c r="G761" t="s">
        <v>12</v>
      </c>
      <c r="H761" t="s">
        <v>13</v>
      </c>
      <c r="I761" t="s">
        <v>13</v>
      </c>
      <c r="J761" t="s">
        <v>53</v>
      </c>
    </row>
    <row r="762" spans="1:10" x14ac:dyDescent="0.25">
      <c r="A762" s="26" t="s">
        <v>719</v>
      </c>
      <c r="B762" t="s">
        <v>15</v>
      </c>
      <c r="C762" s="26" t="s">
        <v>27</v>
      </c>
      <c r="D762" t="s">
        <v>11</v>
      </c>
      <c r="E762">
        <v>0.14499999999999996</v>
      </c>
      <c r="F762" t="s">
        <v>53</v>
      </c>
      <c r="G762" t="s">
        <v>12</v>
      </c>
      <c r="H762" t="s">
        <v>13</v>
      </c>
      <c r="I762" t="s">
        <v>13</v>
      </c>
      <c r="J762" t="s">
        <v>53</v>
      </c>
    </row>
    <row r="763" spans="1:10" x14ac:dyDescent="0.25">
      <c r="A763" t="s">
        <v>1295</v>
      </c>
      <c r="B763" t="s">
        <v>20</v>
      </c>
      <c r="C763" s="2" t="s">
        <v>32</v>
      </c>
      <c r="D763" s="2" t="s">
        <v>29</v>
      </c>
      <c r="E763">
        <v>0.99355555555555564</v>
      </c>
      <c r="F763" t="s">
        <v>53</v>
      </c>
      <c r="G763" t="s">
        <v>12</v>
      </c>
      <c r="H763" t="s">
        <v>13</v>
      </c>
      <c r="I763" t="s">
        <v>13</v>
      </c>
      <c r="J763" t="s">
        <v>53</v>
      </c>
    </row>
    <row r="764" spans="1:10" x14ac:dyDescent="0.25">
      <c r="A764" t="s">
        <v>1439</v>
      </c>
      <c r="B764" t="s">
        <v>20</v>
      </c>
      <c r="C764" s="2" t="s">
        <v>32</v>
      </c>
      <c r="D764" s="2" t="s">
        <v>29</v>
      </c>
      <c r="E764">
        <v>0.99246507688651486</v>
      </c>
      <c r="F764" t="s">
        <v>53</v>
      </c>
      <c r="G764" t="s">
        <v>12</v>
      </c>
      <c r="H764" t="s">
        <v>13</v>
      </c>
      <c r="I764" t="s">
        <v>13</v>
      </c>
      <c r="J764" t="s">
        <v>53</v>
      </c>
    </row>
    <row r="765" spans="1:10" x14ac:dyDescent="0.25">
      <c r="A765" s="87" t="s">
        <v>932</v>
      </c>
      <c r="B765" t="s">
        <v>9</v>
      </c>
      <c r="C765" s="87" t="s">
        <v>10</v>
      </c>
      <c r="D765" t="s">
        <v>11</v>
      </c>
      <c r="E765">
        <v>0.80128205128205121</v>
      </c>
      <c r="F765" t="s">
        <v>53</v>
      </c>
      <c r="G765" t="s">
        <v>12</v>
      </c>
      <c r="H765" t="s">
        <v>13</v>
      </c>
      <c r="I765" t="s">
        <v>13</v>
      </c>
      <c r="J765" t="s">
        <v>53</v>
      </c>
    </row>
    <row r="766" spans="1:10" x14ac:dyDescent="0.25">
      <c r="A766" s="87" t="s">
        <v>932</v>
      </c>
      <c r="B766" t="s">
        <v>9</v>
      </c>
      <c r="C766" s="87" t="s">
        <v>17</v>
      </c>
      <c r="D766" t="s">
        <v>18</v>
      </c>
      <c r="E766">
        <v>6.1474958723170069E-2</v>
      </c>
      <c r="F766" t="s">
        <v>53</v>
      </c>
      <c r="G766" t="s">
        <v>12</v>
      </c>
      <c r="H766" t="s">
        <v>13</v>
      </c>
      <c r="I766" t="s">
        <v>13</v>
      </c>
      <c r="J766" t="s">
        <v>53</v>
      </c>
    </row>
    <row r="767" spans="1:10" x14ac:dyDescent="0.25">
      <c r="A767" s="26" t="s">
        <v>496</v>
      </c>
      <c r="B767" t="s">
        <v>15</v>
      </c>
      <c r="C767" s="26" t="s">
        <v>16</v>
      </c>
      <c r="D767" t="s">
        <v>11</v>
      </c>
      <c r="E767">
        <v>0.18342163510522955</v>
      </c>
      <c r="F767" t="s">
        <v>53</v>
      </c>
      <c r="G767" t="s">
        <v>12</v>
      </c>
      <c r="H767" t="s">
        <v>13</v>
      </c>
      <c r="I767" t="s">
        <v>13</v>
      </c>
      <c r="J767" t="s">
        <v>53</v>
      </c>
    </row>
    <row r="768" spans="1:10" x14ac:dyDescent="0.25">
      <c r="A768" s="26" t="s">
        <v>496</v>
      </c>
      <c r="B768" t="s">
        <v>15</v>
      </c>
      <c r="C768" s="26" t="s">
        <v>17</v>
      </c>
      <c r="D768" t="s">
        <v>18</v>
      </c>
      <c r="E768">
        <v>1.1284556156740779</v>
      </c>
      <c r="F768" t="s">
        <v>53</v>
      </c>
      <c r="G768" t="s">
        <v>12</v>
      </c>
      <c r="H768" t="s">
        <v>13</v>
      </c>
      <c r="I768" t="s">
        <v>13</v>
      </c>
      <c r="J768" t="s">
        <v>53</v>
      </c>
    </row>
    <row r="769" spans="1:10" x14ac:dyDescent="0.25">
      <c r="A769" s="26" t="s">
        <v>496</v>
      </c>
      <c r="B769" t="s">
        <v>15</v>
      </c>
      <c r="C769" s="26" t="s">
        <v>22</v>
      </c>
      <c r="D769" t="s">
        <v>11</v>
      </c>
      <c r="E769">
        <v>0.11091069812535607</v>
      </c>
      <c r="F769" t="s">
        <v>53</v>
      </c>
      <c r="G769" t="s">
        <v>12</v>
      </c>
      <c r="H769" t="s">
        <v>13</v>
      </c>
      <c r="I769" t="s">
        <v>13</v>
      </c>
      <c r="J769" t="s">
        <v>53</v>
      </c>
    </row>
    <row r="770" spans="1:10" x14ac:dyDescent="0.25">
      <c r="A770" s="26" t="s">
        <v>496</v>
      </c>
      <c r="B770" t="s">
        <v>15</v>
      </c>
      <c r="C770" s="26" t="s">
        <v>23</v>
      </c>
      <c r="D770" t="s">
        <v>18</v>
      </c>
      <c r="E770">
        <v>3.0080576941933765</v>
      </c>
      <c r="F770" t="s">
        <v>53</v>
      </c>
      <c r="G770" t="s">
        <v>12</v>
      </c>
      <c r="H770" t="s">
        <v>13</v>
      </c>
      <c r="I770" t="s">
        <v>13</v>
      </c>
      <c r="J770" t="s">
        <v>53</v>
      </c>
    </row>
    <row r="771" spans="1:10" x14ac:dyDescent="0.25">
      <c r="A771" s="26" t="s">
        <v>496</v>
      </c>
      <c r="B771" t="s">
        <v>15</v>
      </c>
      <c r="C771" s="26" t="s">
        <v>24</v>
      </c>
      <c r="D771" t="s">
        <v>18</v>
      </c>
      <c r="E771">
        <v>4.0626245378117503</v>
      </c>
      <c r="F771" t="s">
        <v>53</v>
      </c>
      <c r="G771" t="s">
        <v>12</v>
      </c>
      <c r="H771" t="s">
        <v>13</v>
      </c>
      <c r="I771" t="s">
        <v>13</v>
      </c>
      <c r="J771" t="s">
        <v>53</v>
      </c>
    </row>
    <row r="772" spans="1:10" x14ac:dyDescent="0.25">
      <c r="A772" s="26" t="s">
        <v>498</v>
      </c>
      <c r="B772" t="s">
        <v>15</v>
      </c>
      <c r="C772" s="26" t="s">
        <v>16</v>
      </c>
      <c r="D772" t="s">
        <v>11</v>
      </c>
      <c r="E772">
        <v>0.13999999999999999</v>
      </c>
      <c r="F772" t="s">
        <v>53</v>
      </c>
      <c r="G772" t="s">
        <v>12</v>
      </c>
      <c r="H772" t="s">
        <v>13</v>
      </c>
      <c r="I772" t="s">
        <v>13</v>
      </c>
      <c r="J772" t="s">
        <v>53</v>
      </c>
    </row>
    <row r="773" spans="1:10" x14ac:dyDescent="0.25">
      <c r="A773" s="26" t="s">
        <v>498</v>
      </c>
      <c r="B773" t="s">
        <v>15</v>
      </c>
      <c r="C773" s="26" t="s">
        <v>17</v>
      </c>
      <c r="D773" t="s">
        <v>18</v>
      </c>
      <c r="E773">
        <v>2.4129516317016311</v>
      </c>
      <c r="F773" t="s">
        <v>53</v>
      </c>
      <c r="G773" t="s">
        <v>12</v>
      </c>
      <c r="H773" t="s">
        <v>13</v>
      </c>
      <c r="I773" t="s">
        <v>13</v>
      </c>
      <c r="J773" t="s">
        <v>53</v>
      </c>
    </row>
    <row r="774" spans="1:10" x14ac:dyDescent="0.25">
      <c r="A774" s="26" t="s">
        <v>498</v>
      </c>
      <c r="B774" t="s">
        <v>15</v>
      </c>
      <c r="C774" s="26" t="s">
        <v>22</v>
      </c>
      <c r="D774" t="s">
        <v>11</v>
      </c>
      <c r="E774">
        <v>0.15666666666666668</v>
      </c>
      <c r="F774" t="s">
        <v>53</v>
      </c>
      <c r="G774" t="s">
        <v>12</v>
      </c>
      <c r="H774" t="s">
        <v>13</v>
      </c>
      <c r="I774" t="s">
        <v>13</v>
      </c>
      <c r="J774" t="s">
        <v>53</v>
      </c>
    </row>
    <row r="775" spans="1:10" x14ac:dyDescent="0.25">
      <c r="A775" s="26" t="s">
        <v>498</v>
      </c>
      <c r="B775" t="s">
        <v>15</v>
      </c>
      <c r="C775" s="26" t="s">
        <v>23</v>
      </c>
      <c r="D775" t="s">
        <v>18</v>
      </c>
      <c r="E775">
        <v>0.86250000000000016</v>
      </c>
      <c r="F775" t="s">
        <v>53</v>
      </c>
      <c r="G775" t="s">
        <v>12</v>
      </c>
      <c r="H775" t="s">
        <v>13</v>
      </c>
      <c r="I775" t="s">
        <v>13</v>
      </c>
      <c r="J775" t="s">
        <v>53</v>
      </c>
    </row>
    <row r="776" spans="1:10" x14ac:dyDescent="0.25">
      <c r="A776" s="26" t="s">
        <v>498</v>
      </c>
      <c r="B776" t="s">
        <v>15</v>
      </c>
      <c r="C776" s="26" t="s">
        <v>24</v>
      </c>
      <c r="D776" t="s">
        <v>18</v>
      </c>
      <c r="E776">
        <v>1.479289940828403</v>
      </c>
      <c r="F776" t="s">
        <v>53</v>
      </c>
      <c r="G776" t="s">
        <v>12</v>
      </c>
      <c r="H776" t="s">
        <v>13</v>
      </c>
      <c r="I776" t="s">
        <v>13</v>
      </c>
      <c r="J776" t="s">
        <v>53</v>
      </c>
    </row>
    <row r="777" spans="1:10" x14ac:dyDescent="0.25">
      <c r="A777" s="26" t="s">
        <v>720</v>
      </c>
      <c r="B777" t="s">
        <v>15</v>
      </c>
      <c r="C777" s="26" t="s">
        <v>35</v>
      </c>
      <c r="D777" t="s">
        <v>11</v>
      </c>
      <c r="E777">
        <v>4.1647923713336883E-3</v>
      </c>
      <c r="F777" t="s">
        <v>53</v>
      </c>
      <c r="G777" t="s">
        <v>12</v>
      </c>
      <c r="H777" t="s">
        <v>13</v>
      </c>
      <c r="I777" t="s">
        <v>13</v>
      </c>
      <c r="J777" t="s">
        <v>53</v>
      </c>
    </row>
    <row r="778" spans="1:10" x14ac:dyDescent="0.25">
      <c r="A778" s="26" t="s">
        <v>720</v>
      </c>
      <c r="B778" t="s">
        <v>15</v>
      </c>
      <c r="C778" s="26" t="s">
        <v>23</v>
      </c>
      <c r="D778" t="s">
        <v>18</v>
      </c>
      <c r="E778">
        <v>8.2158383625774896</v>
      </c>
      <c r="F778" t="s">
        <v>53</v>
      </c>
      <c r="G778" t="s">
        <v>12</v>
      </c>
      <c r="H778" t="s">
        <v>13</v>
      </c>
      <c r="I778" t="s">
        <v>13</v>
      </c>
      <c r="J778" t="s">
        <v>53</v>
      </c>
    </row>
    <row r="779" spans="1:10" x14ac:dyDescent="0.25">
      <c r="A779" s="26" t="s">
        <v>720</v>
      </c>
      <c r="B779" t="s">
        <v>15</v>
      </c>
      <c r="C779" s="26" t="s">
        <v>25</v>
      </c>
      <c r="D779" t="s">
        <v>11</v>
      </c>
      <c r="E779">
        <v>0.15054945054945057</v>
      </c>
      <c r="F779" t="s">
        <v>53</v>
      </c>
      <c r="G779" t="s">
        <v>12</v>
      </c>
      <c r="H779" t="s">
        <v>13</v>
      </c>
      <c r="I779" t="s">
        <v>13</v>
      </c>
      <c r="J779" t="s">
        <v>53</v>
      </c>
    </row>
    <row r="780" spans="1:10" x14ac:dyDescent="0.25">
      <c r="A780" s="26" t="s">
        <v>720</v>
      </c>
      <c r="B780" t="s">
        <v>15</v>
      </c>
      <c r="C780" s="26" t="s">
        <v>25</v>
      </c>
      <c r="D780" t="s">
        <v>11</v>
      </c>
      <c r="E780">
        <v>7.8580637239855117E-2</v>
      </c>
      <c r="F780" t="s">
        <v>53</v>
      </c>
      <c r="G780" t="s">
        <v>12</v>
      </c>
      <c r="H780" t="s">
        <v>13</v>
      </c>
      <c r="I780" t="s">
        <v>13</v>
      </c>
      <c r="J780" t="s">
        <v>53</v>
      </c>
    </row>
    <row r="781" spans="1:10" x14ac:dyDescent="0.25">
      <c r="A781" s="26" t="s">
        <v>720</v>
      </c>
      <c r="B781" t="s">
        <v>15</v>
      </c>
      <c r="C781" s="26" t="s">
        <v>25</v>
      </c>
      <c r="D781" t="s">
        <v>11</v>
      </c>
      <c r="E781">
        <v>0.29251420676690021</v>
      </c>
      <c r="F781" t="s">
        <v>53</v>
      </c>
      <c r="G781" t="s">
        <v>12</v>
      </c>
      <c r="H781" t="s">
        <v>13</v>
      </c>
      <c r="I781" t="s">
        <v>13</v>
      </c>
      <c r="J781" t="s">
        <v>53</v>
      </c>
    </row>
    <row r="782" spans="1:10" x14ac:dyDescent="0.25">
      <c r="A782" s="26" t="s">
        <v>720</v>
      </c>
      <c r="B782" t="s">
        <v>15</v>
      </c>
      <c r="C782" s="26" t="s">
        <v>26</v>
      </c>
      <c r="D782" t="s">
        <v>11</v>
      </c>
      <c r="E782">
        <v>97.985241962989036</v>
      </c>
      <c r="F782" t="s">
        <v>53</v>
      </c>
      <c r="G782" t="s">
        <v>12</v>
      </c>
      <c r="H782" t="s">
        <v>13</v>
      </c>
      <c r="I782" t="s">
        <v>13</v>
      </c>
      <c r="J782" t="s">
        <v>53</v>
      </c>
    </row>
    <row r="783" spans="1:10" x14ac:dyDescent="0.25">
      <c r="A783" s="26" t="s">
        <v>720</v>
      </c>
      <c r="B783" t="s">
        <v>15</v>
      </c>
      <c r="C783" s="26" t="s">
        <v>27</v>
      </c>
      <c r="D783" t="s">
        <v>11</v>
      </c>
      <c r="E783">
        <v>0.18541019502357348</v>
      </c>
      <c r="F783" t="s">
        <v>53</v>
      </c>
      <c r="G783" t="s">
        <v>12</v>
      </c>
      <c r="H783" t="s">
        <v>13</v>
      </c>
      <c r="I783" t="s">
        <v>13</v>
      </c>
      <c r="J783" t="s">
        <v>53</v>
      </c>
    </row>
    <row r="784" spans="1:10" x14ac:dyDescent="0.25">
      <c r="A784" s="26" t="s">
        <v>721</v>
      </c>
      <c r="B784" t="s">
        <v>15</v>
      </c>
      <c r="C784" s="26" t="s">
        <v>35</v>
      </c>
      <c r="D784" t="s">
        <v>11</v>
      </c>
      <c r="E784">
        <v>3.5361795577458343E-3</v>
      </c>
      <c r="F784" t="s">
        <v>53</v>
      </c>
      <c r="G784" t="s">
        <v>12</v>
      </c>
      <c r="H784" t="s">
        <v>13</v>
      </c>
      <c r="I784" t="s">
        <v>13</v>
      </c>
      <c r="J784" t="s">
        <v>53</v>
      </c>
    </row>
    <row r="785" spans="1:10" x14ac:dyDescent="0.25">
      <c r="A785" s="26" t="s">
        <v>721</v>
      </c>
      <c r="B785" t="s">
        <v>15</v>
      </c>
      <c r="C785" s="26" t="s">
        <v>23</v>
      </c>
      <c r="D785" t="s">
        <v>18</v>
      </c>
      <c r="E785">
        <v>9.0641261920703062</v>
      </c>
      <c r="F785" t="s">
        <v>53</v>
      </c>
      <c r="G785" t="s">
        <v>12</v>
      </c>
      <c r="H785" t="s">
        <v>13</v>
      </c>
      <c r="I785" t="s">
        <v>13</v>
      </c>
      <c r="J785" t="s">
        <v>53</v>
      </c>
    </row>
    <row r="786" spans="1:10" x14ac:dyDescent="0.25">
      <c r="A786" s="26" t="s">
        <v>721</v>
      </c>
      <c r="B786" t="s">
        <v>15</v>
      </c>
      <c r="C786" s="26" t="s">
        <v>25</v>
      </c>
      <c r="D786" t="s">
        <v>11</v>
      </c>
      <c r="E786">
        <v>0.56462560785341231</v>
      </c>
      <c r="F786" t="s">
        <v>53</v>
      </c>
      <c r="G786" t="s">
        <v>12</v>
      </c>
      <c r="H786" t="s">
        <v>13</v>
      </c>
      <c r="I786" t="s">
        <v>13</v>
      </c>
      <c r="J786" t="s">
        <v>53</v>
      </c>
    </row>
    <row r="787" spans="1:10" x14ac:dyDescent="0.25">
      <c r="A787" s="26" t="s">
        <v>721</v>
      </c>
      <c r="B787" t="s">
        <v>15</v>
      </c>
      <c r="C787" s="26" t="s">
        <v>26</v>
      </c>
      <c r="D787" t="s">
        <v>11</v>
      </c>
      <c r="E787">
        <v>1237.3225152129817</v>
      </c>
      <c r="F787" t="s">
        <v>53</v>
      </c>
      <c r="G787" t="s">
        <v>12</v>
      </c>
      <c r="H787" t="s">
        <v>13</v>
      </c>
      <c r="I787" t="s">
        <v>13</v>
      </c>
      <c r="J787" t="s">
        <v>53</v>
      </c>
    </row>
    <row r="788" spans="1:10" x14ac:dyDescent="0.25">
      <c r="A788" s="26" t="s">
        <v>721</v>
      </c>
      <c r="B788" t="s">
        <v>15</v>
      </c>
      <c r="C788" s="26" t="s">
        <v>26</v>
      </c>
      <c r="D788" t="s">
        <v>11</v>
      </c>
      <c r="E788">
        <v>104.32458421096526</v>
      </c>
      <c r="F788" t="s">
        <v>53</v>
      </c>
      <c r="G788" t="s">
        <v>12</v>
      </c>
      <c r="H788" t="s">
        <v>13</v>
      </c>
      <c r="I788" t="s">
        <v>13</v>
      </c>
      <c r="J788" t="s">
        <v>53</v>
      </c>
    </row>
    <row r="789" spans="1:10" x14ac:dyDescent="0.25">
      <c r="A789" s="26" t="s">
        <v>721</v>
      </c>
      <c r="B789" t="s">
        <v>15</v>
      </c>
      <c r="C789" s="26" t="s">
        <v>27</v>
      </c>
      <c r="D789" t="s">
        <v>11</v>
      </c>
      <c r="E789">
        <v>0.96321839080459781</v>
      </c>
      <c r="F789" t="s">
        <v>53</v>
      </c>
      <c r="G789" t="s">
        <v>12</v>
      </c>
      <c r="H789" t="s">
        <v>13</v>
      </c>
      <c r="I789" t="s">
        <v>13</v>
      </c>
      <c r="J789" t="s">
        <v>53</v>
      </c>
    </row>
    <row r="790" spans="1:10" x14ac:dyDescent="0.25">
      <c r="A790" s="26" t="s">
        <v>721</v>
      </c>
      <c r="B790" t="s">
        <v>15</v>
      </c>
      <c r="C790" s="26" t="s">
        <v>27</v>
      </c>
      <c r="D790" t="s">
        <v>11</v>
      </c>
      <c r="E790">
        <v>0.2417793569612065</v>
      </c>
      <c r="F790" t="s">
        <v>53</v>
      </c>
      <c r="G790" t="s">
        <v>12</v>
      </c>
      <c r="H790" t="s">
        <v>13</v>
      </c>
      <c r="I790" t="s">
        <v>13</v>
      </c>
      <c r="J790" t="s">
        <v>53</v>
      </c>
    </row>
    <row r="791" spans="1:10" x14ac:dyDescent="0.25">
      <c r="A791" t="s">
        <v>1283</v>
      </c>
      <c r="B791" t="s">
        <v>20</v>
      </c>
      <c r="C791" s="2" t="s">
        <v>32</v>
      </c>
      <c r="D791" s="2" t="s">
        <v>29</v>
      </c>
      <c r="E791">
        <v>1.1769611024361344</v>
      </c>
      <c r="F791" t="s">
        <v>53</v>
      </c>
      <c r="G791" t="s">
        <v>12</v>
      </c>
      <c r="H791" t="s">
        <v>13</v>
      </c>
      <c r="I791" t="s">
        <v>13</v>
      </c>
      <c r="J791" t="s">
        <v>53</v>
      </c>
    </row>
    <row r="792" spans="1:10" x14ac:dyDescent="0.25">
      <c r="A792" t="s">
        <v>1298</v>
      </c>
      <c r="B792" t="s">
        <v>20</v>
      </c>
      <c r="C792" s="2" t="s">
        <v>32</v>
      </c>
      <c r="D792" s="2" t="s">
        <v>29</v>
      </c>
      <c r="E792">
        <v>1.1571218875084941</v>
      </c>
      <c r="F792" t="s">
        <v>53</v>
      </c>
      <c r="G792" t="s">
        <v>12</v>
      </c>
      <c r="H792" t="s">
        <v>13</v>
      </c>
      <c r="I792" t="s">
        <v>13</v>
      </c>
      <c r="J792" t="s">
        <v>53</v>
      </c>
    </row>
    <row r="793" spans="1:10" x14ac:dyDescent="0.25">
      <c r="A793" t="s">
        <v>1301</v>
      </c>
      <c r="B793" t="s">
        <v>20</v>
      </c>
      <c r="C793" s="2" t="s">
        <v>32</v>
      </c>
      <c r="D793" s="2" t="s">
        <v>29</v>
      </c>
      <c r="E793">
        <v>1.1499333333333333</v>
      </c>
      <c r="F793" t="s">
        <v>53</v>
      </c>
      <c r="G793" t="s">
        <v>12</v>
      </c>
      <c r="H793" t="s">
        <v>13</v>
      </c>
      <c r="I793" t="s">
        <v>13</v>
      </c>
      <c r="J793" t="s">
        <v>53</v>
      </c>
    </row>
    <row r="794" spans="1:10" x14ac:dyDescent="0.25">
      <c r="A794" s="26" t="s">
        <v>840</v>
      </c>
      <c r="B794" t="s">
        <v>15</v>
      </c>
      <c r="C794" s="26" t="s">
        <v>35</v>
      </c>
      <c r="D794" t="s">
        <v>11</v>
      </c>
      <c r="E794">
        <v>2.2823909406858526E-3</v>
      </c>
      <c r="F794" t="s">
        <v>53</v>
      </c>
      <c r="G794" t="s">
        <v>12</v>
      </c>
      <c r="H794" t="s">
        <v>13</v>
      </c>
      <c r="I794" t="s">
        <v>13</v>
      </c>
      <c r="J794" t="s">
        <v>53</v>
      </c>
    </row>
    <row r="795" spans="1:10" x14ac:dyDescent="0.25">
      <c r="A795" s="26" t="s">
        <v>840</v>
      </c>
      <c r="B795" t="s">
        <v>15</v>
      </c>
      <c r="C795" s="26" t="s">
        <v>23</v>
      </c>
      <c r="D795" t="s">
        <v>18</v>
      </c>
      <c r="E795">
        <v>1.8278693887636099</v>
      </c>
      <c r="F795" t="s">
        <v>53</v>
      </c>
      <c r="G795" t="s">
        <v>12</v>
      </c>
      <c r="H795" t="s">
        <v>13</v>
      </c>
      <c r="I795" t="s">
        <v>13</v>
      </c>
      <c r="J795" t="s">
        <v>53</v>
      </c>
    </row>
    <row r="796" spans="1:10" x14ac:dyDescent="0.25">
      <c r="A796" s="26" t="s">
        <v>840</v>
      </c>
      <c r="B796" t="s">
        <v>15</v>
      </c>
      <c r="C796" s="26" t="s">
        <v>24</v>
      </c>
      <c r="D796" t="s">
        <v>18</v>
      </c>
      <c r="E796">
        <v>0.30310034188088408</v>
      </c>
      <c r="F796" t="s">
        <v>53</v>
      </c>
      <c r="G796" t="s">
        <v>12</v>
      </c>
      <c r="H796" t="s">
        <v>13</v>
      </c>
      <c r="I796" t="s">
        <v>13</v>
      </c>
      <c r="J796" t="s">
        <v>53</v>
      </c>
    </row>
    <row r="797" spans="1:10" x14ac:dyDescent="0.25">
      <c r="A797" s="26" t="s">
        <v>840</v>
      </c>
      <c r="B797" t="s">
        <v>15</v>
      </c>
      <c r="C797" s="26" t="s">
        <v>25</v>
      </c>
      <c r="D797" t="s">
        <v>11</v>
      </c>
      <c r="E797">
        <v>5.5271182489946009E-2</v>
      </c>
      <c r="F797" t="s">
        <v>53</v>
      </c>
      <c r="G797" t="s">
        <v>12</v>
      </c>
      <c r="H797" t="s">
        <v>13</v>
      </c>
      <c r="I797" t="s">
        <v>13</v>
      </c>
      <c r="J797" t="s">
        <v>53</v>
      </c>
    </row>
    <row r="798" spans="1:10" x14ac:dyDescent="0.25">
      <c r="A798" s="26" t="s">
        <v>840</v>
      </c>
      <c r="B798" t="s">
        <v>15</v>
      </c>
      <c r="C798" s="26" t="s">
        <v>26</v>
      </c>
      <c r="D798" t="s">
        <v>11</v>
      </c>
      <c r="E798">
        <v>59.918553950195871</v>
      </c>
      <c r="F798" t="s">
        <v>53</v>
      </c>
      <c r="G798" t="s">
        <v>12</v>
      </c>
      <c r="H798" t="s">
        <v>13</v>
      </c>
      <c r="I798" t="s">
        <v>13</v>
      </c>
      <c r="J798" t="s">
        <v>53</v>
      </c>
    </row>
    <row r="799" spans="1:10" x14ac:dyDescent="0.25">
      <c r="A799" s="26" t="s">
        <v>840</v>
      </c>
      <c r="B799" t="s">
        <v>15</v>
      </c>
      <c r="C799" s="26" t="s">
        <v>27</v>
      </c>
      <c r="D799" t="s">
        <v>11</v>
      </c>
      <c r="E799">
        <v>7.4791154593215531E-2</v>
      </c>
      <c r="F799" t="s">
        <v>53</v>
      </c>
      <c r="G799" t="s">
        <v>12</v>
      </c>
      <c r="H799" t="s">
        <v>13</v>
      </c>
      <c r="I799" t="s">
        <v>13</v>
      </c>
      <c r="J799" t="s">
        <v>53</v>
      </c>
    </row>
    <row r="800" spans="1:10" x14ac:dyDescent="0.25">
      <c r="A800" s="26" t="s">
        <v>840</v>
      </c>
      <c r="B800" t="s">
        <v>15</v>
      </c>
      <c r="C800" s="26" t="s">
        <v>28</v>
      </c>
      <c r="D800" t="s">
        <v>11</v>
      </c>
      <c r="E800">
        <v>0.31205963809106452</v>
      </c>
      <c r="F800" t="s">
        <v>53</v>
      </c>
      <c r="G800" t="s">
        <v>12</v>
      </c>
      <c r="H800" t="s">
        <v>13</v>
      </c>
      <c r="I800" t="s">
        <v>13</v>
      </c>
      <c r="J800" t="s">
        <v>53</v>
      </c>
    </row>
    <row r="801" spans="1:10" x14ac:dyDescent="0.25">
      <c r="A801" s="26" t="s">
        <v>722</v>
      </c>
      <c r="B801" t="s">
        <v>15</v>
      </c>
      <c r="C801" s="26" t="s">
        <v>23</v>
      </c>
      <c r="D801" t="s">
        <v>18</v>
      </c>
      <c r="E801">
        <v>9.9498743710661977</v>
      </c>
      <c r="F801" t="s">
        <v>53</v>
      </c>
      <c r="G801" t="s">
        <v>12</v>
      </c>
      <c r="H801" t="s">
        <v>13</v>
      </c>
      <c r="I801" t="s">
        <v>13</v>
      </c>
      <c r="J801" t="s">
        <v>53</v>
      </c>
    </row>
    <row r="802" spans="1:10" x14ac:dyDescent="0.25">
      <c r="A802" t="s">
        <v>1801</v>
      </c>
      <c r="B802" t="s">
        <v>20</v>
      </c>
      <c r="C802" s="2" t="s">
        <v>32</v>
      </c>
      <c r="D802" s="2" t="s">
        <v>29</v>
      </c>
      <c r="E802">
        <v>2.06</v>
      </c>
      <c r="F802" t="s">
        <v>53</v>
      </c>
      <c r="G802" t="s">
        <v>12</v>
      </c>
      <c r="H802" t="s">
        <v>13</v>
      </c>
      <c r="I802" t="s">
        <v>13</v>
      </c>
      <c r="J802" t="s">
        <v>53</v>
      </c>
    </row>
    <row r="803" spans="1:10" x14ac:dyDescent="0.25">
      <c r="A803" s="26" t="s">
        <v>723</v>
      </c>
      <c r="B803" t="s">
        <v>15</v>
      </c>
      <c r="C803" s="26" t="s">
        <v>23</v>
      </c>
      <c r="D803" t="s">
        <v>18</v>
      </c>
      <c r="E803">
        <v>6.17293429144644</v>
      </c>
      <c r="F803" t="s">
        <v>53</v>
      </c>
      <c r="G803" t="s">
        <v>12</v>
      </c>
      <c r="H803" t="s">
        <v>13</v>
      </c>
      <c r="I803" t="s">
        <v>13</v>
      </c>
      <c r="J803" t="s">
        <v>53</v>
      </c>
    </row>
    <row r="804" spans="1:10" x14ac:dyDescent="0.25">
      <c r="A804" s="26" t="s">
        <v>723</v>
      </c>
      <c r="B804" t="s">
        <v>15</v>
      </c>
      <c r="C804" s="26" t="s">
        <v>26</v>
      </c>
      <c r="D804" t="s">
        <v>11</v>
      </c>
      <c r="E804">
        <v>352.94117647058818</v>
      </c>
      <c r="F804" t="s">
        <v>53</v>
      </c>
      <c r="G804" t="s">
        <v>12</v>
      </c>
      <c r="H804" t="s">
        <v>13</v>
      </c>
      <c r="I804" t="s">
        <v>13</v>
      </c>
      <c r="J804" t="s">
        <v>53</v>
      </c>
    </row>
    <row r="805" spans="1:10" x14ac:dyDescent="0.25">
      <c r="A805" s="26" t="s">
        <v>723</v>
      </c>
      <c r="B805" t="s">
        <v>15</v>
      </c>
      <c r="C805" s="26" t="s">
        <v>27</v>
      </c>
      <c r="D805" t="s">
        <v>11</v>
      </c>
      <c r="E805">
        <v>0.17599999999999999</v>
      </c>
      <c r="F805" t="s">
        <v>53</v>
      </c>
      <c r="G805" t="s">
        <v>12</v>
      </c>
      <c r="H805" t="s">
        <v>13</v>
      </c>
      <c r="I805" t="s">
        <v>13</v>
      </c>
      <c r="J805" t="s">
        <v>53</v>
      </c>
    </row>
    <row r="806" spans="1:10" x14ac:dyDescent="0.25">
      <c r="A806" s="26" t="s">
        <v>724</v>
      </c>
      <c r="B806" t="s">
        <v>15</v>
      </c>
      <c r="C806" s="26" t="s">
        <v>35</v>
      </c>
      <c r="D806" t="s">
        <v>11</v>
      </c>
      <c r="E806">
        <v>9.4547746612039056E-4</v>
      </c>
      <c r="F806" t="s">
        <v>53</v>
      </c>
      <c r="G806" t="s">
        <v>12</v>
      </c>
      <c r="H806" t="s">
        <v>13</v>
      </c>
      <c r="I806" t="s">
        <v>13</v>
      </c>
      <c r="J806" t="s">
        <v>53</v>
      </c>
    </row>
    <row r="807" spans="1:10" x14ac:dyDescent="0.25">
      <c r="A807" s="26" t="s">
        <v>724</v>
      </c>
      <c r="B807" t="s">
        <v>15</v>
      </c>
      <c r="C807" s="26" t="s">
        <v>23</v>
      </c>
      <c r="D807" t="s">
        <v>18</v>
      </c>
      <c r="E807">
        <v>1.9532634613651318</v>
      </c>
      <c r="F807" t="s">
        <v>53</v>
      </c>
      <c r="G807" t="s">
        <v>12</v>
      </c>
      <c r="H807" t="s">
        <v>13</v>
      </c>
      <c r="I807" t="s">
        <v>13</v>
      </c>
      <c r="J807" t="s">
        <v>53</v>
      </c>
    </row>
    <row r="808" spans="1:10" x14ac:dyDescent="0.25">
      <c r="A808" s="26" t="s">
        <v>724</v>
      </c>
      <c r="B808" t="s">
        <v>15</v>
      </c>
      <c r="C808" s="26" t="s">
        <v>24</v>
      </c>
      <c r="D808" t="s">
        <v>18</v>
      </c>
      <c r="E808">
        <v>0.38386970321420943</v>
      </c>
      <c r="F808" t="s">
        <v>53</v>
      </c>
      <c r="G808" t="s">
        <v>12</v>
      </c>
      <c r="H808" t="s">
        <v>13</v>
      </c>
      <c r="I808" t="s">
        <v>13</v>
      </c>
      <c r="J808" t="s">
        <v>53</v>
      </c>
    </row>
    <row r="809" spans="1:10" x14ac:dyDescent="0.25">
      <c r="A809" s="26" t="s">
        <v>724</v>
      </c>
      <c r="B809" t="s">
        <v>15</v>
      </c>
      <c r="C809" s="26" t="s">
        <v>25</v>
      </c>
      <c r="D809" t="s">
        <v>11</v>
      </c>
      <c r="E809">
        <v>5.1261115559079577E-2</v>
      </c>
      <c r="F809" t="s">
        <v>53</v>
      </c>
      <c r="G809" t="s">
        <v>12</v>
      </c>
      <c r="H809" t="s">
        <v>13</v>
      </c>
      <c r="I809" t="s">
        <v>13</v>
      </c>
      <c r="J809" t="s">
        <v>53</v>
      </c>
    </row>
    <row r="810" spans="1:10" x14ac:dyDescent="0.25">
      <c r="A810" s="26" t="s">
        <v>724</v>
      </c>
      <c r="B810" t="s">
        <v>15</v>
      </c>
      <c r="C810" s="26" t="s">
        <v>26</v>
      </c>
      <c r="D810" t="s">
        <v>11</v>
      </c>
      <c r="E810">
        <v>9.7716414808179106</v>
      </c>
      <c r="F810" t="s">
        <v>53</v>
      </c>
      <c r="G810" t="s">
        <v>12</v>
      </c>
      <c r="H810" t="s">
        <v>13</v>
      </c>
      <c r="I810" t="s">
        <v>13</v>
      </c>
      <c r="J810" t="s">
        <v>53</v>
      </c>
    </row>
    <row r="811" spans="1:10" x14ac:dyDescent="0.25">
      <c r="A811" s="26" t="s">
        <v>724</v>
      </c>
      <c r="B811" t="s">
        <v>15</v>
      </c>
      <c r="C811" s="26" t="s">
        <v>27</v>
      </c>
      <c r="D811" t="s">
        <v>11</v>
      </c>
      <c r="E811">
        <v>8.1911143055085692E-2</v>
      </c>
      <c r="F811" t="s">
        <v>53</v>
      </c>
      <c r="G811" t="s">
        <v>12</v>
      </c>
      <c r="H811" t="s">
        <v>13</v>
      </c>
      <c r="I811" t="s">
        <v>13</v>
      </c>
      <c r="J811" t="s">
        <v>53</v>
      </c>
    </row>
    <row r="812" spans="1:10" x14ac:dyDescent="0.25">
      <c r="A812" t="s">
        <v>1273</v>
      </c>
      <c r="B812" t="s">
        <v>20</v>
      </c>
      <c r="C812" s="2" t="s">
        <v>32</v>
      </c>
      <c r="D812" s="2" t="s">
        <v>29</v>
      </c>
      <c r="E812">
        <v>1.2939111752190036</v>
      </c>
      <c r="F812" t="s">
        <v>53</v>
      </c>
      <c r="G812" t="s">
        <v>12</v>
      </c>
      <c r="H812" t="s">
        <v>13</v>
      </c>
      <c r="I812" t="s">
        <v>13</v>
      </c>
      <c r="J812" t="s">
        <v>53</v>
      </c>
    </row>
    <row r="813" spans="1:10" x14ac:dyDescent="0.25">
      <c r="A813" s="26" t="s">
        <v>725</v>
      </c>
      <c r="B813" t="s">
        <v>15</v>
      </c>
      <c r="C813" s="26" t="s">
        <v>23</v>
      </c>
      <c r="D813" t="s">
        <v>18</v>
      </c>
      <c r="E813">
        <v>2.4999999999999996</v>
      </c>
      <c r="F813" t="s">
        <v>53</v>
      </c>
      <c r="G813" t="s">
        <v>12</v>
      </c>
      <c r="H813" t="s">
        <v>13</v>
      </c>
      <c r="I813" t="s">
        <v>13</v>
      </c>
      <c r="J813" t="s">
        <v>53</v>
      </c>
    </row>
    <row r="814" spans="1:10" x14ac:dyDescent="0.25">
      <c r="A814" s="26" t="s">
        <v>726</v>
      </c>
      <c r="B814" t="s">
        <v>15</v>
      </c>
      <c r="C814" s="26" t="s">
        <v>23</v>
      </c>
      <c r="D814" t="s">
        <v>18</v>
      </c>
      <c r="E814">
        <v>2.9999999999999991</v>
      </c>
      <c r="F814" t="s">
        <v>53</v>
      </c>
      <c r="G814" t="s">
        <v>12</v>
      </c>
      <c r="H814" t="s">
        <v>13</v>
      </c>
      <c r="I814" t="s">
        <v>13</v>
      </c>
      <c r="J814" t="s">
        <v>53</v>
      </c>
    </row>
    <row r="815" spans="1:10" x14ac:dyDescent="0.25">
      <c r="A815" s="26" t="s">
        <v>841</v>
      </c>
      <c r="B815" t="s">
        <v>15</v>
      </c>
      <c r="C815" s="26" t="s">
        <v>35</v>
      </c>
      <c r="D815" t="s">
        <v>11</v>
      </c>
      <c r="E815">
        <v>8.7264813307955796E-4</v>
      </c>
      <c r="F815" t="s">
        <v>53</v>
      </c>
      <c r="G815" t="s">
        <v>12</v>
      </c>
      <c r="H815" t="s">
        <v>13</v>
      </c>
      <c r="I815" t="s">
        <v>13</v>
      </c>
      <c r="J815" t="s">
        <v>53</v>
      </c>
    </row>
    <row r="816" spans="1:10" x14ac:dyDescent="0.25">
      <c r="A816" s="26" t="s">
        <v>841</v>
      </c>
      <c r="B816" t="s">
        <v>15</v>
      </c>
      <c r="C816" s="26" t="s">
        <v>23</v>
      </c>
      <c r="D816" t="s">
        <v>18</v>
      </c>
      <c r="E816">
        <v>1.2723330318317665</v>
      </c>
      <c r="F816" t="s">
        <v>53</v>
      </c>
      <c r="G816" t="s">
        <v>12</v>
      </c>
      <c r="H816" t="s">
        <v>13</v>
      </c>
      <c r="I816" t="s">
        <v>13</v>
      </c>
      <c r="J816" t="s">
        <v>53</v>
      </c>
    </row>
    <row r="817" spans="1:10" x14ac:dyDescent="0.25">
      <c r="A817" s="26" t="s">
        <v>841</v>
      </c>
      <c r="B817" t="s">
        <v>15</v>
      </c>
      <c r="C817" s="26" t="s">
        <v>24</v>
      </c>
      <c r="D817" t="s">
        <v>18</v>
      </c>
      <c r="E817">
        <v>0.69132699729437863</v>
      </c>
      <c r="F817" t="s">
        <v>53</v>
      </c>
      <c r="G817" t="s">
        <v>12</v>
      </c>
      <c r="H817" t="s">
        <v>13</v>
      </c>
      <c r="I817" t="s">
        <v>13</v>
      </c>
      <c r="J817" t="s">
        <v>53</v>
      </c>
    </row>
    <row r="818" spans="1:10" x14ac:dyDescent="0.25">
      <c r="A818" s="26" t="s">
        <v>841</v>
      </c>
      <c r="B818" t="s">
        <v>15</v>
      </c>
      <c r="C818" s="26" t="s">
        <v>25</v>
      </c>
      <c r="D818" t="s">
        <v>11</v>
      </c>
      <c r="E818">
        <v>1.13739962566473E-2</v>
      </c>
      <c r="F818" t="s">
        <v>53</v>
      </c>
      <c r="G818" t="s">
        <v>12</v>
      </c>
      <c r="H818" t="s">
        <v>13</v>
      </c>
      <c r="I818" t="s">
        <v>13</v>
      </c>
      <c r="J818" t="s">
        <v>53</v>
      </c>
    </row>
    <row r="819" spans="1:10" x14ac:dyDescent="0.25">
      <c r="A819" s="26" t="s">
        <v>841</v>
      </c>
      <c r="B819" t="s">
        <v>15</v>
      </c>
      <c r="C819" s="26" t="s">
        <v>26</v>
      </c>
      <c r="D819" t="s">
        <v>11</v>
      </c>
      <c r="E819">
        <v>21.7562377993228</v>
      </c>
      <c r="F819" t="s">
        <v>53</v>
      </c>
      <c r="G819" t="s">
        <v>12</v>
      </c>
      <c r="H819" t="s">
        <v>13</v>
      </c>
      <c r="I819" t="s">
        <v>13</v>
      </c>
      <c r="J819" t="s">
        <v>53</v>
      </c>
    </row>
    <row r="820" spans="1:10" x14ac:dyDescent="0.25">
      <c r="A820" s="26" t="s">
        <v>841</v>
      </c>
      <c r="B820" t="s">
        <v>15</v>
      </c>
      <c r="C820" s="26" t="s">
        <v>27</v>
      </c>
      <c r="D820" t="s">
        <v>11</v>
      </c>
      <c r="E820">
        <v>6.5007157809962537E-2</v>
      </c>
      <c r="F820" t="s">
        <v>53</v>
      </c>
      <c r="G820" t="s">
        <v>12</v>
      </c>
      <c r="H820" t="s">
        <v>13</v>
      </c>
      <c r="I820" t="s">
        <v>13</v>
      </c>
      <c r="J820" t="s">
        <v>53</v>
      </c>
    </row>
    <row r="821" spans="1:10" x14ac:dyDescent="0.25">
      <c r="A821" s="26" t="s">
        <v>841</v>
      </c>
      <c r="B821" t="s">
        <v>15</v>
      </c>
      <c r="C821" s="26" t="s">
        <v>28</v>
      </c>
      <c r="D821" t="s">
        <v>11</v>
      </c>
      <c r="E821">
        <v>7.8263916114518092E-2</v>
      </c>
      <c r="F821" t="s">
        <v>53</v>
      </c>
      <c r="G821" t="s">
        <v>12</v>
      </c>
      <c r="H821" t="s">
        <v>13</v>
      </c>
      <c r="I821" t="s">
        <v>13</v>
      </c>
      <c r="J821" t="s">
        <v>53</v>
      </c>
    </row>
    <row r="822" spans="1:10" x14ac:dyDescent="0.25">
      <c r="A822" t="s">
        <v>912</v>
      </c>
      <c r="B822" t="s">
        <v>20</v>
      </c>
      <c r="C822" s="2" t="s">
        <v>32</v>
      </c>
      <c r="D822" s="2" t="s">
        <v>29</v>
      </c>
      <c r="E822">
        <v>0.86012121212121206</v>
      </c>
      <c r="F822" t="s">
        <v>53</v>
      </c>
      <c r="G822" t="s">
        <v>12</v>
      </c>
      <c r="H822" t="s">
        <v>13</v>
      </c>
      <c r="I822" t="s">
        <v>13</v>
      </c>
      <c r="J822" t="s">
        <v>53</v>
      </c>
    </row>
    <row r="823" spans="1:10" x14ac:dyDescent="0.25">
      <c r="A823" s="26" t="s">
        <v>727</v>
      </c>
      <c r="B823" t="s">
        <v>15</v>
      </c>
      <c r="C823" s="26" t="s">
        <v>23</v>
      </c>
      <c r="D823" t="s">
        <v>18</v>
      </c>
      <c r="E823">
        <v>2</v>
      </c>
      <c r="F823" t="s">
        <v>53</v>
      </c>
      <c r="G823" t="s">
        <v>12</v>
      </c>
      <c r="H823" t="s">
        <v>13</v>
      </c>
      <c r="I823" t="s">
        <v>13</v>
      </c>
      <c r="J823" t="s">
        <v>53</v>
      </c>
    </row>
    <row r="824" spans="1:10" x14ac:dyDescent="0.25">
      <c r="A824" s="26" t="s">
        <v>842</v>
      </c>
      <c r="B824" t="s">
        <v>15</v>
      </c>
      <c r="C824" s="26" t="s">
        <v>16</v>
      </c>
      <c r="D824" t="s">
        <v>11</v>
      </c>
      <c r="E824">
        <v>4.37697059973257E-2</v>
      </c>
      <c r="F824" t="s">
        <v>53</v>
      </c>
      <c r="G824" t="s">
        <v>12</v>
      </c>
      <c r="H824" t="s">
        <v>13</v>
      </c>
      <c r="I824" t="s">
        <v>13</v>
      </c>
      <c r="J824" t="s">
        <v>53</v>
      </c>
    </row>
    <row r="825" spans="1:10" x14ac:dyDescent="0.25">
      <c r="A825" s="26" t="s">
        <v>842</v>
      </c>
      <c r="B825" t="s">
        <v>15</v>
      </c>
      <c r="C825" s="26" t="s">
        <v>17</v>
      </c>
      <c r="D825" t="s">
        <v>18</v>
      </c>
      <c r="E825">
        <v>2.9158175468999001</v>
      </c>
      <c r="F825" t="s">
        <v>53</v>
      </c>
      <c r="G825" t="s">
        <v>12</v>
      </c>
      <c r="H825" t="s">
        <v>13</v>
      </c>
      <c r="I825" t="s">
        <v>13</v>
      </c>
      <c r="J825" t="s">
        <v>53</v>
      </c>
    </row>
    <row r="826" spans="1:10" x14ac:dyDescent="0.25">
      <c r="A826" s="26" t="s">
        <v>842</v>
      </c>
      <c r="B826" t="s">
        <v>15</v>
      </c>
      <c r="C826" s="26" t="s">
        <v>22</v>
      </c>
      <c r="D826" t="s">
        <v>11</v>
      </c>
      <c r="E826">
        <v>1.9033164125492823E-2</v>
      </c>
      <c r="F826" t="s">
        <v>53</v>
      </c>
      <c r="G826" t="s">
        <v>12</v>
      </c>
      <c r="H826" t="s">
        <v>13</v>
      </c>
      <c r="I826" t="s">
        <v>13</v>
      </c>
      <c r="J826" t="s">
        <v>53</v>
      </c>
    </row>
    <row r="827" spans="1:10" x14ac:dyDescent="0.25">
      <c r="A827" s="26" t="s">
        <v>842</v>
      </c>
      <c r="B827" t="s">
        <v>15</v>
      </c>
      <c r="C827" s="26" t="s">
        <v>35</v>
      </c>
      <c r="D827" t="s">
        <v>11</v>
      </c>
      <c r="E827">
        <v>1.3443080431523144E-3</v>
      </c>
      <c r="F827" t="s">
        <v>53</v>
      </c>
      <c r="G827" t="s">
        <v>12</v>
      </c>
      <c r="H827" t="s">
        <v>13</v>
      </c>
      <c r="I827" t="s">
        <v>13</v>
      </c>
      <c r="J827" t="s">
        <v>53</v>
      </c>
    </row>
    <row r="828" spans="1:10" x14ac:dyDescent="0.25">
      <c r="A828" s="26" t="s">
        <v>842</v>
      </c>
      <c r="B828" t="s">
        <v>15</v>
      </c>
      <c r="C828" s="26" t="s">
        <v>23</v>
      </c>
      <c r="D828" t="s">
        <v>18</v>
      </c>
      <c r="E828">
        <v>0.3869896683086016</v>
      </c>
      <c r="F828" t="s">
        <v>53</v>
      </c>
      <c r="G828" t="s">
        <v>12</v>
      </c>
      <c r="H828" t="s">
        <v>13</v>
      </c>
      <c r="I828" t="s">
        <v>13</v>
      </c>
      <c r="J828" t="s">
        <v>53</v>
      </c>
    </row>
    <row r="829" spans="1:10" x14ac:dyDescent="0.25">
      <c r="A829" s="26" t="s">
        <v>842</v>
      </c>
      <c r="B829" t="s">
        <v>15</v>
      </c>
      <c r="C829" s="26" t="s">
        <v>23</v>
      </c>
      <c r="D829" t="s">
        <v>18</v>
      </c>
      <c r="E829">
        <v>2.6791530816758509</v>
      </c>
      <c r="F829" t="s">
        <v>53</v>
      </c>
      <c r="G829" t="s">
        <v>12</v>
      </c>
      <c r="H829" t="s">
        <v>13</v>
      </c>
      <c r="I829" t="s">
        <v>13</v>
      </c>
      <c r="J829" t="s">
        <v>53</v>
      </c>
    </row>
    <row r="830" spans="1:10" x14ac:dyDescent="0.25">
      <c r="A830" s="26" t="s">
        <v>842</v>
      </c>
      <c r="B830" t="s">
        <v>15</v>
      </c>
      <c r="C830" s="26" t="s">
        <v>23</v>
      </c>
      <c r="D830" t="s">
        <v>18</v>
      </c>
      <c r="E830">
        <v>3.1231446759975667</v>
      </c>
      <c r="F830" t="s">
        <v>53</v>
      </c>
      <c r="G830" t="s">
        <v>12</v>
      </c>
      <c r="H830" t="s">
        <v>13</v>
      </c>
      <c r="I830" t="s">
        <v>13</v>
      </c>
      <c r="J830" t="s">
        <v>53</v>
      </c>
    </row>
    <row r="831" spans="1:10" x14ac:dyDescent="0.25">
      <c r="A831" s="26" t="s">
        <v>842</v>
      </c>
      <c r="B831" t="s">
        <v>15</v>
      </c>
      <c r="C831" s="26" t="s">
        <v>24</v>
      </c>
      <c r="D831" t="s">
        <v>18</v>
      </c>
      <c r="E831">
        <v>1.0496950905596041</v>
      </c>
      <c r="F831" t="s">
        <v>53</v>
      </c>
      <c r="G831" t="s">
        <v>12</v>
      </c>
      <c r="H831" t="s">
        <v>13</v>
      </c>
      <c r="I831" t="s">
        <v>13</v>
      </c>
      <c r="J831" t="s">
        <v>53</v>
      </c>
    </row>
    <row r="832" spans="1:10" x14ac:dyDescent="0.25">
      <c r="A832" s="26" t="s">
        <v>842</v>
      </c>
      <c r="B832" t="s">
        <v>15</v>
      </c>
      <c r="C832" s="26" t="s">
        <v>24</v>
      </c>
      <c r="D832" t="s">
        <v>18</v>
      </c>
      <c r="E832">
        <v>7.0901113466805527E-2</v>
      </c>
      <c r="F832" t="s">
        <v>53</v>
      </c>
      <c r="G832" t="s">
        <v>12</v>
      </c>
      <c r="H832" t="s">
        <v>13</v>
      </c>
      <c r="I832" t="s">
        <v>13</v>
      </c>
      <c r="J832" t="s">
        <v>53</v>
      </c>
    </row>
    <row r="833" spans="1:10" x14ac:dyDescent="0.25">
      <c r="A833" s="26" t="s">
        <v>842</v>
      </c>
      <c r="B833" t="s">
        <v>15</v>
      </c>
      <c r="C833" s="26" t="s">
        <v>24</v>
      </c>
      <c r="D833" t="s">
        <v>18</v>
      </c>
      <c r="E833">
        <v>0.43113406836092477</v>
      </c>
      <c r="F833" t="s">
        <v>53</v>
      </c>
      <c r="G833" t="s">
        <v>12</v>
      </c>
      <c r="H833" t="s">
        <v>13</v>
      </c>
      <c r="I833" t="s">
        <v>13</v>
      </c>
      <c r="J833" t="s">
        <v>53</v>
      </c>
    </row>
    <row r="834" spans="1:10" x14ac:dyDescent="0.25">
      <c r="A834" s="26" t="s">
        <v>842</v>
      </c>
      <c r="B834" t="s">
        <v>15</v>
      </c>
      <c r="C834" s="26" t="s">
        <v>26</v>
      </c>
      <c r="D834" t="s">
        <v>11</v>
      </c>
      <c r="E834">
        <v>36.281101679804948</v>
      </c>
      <c r="F834" t="s">
        <v>53</v>
      </c>
      <c r="G834" t="s">
        <v>12</v>
      </c>
      <c r="H834" t="s">
        <v>13</v>
      </c>
      <c r="I834" t="s">
        <v>13</v>
      </c>
      <c r="J834" t="s">
        <v>53</v>
      </c>
    </row>
    <row r="835" spans="1:10" x14ac:dyDescent="0.25">
      <c r="A835" s="26" t="s">
        <v>842</v>
      </c>
      <c r="B835" t="s">
        <v>15</v>
      </c>
      <c r="C835" s="26" t="s">
        <v>27</v>
      </c>
      <c r="D835" t="s">
        <v>11</v>
      </c>
      <c r="E835">
        <v>6.6647607721260091E-2</v>
      </c>
      <c r="F835" t="s">
        <v>53</v>
      </c>
      <c r="G835" t="s">
        <v>12</v>
      </c>
      <c r="H835" t="s">
        <v>13</v>
      </c>
      <c r="I835" t="s">
        <v>13</v>
      </c>
      <c r="J835" t="s">
        <v>53</v>
      </c>
    </row>
    <row r="836" spans="1:10" x14ac:dyDescent="0.25">
      <c r="A836" s="26" t="s">
        <v>842</v>
      </c>
      <c r="B836" t="s">
        <v>15</v>
      </c>
      <c r="C836" s="26" t="s">
        <v>27</v>
      </c>
      <c r="D836" t="s">
        <v>11</v>
      </c>
      <c r="E836">
        <v>0.10620448239373773</v>
      </c>
      <c r="F836" t="s">
        <v>53</v>
      </c>
      <c r="G836" t="s">
        <v>12</v>
      </c>
      <c r="H836" t="s">
        <v>13</v>
      </c>
      <c r="I836" t="s">
        <v>13</v>
      </c>
      <c r="J836" t="s">
        <v>53</v>
      </c>
    </row>
    <row r="837" spans="1:10" x14ac:dyDescent="0.25">
      <c r="A837" s="26" t="s">
        <v>842</v>
      </c>
      <c r="B837" t="s">
        <v>15</v>
      </c>
      <c r="C837" s="26" t="s">
        <v>28</v>
      </c>
      <c r="D837" t="s">
        <v>11</v>
      </c>
      <c r="E837">
        <v>0.22108071351357772</v>
      </c>
      <c r="F837" t="s">
        <v>53</v>
      </c>
      <c r="G837" t="s">
        <v>12</v>
      </c>
      <c r="H837" t="s">
        <v>13</v>
      </c>
      <c r="I837" t="s">
        <v>13</v>
      </c>
      <c r="J837" t="s">
        <v>53</v>
      </c>
    </row>
    <row r="838" spans="1:10" x14ac:dyDescent="0.25">
      <c r="A838" s="26" t="s">
        <v>728</v>
      </c>
      <c r="B838" t="s">
        <v>15</v>
      </c>
      <c r="C838" s="26" t="s">
        <v>23</v>
      </c>
      <c r="D838" t="s">
        <v>18</v>
      </c>
      <c r="E838">
        <v>4.147288270665543</v>
      </c>
      <c r="F838" t="s">
        <v>53</v>
      </c>
      <c r="G838" t="s">
        <v>12</v>
      </c>
      <c r="H838" t="s">
        <v>13</v>
      </c>
      <c r="I838" t="s">
        <v>13</v>
      </c>
      <c r="J838" t="s">
        <v>53</v>
      </c>
    </row>
    <row r="839" spans="1:10" x14ac:dyDescent="0.25">
      <c r="A839" t="s">
        <v>2261</v>
      </c>
      <c r="B839" t="s">
        <v>20</v>
      </c>
      <c r="C839" s="2" t="s">
        <v>32</v>
      </c>
      <c r="D839" s="2" t="s">
        <v>29</v>
      </c>
      <c r="E839">
        <v>0.56666666666666665</v>
      </c>
      <c r="F839" t="s">
        <v>53</v>
      </c>
      <c r="G839" t="s">
        <v>12</v>
      </c>
      <c r="H839" t="s">
        <v>13</v>
      </c>
      <c r="I839" t="s">
        <v>13</v>
      </c>
      <c r="J839" t="s">
        <v>53</v>
      </c>
    </row>
    <row r="840" spans="1:10" x14ac:dyDescent="0.25">
      <c r="A840" t="s">
        <v>1378</v>
      </c>
      <c r="B840" t="s">
        <v>20</v>
      </c>
      <c r="C840" s="2" t="s">
        <v>32</v>
      </c>
      <c r="D840" s="2" t="s">
        <v>29</v>
      </c>
      <c r="E840">
        <v>1.7948870844269387</v>
      </c>
      <c r="F840" t="s">
        <v>53</v>
      </c>
      <c r="G840" t="s">
        <v>12</v>
      </c>
      <c r="H840" t="s">
        <v>13</v>
      </c>
      <c r="I840" t="s">
        <v>13</v>
      </c>
      <c r="J840" t="s">
        <v>53</v>
      </c>
    </row>
    <row r="841" spans="1:10" x14ac:dyDescent="0.25">
      <c r="A841" s="26" t="s">
        <v>843</v>
      </c>
      <c r="B841" t="s">
        <v>15</v>
      </c>
      <c r="C841" s="26" t="s">
        <v>35</v>
      </c>
      <c r="D841" t="s">
        <v>11</v>
      </c>
      <c r="E841">
        <v>1.2373826753468149E-3</v>
      </c>
      <c r="F841" t="s">
        <v>53</v>
      </c>
      <c r="G841" t="s">
        <v>12</v>
      </c>
      <c r="H841" t="s">
        <v>13</v>
      </c>
      <c r="I841" t="s">
        <v>13</v>
      </c>
      <c r="J841" t="s">
        <v>53</v>
      </c>
    </row>
    <row r="842" spans="1:10" x14ac:dyDescent="0.25">
      <c r="A842" s="26" t="s">
        <v>843</v>
      </c>
      <c r="B842" t="s">
        <v>15</v>
      </c>
      <c r="C842" s="26" t="s">
        <v>23</v>
      </c>
      <c r="D842" t="s">
        <v>18</v>
      </c>
      <c r="E842">
        <v>2.1206721228542897</v>
      </c>
      <c r="F842" t="s">
        <v>53</v>
      </c>
      <c r="G842" t="s">
        <v>12</v>
      </c>
      <c r="H842" t="s">
        <v>13</v>
      </c>
      <c r="I842" t="s">
        <v>13</v>
      </c>
      <c r="J842" t="s">
        <v>53</v>
      </c>
    </row>
    <row r="843" spans="1:10" x14ac:dyDescent="0.25">
      <c r="A843" s="26" t="s">
        <v>843</v>
      </c>
      <c r="B843" t="s">
        <v>15</v>
      </c>
      <c r="C843" s="26" t="s">
        <v>24</v>
      </c>
      <c r="D843" t="s">
        <v>18</v>
      </c>
      <c r="E843">
        <v>0.48954762153472953</v>
      </c>
      <c r="F843" t="s">
        <v>53</v>
      </c>
      <c r="G843" t="s">
        <v>12</v>
      </c>
      <c r="H843" t="s">
        <v>13</v>
      </c>
      <c r="I843" t="s">
        <v>13</v>
      </c>
      <c r="J843" t="s">
        <v>53</v>
      </c>
    </row>
    <row r="844" spans="1:10" x14ac:dyDescent="0.25">
      <c r="A844" s="26" t="s">
        <v>843</v>
      </c>
      <c r="B844" t="s">
        <v>15</v>
      </c>
      <c r="C844" s="26" t="s">
        <v>25</v>
      </c>
      <c r="D844" t="s">
        <v>11</v>
      </c>
      <c r="E844">
        <v>0.12736783410996019</v>
      </c>
      <c r="F844" t="s">
        <v>53</v>
      </c>
      <c r="G844" t="s">
        <v>12</v>
      </c>
      <c r="H844" t="s">
        <v>13</v>
      </c>
      <c r="I844" t="s">
        <v>13</v>
      </c>
      <c r="J844" t="s">
        <v>53</v>
      </c>
    </row>
    <row r="845" spans="1:10" x14ac:dyDescent="0.25">
      <c r="A845" s="26" t="s">
        <v>843</v>
      </c>
      <c r="B845" t="s">
        <v>15</v>
      </c>
      <c r="C845" s="26" t="s">
        <v>26</v>
      </c>
      <c r="D845" t="s">
        <v>11</v>
      </c>
      <c r="E845">
        <v>39.421058808545816</v>
      </c>
      <c r="F845" t="s">
        <v>53</v>
      </c>
      <c r="G845" t="s">
        <v>12</v>
      </c>
      <c r="H845" t="s">
        <v>13</v>
      </c>
      <c r="I845" t="s">
        <v>13</v>
      </c>
      <c r="J845" t="s">
        <v>53</v>
      </c>
    </row>
    <row r="846" spans="1:10" x14ac:dyDescent="0.25">
      <c r="A846" s="26" t="s">
        <v>843</v>
      </c>
      <c r="B846" t="s">
        <v>15</v>
      </c>
      <c r="C846" s="26" t="s">
        <v>27</v>
      </c>
      <c r="D846" t="s">
        <v>11</v>
      </c>
      <c r="E846">
        <v>0.20602580109477331</v>
      </c>
      <c r="F846" t="s">
        <v>53</v>
      </c>
      <c r="G846" t="s">
        <v>12</v>
      </c>
      <c r="H846" t="s">
        <v>13</v>
      </c>
      <c r="I846" t="s">
        <v>13</v>
      </c>
      <c r="J846" t="s">
        <v>53</v>
      </c>
    </row>
    <row r="847" spans="1:10" x14ac:dyDescent="0.25">
      <c r="A847" s="26" t="s">
        <v>843</v>
      </c>
      <c r="B847" t="s">
        <v>15</v>
      </c>
      <c r="C847" s="26" t="s">
        <v>28</v>
      </c>
      <c r="D847" t="s">
        <v>11</v>
      </c>
      <c r="E847">
        <v>0.28719665036639203</v>
      </c>
      <c r="F847" t="s">
        <v>53</v>
      </c>
      <c r="G847" t="s">
        <v>12</v>
      </c>
      <c r="H847" t="s">
        <v>13</v>
      </c>
      <c r="I847" t="s">
        <v>13</v>
      </c>
      <c r="J847" t="s">
        <v>53</v>
      </c>
    </row>
    <row r="848" spans="1:10" x14ac:dyDescent="0.25">
      <c r="A848" s="26" t="s">
        <v>844</v>
      </c>
      <c r="B848" t="s">
        <v>15</v>
      </c>
      <c r="C848" s="26" t="s">
        <v>35</v>
      </c>
      <c r="D848" t="s">
        <v>11</v>
      </c>
      <c r="E848">
        <v>3.5818678830831542E-3</v>
      </c>
      <c r="F848" t="s">
        <v>53</v>
      </c>
      <c r="G848" t="s">
        <v>12</v>
      </c>
      <c r="H848" t="s">
        <v>13</v>
      </c>
      <c r="I848" t="s">
        <v>13</v>
      </c>
      <c r="J848" t="s">
        <v>53</v>
      </c>
    </row>
    <row r="849" spans="1:10" x14ac:dyDescent="0.25">
      <c r="A849" s="26" t="s">
        <v>844</v>
      </c>
      <c r="B849" t="s">
        <v>15</v>
      </c>
      <c r="C849" s="26" t="s">
        <v>23</v>
      </c>
      <c r="D849" t="s">
        <v>18</v>
      </c>
      <c r="E849">
        <v>0.50764019609654654</v>
      </c>
      <c r="F849" t="s">
        <v>53</v>
      </c>
      <c r="G849" t="s">
        <v>12</v>
      </c>
      <c r="H849" t="s">
        <v>13</v>
      </c>
      <c r="I849" t="s">
        <v>13</v>
      </c>
      <c r="J849" t="s">
        <v>53</v>
      </c>
    </row>
    <row r="850" spans="1:10" x14ac:dyDescent="0.25">
      <c r="A850" s="26" t="s">
        <v>844</v>
      </c>
      <c r="B850" t="s">
        <v>15</v>
      </c>
      <c r="C850" s="26" t="s">
        <v>24</v>
      </c>
      <c r="D850" t="s">
        <v>18</v>
      </c>
      <c r="E850">
        <v>0.37297141457599509</v>
      </c>
      <c r="F850" t="s">
        <v>53</v>
      </c>
      <c r="G850" t="s">
        <v>12</v>
      </c>
      <c r="H850" t="s">
        <v>13</v>
      </c>
      <c r="I850" t="s">
        <v>13</v>
      </c>
      <c r="J850" t="s">
        <v>53</v>
      </c>
    </row>
    <row r="851" spans="1:10" x14ac:dyDescent="0.25">
      <c r="A851" s="26" t="s">
        <v>844</v>
      </c>
      <c r="B851" t="s">
        <v>15</v>
      </c>
      <c r="C851" s="26" t="s">
        <v>25</v>
      </c>
      <c r="D851" t="s">
        <v>11</v>
      </c>
      <c r="E851">
        <v>8.7001460490716234E-2</v>
      </c>
      <c r="F851" t="s">
        <v>53</v>
      </c>
      <c r="G851" t="s">
        <v>12</v>
      </c>
      <c r="H851" t="s">
        <v>13</v>
      </c>
      <c r="I851" t="s">
        <v>13</v>
      </c>
      <c r="J851" t="s">
        <v>53</v>
      </c>
    </row>
    <row r="852" spans="1:10" x14ac:dyDescent="0.25">
      <c r="A852" s="26" t="s">
        <v>844</v>
      </c>
      <c r="B852" t="s">
        <v>15</v>
      </c>
      <c r="C852" s="26" t="s">
        <v>26</v>
      </c>
      <c r="D852" t="s">
        <v>11</v>
      </c>
      <c r="E852">
        <v>35.512216855862739</v>
      </c>
      <c r="F852" t="s">
        <v>53</v>
      </c>
      <c r="G852" t="s">
        <v>12</v>
      </c>
      <c r="H852" t="s">
        <v>13</v>
      </c>
      <c r="I852" t="s">
        <v>13</v>
      </c>
      <c r="J852" t="s">
        <v>53</v>
      </c>
    </row>
    <row r="853" spans="1:10" x14ac:dyDescent="0.25">
      <c r="A853" s="26" t="s">
        <v>844</v>
      </c>
      <c r="B853" t="s">
        <v>15</v>
      </c>
      <c r="C853" s="26" t="s">
        <v>27</v>
      </c>
      <c r="D853" t="s">
        <v>11</v>
      </c>
      <c r="E853">
        <v>5.8496354690939563E-2</v>
      </c>
      <c r="F853" t="s">
        <v>53</v>
      </c>
      <c r="G853" t="s">
        <v>12</v>
      </c>
      <c r="H853" t="s">
        <v>13</v>
      </c>
      <c r="I853" t="s">
        <v>13</v>
      </c>
      <c r="J853" t="s">
        <v>53</v>
      </c>
    </row>
    <row r="854" spans="1:10" x14ac:dyDescent="0.25">
      <c r="A854" s="26" t="s">
        <v>844</v>
      </c>
      <c r="B854" t="s">
        <v>15</v>
      </c>
      <c r="C854" s="26" t="s">
        <v>28</v>
      </c>
      <c r="D854" t="s">
        <v>11</v>
      </c>
      <c r="E854">
        <v>0.24351339083592197</v>
      </c>
      <c r="F854" t="s">
        <v>53</v>
      </c>
      <c r="G854" t="s">
        <v>12</v>
      </c>
      <c r="H854" t="s">
        <v>13</v>
      </c>
      <c r="I854" t="s">
        <v>13</v>
      </c>
      <c r="J854" t="s">
        <v>53</v>
      </c>
    </row>
    <row r="855" spans="1:10" x14ac:dyDescent="0.25">
      <c r="A855" t="s">
        <v>2307</v>
      </c>
      <c r="B855" t="s">
        <v>20</v>
      </c>
      <c r="C855" s="2" t="s">
        <v>32</v>
      </c>
      <c r="D855" s="2" t="s">
        <v>29</v>
      </c>
      <c r="E855">
        <v>1.0325591248383981</v>
      </c>
      <c r="F855" t="s">
        <v>53</v>
      </c>
      <c r="G855" t="s">
        <v>12</v>
      </c>
      <c r="H855" t="s">
        <v>13</v>
      </c>
      <c r="I855" t="s">
        <v>13</v>
      </c>
      <c r="J855" t="s">
        <v>53</v>
      </c>
    </row>
    <row r="856" spans="1:10" x14ac:dyDescent="0.25">
      <c r="A856" s="26" t="s">
        <v>845</v>
      </c>
      <c r="B856" t="s">
        <v>15</v>
      </c>
      <c r="C856" s="26" t="s">
        <v>35</v>
      </c>
      <c r="D856" t="s">
        <v>11</v>
      </c>
      <c r="E856">
        <v>1.4628143364479951E-3</v>
      </c>
      <c r="F856" t="s">
        <v>53</v>
      </c>
      <c r="G856" t="s">
        <v>12</v>
      </c>
      <c r="H856" t="s">
        <v>13</v>
      </c>
      <c r="I856" t="s">
        <v>13</v>
      </c>
      <c r="J856" t="s">
        <v>53</v>
      </c>
    </row>
    <row r="857" spans="1:10" x14ac:dyDescent="0.25">
      <c r="A857" s="26" t="s">
        <v>845</v>
      </c>
      <c r="B857" t="s">
        <v>15</v>
      </c>
      <c r="C857" s="26" t="s">
        <v>23</v>
      </c>
      <c r="D857" t="s">
        <v>18</v>
      </c>
      <c r="E857">
        <v>0.90322766025819656</v>
      </c>
      <c r="F857" t="s">
        <v>53</v>
      </c>
      <c r="G857" t="s">
        <v>12</v>
      </c>
      <c r="H857" t="s">
        <v>13</v>
      </c>
      <c r="I857" t="s">
        <v>13</v>
      </c>
      <c r="J857" t="s">
        <v>53</v>
      </c>
    </row>
    <row r="858" spans="1:10" x14ac:dyDescent="0.25">
      <c r="A858" s="26" t="s">
        <v>845</v>
      </c>
      <c r="B858" t="s">
        <v>15</v>
      </c>
      <c r="C858" s="26" t="s">
        <v>24</v>
      </c>
      <c r="D858" t="s">
        <v>18</v>
      </c>
      <c r="E858">
        <v>0.21784339141870485</v>
      </c>
      <c r="F858" t="s">
        <v>53</v>
      </c>
      <c r="G858" t="s">
        <v>12</v>
      </c>
      <c r="H858" t="s">
        <v>13</v>
      </c>
      <c r="I858" t="s">
        <v>13</v>
      </c>
      <c r="J858" t="s">
        <v>53</v>
      </c>
    </row>
    <row r="859" spans="1:10" x14ac:dyDescent="0.25">
      <c r="A859" s="26" t="s">
        <v>845</v>
      </c>
      <c r="B859" t="s">
        <v>15</v>
      </c>
      <c r="C859" s="26" t="s">
        <v>25</v>
      </c>
      <c r="D859" t="s">
        <v>11</v>
      </c>
      <c r="E859">
        <v>2.8182212009952842E-2</v>
      </c>
      <c r="F859" t="s">
        <v>53</v>
      </c>
      <c r="G859" t="s">
        <v>12</v>
      </c>
      <c r="H859" t="s">
        <v>13</v>
      </c>
      <c r="I859" t="s">
        <v>13</v>
      </c>
      <c r="J859" t="s">
        <v>53</v>
      </c>
    </row>
    <row r="860" spans="1:10" x14ac:dyDescent="0.25">
      <c r="A860" s="26" t="s">
        <v>845</v>
      </c>
      <c r="B860" t="s">
        <v>15</v>
      </c>
      <c r="C860" s="26" t="s">
        <v>26</v>
      </c>
      <c r="D860" t="s">
        <v>11</v>
      </c>
      <c r="E860">
        <v>33.147165123383971</v>
      </c>
      <c r="F860" t="s">
        <v>53</v>
      </c>
      <c r="G860" t="s">
        <v>12</v>
      </c>
      <c r="H860" t="s">
        <v>13</v>
      </c>
      <c r="I860" t="s">
        <v>13</v>
      </c>
      <c r="J860" t="s">
        <v>53</v>
      </c>
    </row>
    <row r="861" spans="1:10" x14ac:dyDescent="0.25">
      <c r="A861" s="26" t="s">
        <v>845</v>
      </c>
      <c r="B861" t="s">
        <v>15</v>
      </c>
      <c r="C861" s="26" t="s">
        <v>27</v>
      </c>
      <c r="D861" t="s">
        <v>11</v>
      </c>
      <c r="E861">
        <v>8.6499783596290208E-2</v>
      </c>
      <c r="F861" t="s">
        <v>53</v>
      </c>
      <c r="G861" t="s">
        <v>12</v>
      </c>
      <c r="H861" t="s">
        <v>13</v>
      </c>
      <c r="I861" t="s">
        <v>13</v>
      </c>
      <c r="J861" t="s">
        <v>53</v>
      </c>
    </row>
    <row r="862" spans="1:10" x14ac:dyDescent="0.25">
      <c r="A862" s="26" t="s">
        <v>845</v>
      </c>
      <c r="B862" t="s">
        <v>15</v>
      </c>
      <c r="C862" s="26" t="s">
        <v>28</v>
      </c>
      <c r="D862" t="s">
        <v>11</v>
      </c>
      <c r="E862">
        <v>0.23029587538248356</v>
      </c>
      <c r="F862" t="s">
        <v>53</v>
      </c>
      <c r="G862" t="s">
        <v>12</v>
      </c>
      <c r="H862" t="s">
        <v>13</v>
      </c>
      <c r="I862" t="s">
        <v>13</v>
      </c>
      <c r="J862" t="s">
        <v>53</v>
      </c>
    </row>
    <row r="863" spans="1:10" x14ac:dyDescent="0.25">
      <c r="A863" s="26" t="s">
        <v>729</v>
      </c>
      <c r="B863" t="s">
        <v>15</v>
      </c>
      <c r="C863" s="26" t="s">
        <v>23</v>
      </c>
      <c r="D863" t="s">
        <v>18</v>
      </c>
      <c r="E863">
        <v>5.9791303715506992</v>
      </c>
      <c r="F863" t="s">
        <v>53</v>
      </c>
      <c r="G863" t="s">
        <v>12</v>
      </c>
      <c r="H863" t="s">
        <v>13</v>
      </c>
      <c r="I863" t="s">
        <v>13</v>
      </c>
      <c r="J863" t="s">
        <v>53</v>
      </c>
    </row>
    <row r="864" spans="1:10" x14ac:dyDescent="0.25">
      <c r="A864" s="26" t="s">
        <v>730</v>
      </c>
      <c r="B864" t="s">
        <v>15</v>
      </c>
      <c r="C864" s="26" t="s">
        <v>35</v>
      </c>
      <c r="D864" t="s">
        <v>11</v>
      </c>
      <c r="E864">
        <v>1.1654377196021181E-2</v>
      </c>
      <c r="F864" t="s">
        <v>53</v>
      </c>
      <c r="G864" t="s">
        <v>12</v>
      </c>
      <c r="H864" t="s">
        <v>13</v>
      </c>
      <c r="I864" t="s">
        <v>13</v>
      </c>
      <c r="J864" t="s">
        <v>53</v>
      </c>
    </row>
    <row r="865" spans="1:10" x14ac:dyDescent="0.25">
      <c r="A865" s="26" t="s">
        <v>730</v>
      </c>
      <c r="B865" t="s">
        <v>15</v>
      </c>
      <c r="C865" s="26" t="s">
        <v>25</v>
      </c>
      <c r="D865" t="s">
        <v>11</v>
      </c>
      <c r="E865">
        <v>8.1318681318681321E-2</v>
      </c>
      <c r="F865" t="s">
        <v>53</v>
      </c>
      <c r="G865" t="s">
        <v>12</v>
      </c>
      <c r="H865" t="s">
        <v>13</v>
      </c>
      <c r="I865" t="s">
        <v>13</v>
      </c>
      <c r="J865" t="s">
        <v>53</v>
      </c>
    </row>
    <row r="866" spans="1:10" x14ac:dyDescent="0.25">
      <c r="A866" s="26" t="s">
        <v>730</v>
      </c>
      <c r="B866" t="s">
        <v>15</v>
      </c>
      <c r="C866" s="26" t="s">
        <v>25</v>
      </c>
      <c r="D866" t="s">
        <v>11</v>
      </c>
      <c r="E866">
        <v>0.15054945054945057</v>
      </c>
      <c r="F866" t="s">
        <v>53</v>
      </c>
      <c r="G866" t="s">
        <v>12</v>
      </c>
      <c r="H866" t="s">
        <v>13</v>
      </c>
      <c r="I866" t="s">
        <v>13</v>
      </c>
      <c r="J866" t="s">
        <v>53</v>
      </c>
    </row>
    <row r="867" spans="1:10" x14ac:dyDescent="0.25">
      <c r="A867" s="26" t="s">
        <v>730</v>
      </c>
      <c r="B867" t="s">
        <v>15</v>
      </c>
      <c r="C867" s="26" t="s">
        <v>25</v>
      </c>
      <c r="D867" t="s">
        <v>11</v>
      </c>
      <c r="E867">
        <v>4.6595862238320344E-2</v>
      </c>
      <c r="F867" t="s">
        <v>53</v>
      </c>
      <c r="G867" t="s">
        <v>12</v>
      </c>
      <c r="H867" t="s">
        <v>13</v>
      </c>
      <c r="I867" t="s">
        <v>13</v>
      </c>
      <c r="J867" t="s">
        <v>53</v>
      </c>
    </row>
    <row r="868" spans="1:10" x14ac:dyDescent="0.25">
      <c r="A868" t="s">
        <v>1891</v>
      </c>
      <c r="B868" t="s">
        <v>20</v>
      </c>
      <c r="C868" s="2" t="s">
        <v>32</v>
      </c>
      <c r="D868" s="2" t="s">
        <v>29</v>
      </c>
      <c r="E868">
        <v>0.80833333333333335</v>
      </c>
      <c r="F868" t="s">
        <v>53</v>
      </c>
      <c r="G868" t="s">
        <v>12</v>
      </c>
      <c r="H868" t="s">
        <v>13</v>
      </c>
      <c r="I868" t="s">
        <v>13</v>
      </c>
      <c r="J868" t="s">
        <v>53</v>
      </c>
    </row>
    <row r="869" spans="1:10" x14ac:dyDescent="0.25">
      <c r="A869" s="26" t="s">
        <v>731</v>
      </c>
      <c r="B869" t="s">
        <v>15</v>
      </c>
      <c r="C869" s="26" t="s">
        <v>23</v>
      </c>
      <c r="D869" t="s">
        <v>18</v>
      </c>
      <c r="E869">
        <v>4.0996951106149337</v>
      </c>
      <c r="F869" t="s">
        <v>53</v>
      </c>
      <c r="G869" t="s">
        <v>12</v>
      </c>
      <c r="H869" t="s">
        <v>13</v>
      </c>
      <c r="I869" t="s">
        <v>13</v>
      </c>
      <c r="J869" t="s">
        <v>53</v>
      </c>
    </row>
    <row r="870" spans="1:10" x14ac:dyDescent="0.25">
      <c r="A870" s="87" t="s">
        <v>934</v>
      </c>
      <c r="B870" t="s">
        <v>9</v>
      </c>
      <c r="C870" s="87" t="s">
        <v>10</v>
      </c>
      <c r="D870" t="s">
        <v>11</v>
      </c>
      <c r="E870">
        <v>0.46296296296296285</v>
      </c>
      <c r="F870" t="s">
        <v>53</v>
      </c>
      <c r="G870" t="s">
        <v>12</v>
      </c>
      <c r="H870" t="s">
        <v>13</v>
      </c>
      <c r="I870" t="s">
        <v>13</v>
      </c>
      <c r="J870" t="s">
        <v>53</v>
      </c>
    </row>
    <row r="871" spans="1:10" x14ac:dyDescent="0.25">
      <c r="A871" s="87" t="s">
        <v>500</v>
      </c>
      <c r="B871" t="s">
        <v>9</v>
      </c>
      <c r="C871" s="87" t="s">
        <v>10</v>
      </c>
      <c r="D871" t="s">
        <v>11</v>
      </c>
      <c r="E871">
        <v>1.7628205128205128</v>
      </c>
      <c r="F871" t="s">
        <v>53</v>
      </c>
      <c r="G871" t="s">
        <v>12</v>
      </c>
      <c r="H871" t="s">
        <v>13</v>
      </c>
      <c r="I871" t="s">
        <v>13</v>
      </c>
      <c r="J871" t="s">
        <v>53</v>
      </c>
    </row>
    <row r="872" spans="1:10" x14ac:dyDescent="0.25">
      <c r="A872" s="26" t="s">
        <v>500</v>
      </c>
      <c r="B872" t="s">
        <v>15</v>
      </c>
      <c r="C872" s="26" t="s">
        <v>16</v>
      </c>
      <c r="D872" t="s">
        <v>11</v>
      </c>
      <c r="E872">
        <v>0.25298221281347033</v>
      </c>
      <c r="F872" t="s">
        <v>53</v>
      </c>
      <c r="G872" t="s">
        <v>12</v>
      </c>
      <c r="H872" t="s">
        <v>13</v>
      </c>
      <c r="I872" t="s">
        <v>13</v>
      </c>
      <c r="J872" t="s">
        <v>53</v>
      </c>
    </row>
    <row r="873" spans="1:10" x14ac:dyDescent="0.25">
      <c r="A873" s="26" t="s">
        <v>500</v>
      </c>
      <c r="B873" t="s">
        <v>15</v>
      </c>
      <c r="C873" s="26" t="s">
        <v>17</v>
      </c>
      <c r="D873" t="s">
        <v>18</v>
      </c>
      <c r="E873">
        <v>0.86192436065499778</v>
      </c>
      <c r="F873" t="s">
        <v>53</v>
      </c>
      <c r="G873" t="s">
        <v>12</v>
      </c>
      <c r="H873" t="s">
        <v>13</v>
      </c>
      <c r="I873" t="s">
        <v>13</v>
      </c>
      <c r="J873" t="s">
        <v>53</v>
      </c>
    </row>
    <row r="874" spans="1:10" x14ac:dyDescent="0.25">
      <c r="A874" s="26" t="s">
        <v>500</v>
      </c>
      <c r="B874" t="s">
        <v>15</v>
      </c>
      <c r="C874" s="26" t="s">
        <v>22</v>
      </c>
      <c r="D874" t="s">
        <v>11</v>
      </c>
      <c r="E874">
        <v>0.24636693501090334</v>
      </c>
      <c r="F874" t="s">
        <v>53</v>
      </c>
      <c r="G874" t="s">
        <v>12</v>
      </c>
      <c r="H874" t="s">
        <v>13</v>
      </c>
      <c r="I874" t="s">
        <v>13</v>
      </c>
      <c r="J874" t="s">
        <v>53</v>
      </c>
    </row>
    <row r="875" spans="1:10" x14ac:dyDescent="0.25">
      <c r="A875" s="26" t="s">
        <v>500</v>
      </c>
      <c r="B875" t="s">
        <v>15</v>
      </c>
      <c r="C875" s="26" t="s">
        <v>23</v>
      </c>
      <c r="D875" t="s">
        <v>18</v>
      </c>
      <c r="E875">
        <v>0.95891188333443866</v>
      </c>
      <c r="F875" t="s">
        <v>53</v>
      </c>
      <c r="G875" t="s">
        <v>12</v>
      </c>
      <c r="H875" t="s">
        <v>13</v>
      </c>
      <c r="I875" t="s">
        <v>13</v>
      </c>
      <c r="J875" t="s">
        <v>53</v>
      </c>
    </row>
    <row r="876" spans="1:10" x14ac:dyDescent="0.25">
      <c r="A876" s="26" t="s">
        <v>500</v>
      </c>
      <c r="B876" t="s">
        <v>15</v>
      </c>
      <c r="C876" s="26" t="s">
        <v>24</v>
      </c>
      <c r="D876" t="s">
        <v>18</v>
      </c>
      <c r="E876">
        <v>0.43259227138470907</v>
      </c>
      <c r="F876" t="s">
        <v>53</v>
      </c>
      <c r="G876" t="s">
        <v>12</v>
      </c>
      <c r="H876" t="s">
        <v>13</v>
      </c>
      <c r="I876" t="s">
        <v>13</v>
      </c>
      <c r="J876" t="s">
        <v>53</v>
      </c>
    </row>
    <row r="877" spans="1:10" x14ac:dyDescent="0.25">
      <c r="A877" s="26" t="s">
        <v>502</v>
      </c>
      <c r="B877" t="s">
        <v>15</v>
      </c>
      <c r="C877" s="26" t="s">
        <v>16</v>
      </c>
      <c r="D877" t="s">
        <v>11</v>
      </c>
      <c r="E877">
        <v>0.1</v>
      </c>
      <c r="F877" t="s">
        <v>53</v>
      </c>
      <c r="G877" t="s">
        <v>12</v>
      </c>
      <c r="H877" t="s">
        <v>13</v>
      </c>
      <c r="I877" t="s">
        <v>13</v>
      </c>
      <c r="J877" t="s">
        <v>53</v>
      </c>
    </row>
    <row r="878" spans="1:10" x14ac:dyDescent="0.25">
      <c r="A878" s="26" t="s">
        <v>502</v>
      </c>
      <c r="B878" t="s">
        <v>15</v>
      </c>
      <c r="C878" s="26" t="s">
        <v>17</v>
      </c>
      <c r="D878" t="s">
        <v>18</v>
      </c>
      <c r="E878">
        <v>0.83315850815850812</v>
      </c>
      <c r="F878" t="s">
        <v>53</v>
      </c>
      <c r="G878" t="s">
        <v>12</v>
      </c>
      <c r="H878" t="s">
        <v>13</v>
      </c>
      <c r="I878" t="s">
        <v>13</v>
      </c>
      <c r="J878" t="s">
        <v>53</v>
      </c>
    </row>
    <row r="879" spans="1:10" x14ac:dyDescent="0.25">
      <c r="A879" s="26" t="s">
        <v>502</v>
      </c>
      <c r="B879" t="s">
        <v>15</v>
      </c>
      <c r="C879" s="26" t="s">
        <v>22</v>
      </c>
      <c r="D879" t="s">
        <v>11</v>
      </c>
      <c r="E879">
        <v>0.10900000000000001</v>
      </c>
      <c r="F879" t="s">
        <v>53</v>
      </c>
      <c r="G879" t="s">
        <v>12</v>
      </c>
      <c r="H879" t="s">
        <v>13</v>
      </c>
      <c r="I879" t="s">
        <v>13</v>
      </c>
      <c r="J879" t="s">
        <v>53</v>
      </c>
    </row>
    <row r="880" spans="1:10" x14ac:dyDescent="0.25">
      <c r="A880" s="26" t="s">
        <v>502</v>
      </c>
      <c r="B880" t="s">
        <v>15</v>
      </c>
      <c r="C880" s="26" t="s">
        <v>23</v>
      </c>
      <c r="D880" t="s">
        <v>18</v>
      </c>
      <c r="E880">
        <v>1.9325599999999998</v>
      </c>
      <c r="F880" t="s">
        <v>53</v>
      </c>
      <c r="G880" t="s">
        <v>12</v>
      </c>
      <c r="H880" t="s">
        <v>13</v>
      </c>
      <c r="I880" t="s">
        <v>13</v>
      </c>
      <c r="J880" t="s">
        <v>53</v>
      </c>
    </row>
    <row r="881" spans="1:10" x14ac:dyDescent="0.25">
      <c r="A881" s="26" t="s">
        <v>502</v>
      </c>
      <c r="B881" t="s">
        <v>15</v>
      </c>
      <c r="C881" s="26" t="s">
        <v>24</v>
      </c>
      <c r="D881" t="s">
        <v>18</v>
      </c>
      <c r="E881">
        <v>0.6364712210866057</v>
      </c>
      <c r="F881" t="s">
        <v>53</v>
      </c>
      <c r="G881" t="s">
        <v>12</v>
      </c>
      <c r="H881" t="s">
        <v>13</v>
      </c>
      <c r="I881" t="s">
        <v>13</v>
      </c>
      <c r="J881" t="s">
        <v>53</v>
      </c>
    </row>
    <row r="882" spans="1:10" x14ac:dyDescent="0.25">
      <c r="A882" s="87" t="s">
        <v>504</v>
      </c>
      <c r="B882" t="s">
        <v>9</v>
      </c>
      <c r="C882" s="87" t="s">
        <v>10</v>
      </c>
      <c r="D882" t="s">
        <v>11</v>
      </c>
      <c r="E882">
        <v>0.34153005464480873</v>
      </c>
      <c r="F882" t="s">
        <v>53</v>
      </c>
      <c r="G882" t="s">
        <v>12</v>
      </c>
      <c r="H882" t="s">
        <v>13</v>
      </c>
      <c r="I882" t="s">
        <v>13</v>
      </c>
      <c r="J882" t="s">
        <v>53</v>
      </c>
    </row>
    <row r="883" spans="1:10" x14ac:dyDescent="0.25">
      <c r="A883" s="26" t="s">
        <v>504</v>
      </c>
      <c r="B883" t="s">
        <v>15</v>
      </c>
      <c r="C883" s="26" t="s">
        <v>16</v>
      </c>
      <c r="D883" t="s">
        <v>11</v>
      </c>
      <c r="E883">
        <v>0.11114997228802673</v>
      </c>
      <c r="F883" t="s">
        <v>53</v>
      </c>
      <c r="G883" t="s">
        <v>12</v>
      </c>
      <c r="H883" t="s">
        <v>13</v>
      </c>
      <c r="I883" t="s">
        <v>13</v>
      </c>
      <c r="J883" t="s">
        <v>53</v>
      </c>
    </row>
    <row r="884" spans="1:10" x14ac:dyDescent="0.25">
      <c r="A884" s="26" t="s">
        <v>504</v>
      </c>
      <c r="B884" t="s">
        <v>15</v>
      </c>
      <c r="C884" s="26" t="s">
        <v>17</v>
      </c>
      <c r="D884" t="s">
        <v>18</v>
      </c>
      <c r="E884">
        <v>0.67028622141013261</v>
      </c>
      <c r="F884" t="s">
        <v>53</v>
      </c>
      <c r="G884" t="s">
        <v>12</v>
      </c>
      <c r="H884" t="s">
        <v>13</v>
      </c>
      <c r="I884" t="s">
        <v>13</v>
      </c>
      <c r="J884" t="s">
        <v>53</v>
      </c>
    </row>
    <row r="885" spans="1:10" x14ac:dyDescent="0.25">
      <c r="A885" s="87" t="s">
        <v>504</v>
      </c>
      <c r="B885" t="s">
        <v>9</v>
      </c>
      <c r="C885" s="87" t="s">
        <v>17</v>
      </c>
      <c r="D885" t="s">
        <v>18</v>
      </c>
      <c r="E885">
        <v>1.0289005026813165</v>
      </c>
      <c r="F885" t="s">
        <v>53</v>
      </c>
      <c r="G885" t="s">
        <v>12</v>
      </c>
      <c r="H885" t="s">
        <v>13</v>
      </c>
      <c r="I885" t="s">
        <v>13</v>
      </c>
      <c r="J885" t="s">
        <v>53</v>
      </c>
    </row>
    <row r="886" spans="1:10" x14ac:dyDescent="0.25">
      <c r="A886" s="26" t="s">
        <v>504</v>
      </c>
      <c r="B886" t="s">
        <v>15</v>
      </c>
      <c r="C886" s="26" t="s">
        <v>22</v>
      </c>
      <c r="D886" t="s">
        <v>11</v>
      </c>
      <c r="E886">
        <v>9.0408963792730293E-2</v>
      </c>
      <c r="F886" t="s">
        <v>53</v>
      </c>
      <c r="G886" t="s">
        <v>12</v>
      </c>
      <c r="H886" t="s">
        <v>13</v>
      </c>
      <c r="I886" t="s">
        <v>13</v>
      </c>
      <c r="J886" t="s">
        <v>53</v>
      </c>
    </row>
    <row r="887" spans="1:10" x14ac:dyDescent="0.25">
      <c r="A887" s="26" t="s">
        <v>504</v>
      </c>
      <c r="B887" t="s">
        <v>15</v>
      </c>
      <c r="C887" s="26" t="s">
        <v>23</v>
      </c>
      <c r="D887" t="s">
        <v>18</v>
      </c>
      <c r="E887">
        <v>1.6846600171244934</v>
      </c>
      <c r="F887" t="s">
        <v>53</v>
      </c>
      <c r="G887" t="s">
        <v>12</v>
      </c>
      <c r="H887" t="s">
        <v>13</v>
      </c>
      <c r="I887" t="s">
        <v>13</v>
      </c>
      <c r="J887" t="s">
        <v>53</v>
      </c>
    </row>
    <row r="888" spans="1:10" x14ac:dyDescent="0.25">
      <c r="A888" s="26" t="s">
        <v>504</v>
      </c>
      <c r="B888" t="s">
        <v>15</v>
      </c>
      <c r="C888" s="26" t="s">
        <v>24</v>
      </c>
      <c r="D888" t="s">
        <v>18</v>
      </c>
      <c r="E888">
        <v>1.2061814753337252</v>
      </c>
      <c r="F888" t="s">
        <v>53</v>
      </c>
      <c r="G888" t="s">
        <v>12</v>
      </c>
      <c r="H888" t="s">
        <v>13</v>
      </c>
      <c r="I888" t="s">
        <v>13</v>
      </c>
      <c r="J888" t="s">
        <v>53</v>
      </c>
    </row>
    <row r="889" spans="1:10" x14ac:dyDescent="0.25">
      <c r="A889" s="87" t="s">
        <v>504</v>
      </c>
      <c r="B889" t="s">
        <v>9</v>
      </c>
      <c r="C889" s="87" t="s">
        <v>24</v>
      </c>
      <c r="D889" t="s">
        <v>18</v>
      </c>
      <c r="E889">
        <v>1.4290912382331635</v>
      </c>
      <c r="F889" t="s">
        <v>53</v>
      </c>
      <c r="G889" t="s">
        <v>12</v>
      </c>
      <c r="H889" t="s">
        <v>13</v>
      </c>
      <c r="I889" t="s">
        <v>13</v>
      </c>
      <c r="J889" t="s">
        <v>53</v>
      </c>
    </row>
    <row r="890" spans="1:10" x14ac:dyDescent="0.25">
      <c r="A890" s="87" t="s">
        <v>506</v>
      </c>
      <c r="B890" t="s">
        <v>9</v>
      </c>
      <c r="C890" s="87" t="s">
        <v>10</v>
      </c>
      <c r="D890" t="s">
        <v>11</v>
      </c>
      <c r="E890">
        <v>7.4404761904761904E-2</v>
      </c>
      <c r="F890" t="s">
        <v>53</v>
      </c>
      <c r="G890" t="s">
        <v>12</v>
      </c>
      <c r="H890" t="s">
        <v>13</v>
      </c>
      <c r="I890" t="s">
        <v>13</v>
      </c>
      <c r="J890" t="s">
        <v>53</v>
      </c>
    </row>
    <row r="891" spans="1:10" x14ac:dyDescent="0.25">
      <c r="A891" s="26" t="s">
        <v>506</v>
      </c>
      <c r="B891" t="s">
        <v>15</v>
      </c>
      <c r="C891" s="26" t="s">
        <v>16</v>
      </c>
      <c r="D891" t="s">
        <v>11</v>
      </c>
      <c r="E891">
        <v>0.12300047982865021</v>
      </c>
      <c r="F891" t="s">
        <v>53</v>
      </c>
      <c r="G891" t="s">
        <v>12</v>
      </c>
      <c r="H891" t="s">
        <v>13</v>
      </c>
      <c r="I891" t="s">
        <v>13</v>
      </c>
      <c r="J891" t="s">
        <v>53</v>
      </c>
    </row>
    <row r="892" spans="1:10" x14ac:dyDescent="0.25">
      <c r="A892" s="26" t="s">
        <v>506</v>
      </c>
      <c r="B892" t="s">
        <v>15</v>
      </c>
      <c r="C892" s="26" t="s">
        <v>17</v>
      </c>
      <c r="D892" t="s">
        <v>18</v>
      </c>
      <c r="E892">
        <v>1.1526480848222322</v>
      </c>
      <c r="F892" t="s">
        <v>53</v>
      </c>
      <c r="G892" t="s">
        <v>12</v>
      </c>
      <c r="H892" t="s">
        <v>13</v>
      </c>
      <c r="I892" t="s">
        <v>13</v>
      </c>
      <c r="J892" t="s">
        <v>53</v>
      </c>
    </row>
    <row r="893" spans="1:10" x14ac:dyDescent="0.25">
      <c r="A893" s="87" t="s">
        <v>506</v>
      </c>
      <c r="B893" t="s">
        <v>9</v>
      </c>
      <c r="C893" s="87" t="s">
        <v>17</v>
      </c>
      <c r="D893" t="s">
        <v>18</v>
      </c>
      <c r="E893">
        <v>0.91030834983133779</v>
      </c>
      <c r="F893" t="s">
        <v>53</v>
      </c>
      <c r="G893" t="s">
        <v>12</v>
      </c>
      <c r="H893" t="s">
        <v>13</v>
      </c>
      <c r="I893" t="s">
        <v>13</v>
      </c>
      <c r="J893" t="s">
        <v>53</v>
      </c>
    </row>
    <row r="894" spans="1:10" x14ac:dyDescent="0.25">
      <c r="A894" s="26" t="s">
        <v>506</v>
      </c>
      <c r="B894" t="s">
        <v>15</v>
      </c>
      <c r="C894" s="26" t="s">
        <v>22</v>
      </c>
      <c r="D894" t="s">
        <v>11</v>
      </c>
      <c r="E894">
        <v>0.12902753832206285</v>
      </c>
      <c r="F894" t="s">
        <v>53</v>
      </c>
      <c r="G894" t="s">
        <v>12</v>
      </c>
      <c r="H894" t="s">
        <v>13</v>
      </c>
      <c r="I894" t="s">
        <v>13</v>
      </c>
      <c r="J894" t="s">
        <v>53</v>
      </c>
    </row>
    <row r="895" spans="1:10" x14ac:dyDescent="0.25">
      <c r="A895" s="26" t="s">
        <v>506</v>
      </c>
      <c r="B895" t="s">
        <v>15</v>
      </c>
      <c r="C895" s="26" t="s">
        <v>23</v>
      </c>
      <c r="D895" t="s">
        <v>18</v>
      </c>
      <c r="E895">
        <v>0.72662620374201137</v>
      </c>
      <c r="F895" t="s">
        <v>53</v>
      </c>
      <c r="G895" t="s">
        <v>12</v>
      </c>
      <c r="H895" t="s">
        <v>13</v>
      </c>
      <c r="I895" t="s">
        <v>13</v>
      </c>
      <c r="J895" t="s">
        <v>53</v>
      </c>
    </row>
    <row r="896" spans="1:10" x14ac:dyDescent="0.25">
      <c r="A896" s="26" t="s">
        <v>506</v>
      </c>
      <c r="B896" t="s">
        <v>15</v>
      </c>
      <c r="C896" s="26" t="s">
        <v>24</v>
      </c>
      <c r="D896" t="s">
        <v>18</v>
      </c>
      <c r="E896">
        <v>0.53639342202690576</v>
      </c>
      <c r="F896" t="s">
        <v>53</v>
      </c>
      <c r="G896" t="s">
        <v>12</v>
      </c>
      <c r="H896" t="s">
        <v>13</v>
      </c>
      <c r="I896" t="s">
        <v>13</v>
      </c>
      <c r="J896" t="s">
        <v>53</v>
      </c>
    </row>
    <row r="897" spans="1:10" x14ac:dyDescent="0.25">
      <c r="A897" s="87" t="s">
        <v>506</v>
      </c>
      <c r="B897" t="s">
        <v>9</v>
      </c>
      <c r="C897" s="87" t="s">
        <v>24</v>
      </c>
      <c r="D897" t="s">
        <v>18</v>
      </c>
      <c r="E897">
        <v>0.56943033027164336</v>
      </c>
      <c r="F897" t="s">
        <v>53</v>
      </c>
      <c r="G897" t="s">
        <v>12</v>
      </c>
      <c r="H897" t="s">
        <v>13</v>
      </c>
      <c r="I897" t="s">
        <v>13</v>
      </c>
      <c r="J897" t="s">
        <v>53</v>
      </c>
    </row>
    <row r="898" spans="1:10" x14ac:dyDescent="0.25">
      <c r="A898" s="26" t="s">
        <v>508</v>
      </c>
      <c r="B898" t="s">
        <v>15</v>
      </c>
      <c r="C898" s="26" t="s">
        <v>16</v>
      </c>
      <c r="D898" t="s">
        <v>11</v>
      </c>
      <c r="E898">
        <v>0.126</v>
      </c>
      <c r="F898" t="s">
        <v>53</v>
      </c>
      <c r="G898" t="s">
        <v>12</v>
      </c>
      <c r="H898" t="s">
        <v>13</v>
      </c>
      <c r="I898" t="s">
        <v>13</v>
      </c>
      <c r="J898" t="s">
        <v>53</v>
      </c>
    </row>
    <row r="899" spans="1:10" x14ac:dyDescent="0.25">
      <c r="A899" s="26" t="s">
        <v>508</v>
      </c>
      <c r="B899" t="s">
        <v>15</v>
      </c>
      <c r="C899" s="26" t="s">
        <v>17</v>
      </c>
      <c r="D899" t="s">
        <v>18</v>
      </c>
      <c r="E899">
        <v>1.0343822843822845</v>
      </c>
      <c r="F899" t="s">
        <v>53</v>
      </c>
      <c r="G899" t="s">
        <v>12</v>
      </c>
      <c r="H899" t="s">
        <v>13</v>
      </c>
      <c r="I899" t="s">
        <v>13</v>
      </c>
      <c r="J899" t="s">
        <v>53</v>
      </c>
    </row>
    <row r="900" spans="1:10" x14ac:dyDescent="0.25">
      <c r="A900" s="26" t="s">
        <v>508</v>
      </c>
      <c r="B900" t="s">
        <v>15</v>
      </c>
      <c r="C900" s="26" t="s">
        <v>22</v>
      </c>
      <c r="D900" t="s">
        <v>11</v>
      </c>
      <c r="E900">
        <v>8.3000000000000004E-2</v>
      </c>
      <c r="F900" t="s">
        <v>53</v>
      </c>
      <c r="G900" t="s">
        <v>12</v>
      </c>
      <c r="H900" t="s">
        <v>13</v>
      </c>
      <c r="I900" t="s">
        <v>13</v>
      </c>
      <c r="J900" t="s">
        <v>53</v>
      </c>
    </row>
    <row r="901" spans="1:10" x14ac:dyDescent="0.25">
      <c r="A901" s="26" t="s">
        <v>508</v>
      </c>
      <c r="B901" t="s">
        <v>15</v>
      </c>
      <c r="C901" s="26" t="s">
        <v>23</v>
      </c>
      <c r="D901" t="s">
        <v>18</v>
      </c>
      <c r="E901">
        <v>0.9800000000000002</v>
      </c>
      <c r="F901" t="s">
        <v>53</v>
      </c>
      <c r="G901" t="s">
        <v>12</v>
      </c>
      <c r="H901" t="s">
        <v>13</v>
      </c>
      <c r="I901" t="s">
        <v>13</v>
      </c>
      <c r="J901" t="s">
        <v>53</v>
      </c>
    </row>
    <row r="902" spans="1:10" x14ac:dyDescent="0.25">
      <c r="A902" s="26" t="s">
        <v>508</v>
      </c>
      <c r="B902" t="s">
        <v>15</v>
      </c>
      <c r="C902" s="26" t="s">
        <v>24</v>
      </c>
      <c r="D902" t="s">
        <v>18</v>
      </c>
      <c r="E902">
        <v>0.53792361484669193</v>
      </c>
      <c r="F902" t="s">
        <v>53</v>
      </c>
      <c r="G902" t="s">
        <v>12</v>
      </c>
      <c r="H902" t="s">
        <v>13</v>
      </c>
      <c r="I902" t="s">
        <v>13</v>
      </c>
      <c r="J902" t="s">
        <v>53</v>
      </c>
    </row>
    <row r="903" spans="1:10" x14ac:dyDescent="0.25">
      <c r="A903" s="26" t="s">
        <v>510</v>
      </c>
      <c r="B903" t="s">
        <v>15</v>
      </c>
      <c r="C903" s="26" t="s">
        <v>16</v>
      </c>
      <c r="D903" t="s">
        <v>11</v>
      </c>
      <c r="E903">
        <v>0.18</v>
      </c>
      <c r="F903" t="s">
        <v>53</v>
      </c>
      <c r="G903" t="s">
        <v>12</v>
      </c>
      <c r="H903" t="s">
        <v>13</v>
      </c>
      <c r="I903" t="s">
        <v>13</v>
      </c>
      <c r="J903" t="s">
        <v>53</v>
      </c>
    </row>
    <row r="904" spans="1:10" x14ac:dyDescent="0.25">
      <c r="A904" s="26" t="s">
        <v>510</v>
      </c>
      <c r="B904" t="s">
        <v>15</v>
      </c>
      <c r="C904" s="26" t="s">
        <v>17</v>
      </c>
      <c r="D904" t="s">
        <v>18</v>
      </c>
      <c r="E904">
        <v>1.0629807692307691</v>
      </c>
      <c r="F904" t="s">
        <v>53</v>
      </c>
      <c r="G904" t="s">
        <v>12</v>
      </c>
      <c r="H904" t="s">
        <v>13</v>
      </c>
      <c r="I904" t="s">
        <v>13</v>
      </c>
      <c r="J904" t="s">
        <v>53</v>
      </c>
    </row>
    <row r="905" spans="1:10" x14ac:dyDescent="0.25">
      <c r="A905" s="26" t="s">
        <v>510</v>
      </c>
      <c r="B905" t="s">
        <v>15</v>
      </c>
      <c r="C905" s="26" t="s">
        <v>22</v>
      </c>
      <c r="D905" t="s">
        <v>11</v>
      </c>
      <c r="E905">
        <v>6.6666666666666666E-2</v>
      </c>
      <c r="F905" t="s">
        <v>53</v>
      </c>
      <c r="G905" t="s">
        <v>12</v>
      </c>
      <c r="H905" t="s">
        <v>13</v>
      </c>
      <c r="I905" t="s">
        <v>13</v>
      </c>
      <c r="J905" t="s">
        <v>53</v>
      </c>
    </row>
    <row r="906" spans="1:10" x14ac:dyDescent="0.25">
      <c r="A906" s="26" t="s">
        <v>510</v>
      </c>
      <c r="B906" t="s">
        <v>15</v>
      </c>
      <c r="C906" s="26" t="s">
        <v>23</v>
      </c>
      <c r="D906" t="s">
        <v>18</v>
      </c>
      <c r="E906">
        <v>0.90650999999999993</v>
      </c>
      <c r="F906" t="s">
        <v>53</v>
      </c>
      <c r="G906" t="s">
        <v>12</v>
      </c>
      <c r="H906" t="s">
        <v>13</v>
      </c>
      <c r="I906" t="s">
        <v>13</v>
      </c>
      <c r="J906" t="s">
        <v>53</v>
      </c>
    </row>
    <row r="907" spans="1:10" x14ac:dyDescent="0.25">
      <c r="A907" s="26" t="s">
        <v>510</v>
      </c>
      <c r="B907" t="s">
        <v>15</v>
      </c>
      <c r="C907" s="26" t="s">
        <v>24</v>
      </c>
      <c r="D907" t="s">
        <v>18</v>
      </c>
      <c r="E907">
        <v>0.59467455621301768</v>
      </c>
      <c r="F907" t="s">
        <v>53</v>
      </c>
      <c r="G907" t="s">
        <v>12</v>
      </c>
      <c r="H907" t="s">
        <v>13</v>
      </c>
      <c r="I907" t="s">
        <v>13</v>
      </c>
      <c r="J907" t="s">
        <v>53</v>
      </c>
    </row>
    <row r="908" spans="1:10" x14ac:dyDescent="0.25">
      <c r="A908" s="87" t="s">
        <v>936</v>
      </c>
      <c r="B908" t="s">
        <v>9</v>
      </c>
      <c r="C908" s="87" t="s">
        <v>10</v>
      </c>
      <c r="D908" t="s">
        <v>11</v>
      </c>
      <c r="E908">
        <v>2.3085585585585586</v>
      </c>
      <c r="F908" t="s">
        <v>53</v>
      </c>
      <c r="G908" t="s">
        <v>12</v>
      </c>
      <c r="H908" t="s">
        <v>13</v>
      </c>
      <c r="I908" t="s">
        <v>13</v>
      </c>
      <c r="J908" t="s">
        <v>53</v>
      </c>
    </row>
    <row r="909" spans="1:10" x14ac:dyDescent="0.25">
      <c r="A909" s="87" t="s">
        <v>936</v>
      </c>
      <c r="B909" t="s">
        <v>9</v>
      </c>
      <c r="C909" s="87" t="s">
        <v>17</v>
      </c>
      <c r="D909" t="s">
        <v>18</v>
      </c>
      <c r="E909">
        <v>0.26579437820725582</v>
      </c>
      <c r="F909" t="s">
        <v>53</v>
      </c>
      <c r="G909" t="s">
        <v>12</v>
      </c>
      <c r="H909" t="s">
        <v>13</v>
      </c>
      <c r="I909" t="s">
        <v>13</v>
      </c>
      <c r="J909" t="s">
        <v>53</v>
      </c>
    </row>
    <row r="910" spans="1:10" x14ac:dyDescent="0.25">
      <c r="A910" s="87" t="s">
        <v>936</v>
      </c>
      <c r="B910" t="s">
        <v>9</v>
      </c>
      <c r="C910" s="87" t="s">
        <v>24</v>
      </c>
      <c r="D910" t="s">
        <v>18</v>
      </c>
      <c r="E910">
        <v>0.21494910941475823</v>
      </c>
      <c r="F910" t="s">
        <v>53</v>
      </c>
      <c r="G910" t="s">
        <v>12</v>
      </c>
      <c r="H910" t="s">
        <v>13</v>
      </c>
      <c r="I910" t="s">
        <v>13</v>
      </c>
      <c r="J910" t="s">
        <v>53</v>
      </c>
    </row>
    <row r="911" spans="1:10" x14ac:dyDescent="0.25">
      <c r="A911" s="26" t="s">
        <v>512</v>
      </c>
      <c r="B911" t="s">
        <v>15</v>
      </c>
      <c r="C911" s="26" t="s">
        <v>16</v>
      </c>
      <c r="D911" t="s">
        <v>11</v>
      </c>
      <c r="E911">
        <v>0.16</v>
      </c>
      <c r="F911" t="s">
        <v>53</v>
      </c>
      <c r="G911" t="s">
        <v>12</v>
      </c>
      <c r="H911" t="s">
        <v>13</v>
      </c>
      <c r="I911" t="s">
        <v>13</v>
      </c>
      <c r="J911" t="s">
        <v>53</v>
      </c>
    </row>
    <row r="912" spans="1:10" x14ac:dyDescent="0.25">
      <c r="A912" s="26" t="s">
        <v>512</v>
      </c>
      <c r="B912" t="s">
        <v>15</v>
      </c>
      <c r="C912" s="26" t="s">
        <v>17</v>
      </c>
      <c r="D912" t="s">
        <v>18</v>
      </c>
      <c r="E912">
        <v>0.8151952214452215</v>
      </c>
      <c r="F912" t="s">
        <v>53</v>
      </c>
      <c r="G912" t="s">
        <v>12</v>
      </c>
      <c r="H912" t="s">
        <v>13</v>
      </c>
      <c r="I912" t="s">
        <v>13</v>
      </c>
      <c r="J912" t="s">
        <v>53</v>
      </c>
    </row>
    <row r="913" spans="1:10" x14ac:dyDescent="0.25">
      <c r="A913" s="26" t="s">
        <v>512</v>
      </c>
      <c r="B913" t="s">
        <v>15</v>
      </c>
      <c r="C913" s="26" t="s">
        <v>22</v>
      </c>
      <c r="D913" t="s">
        <v>11</v>
      </c>
      <c r="E913">
        <v>9.6666666666666665E-2</v>
      </c>
      <c r="F913" t="s">
        <v>53</v>
      </c>
      <c r="G913" t="s">
        <v>12</v>
      </c>
      <c r="H913" t="s">
        <v>13</v>
      </c>
      <c r="I913" t="s">
        <v>13</v>
      </c>
      <c r="J913" t="s">
        <v>53</v>
      </c>
    </row>
    <row r="914" spans="1:10" x14ac:dyDescent="0.25">
      <c r="A914" s="26" t="s">
        <v>512</v>
      </c>
      <c r="B914" t="s">
        <v>15</v>
      </c>
      <c r="C914" s="26" t="s">
        <v>23</v>
      </c>
      <c r="D914" t="s">
        <v>18</v>
      </c>
      <c r="E914">
        <v>0.39710000000000001</v>
      </c>
      <c r="F914" t="s">
        <v>53</v>
      </c>
      <c r="G914" t="s">
        <v>12</v>
      </c>
      <c r="H914" t="s">
        <v>13</v>
      </c>
      <c r="I914" t="s">
        <v>13</v>
      </c>
      <c r="J914" t="s">
        <v>53</v>
      </c>
    </row>
    <row r="915" spans="1:10" x14ac:dyDescent="0.25">
      <c r="A915" s="26" t="s">
        <v>512</v>
      </c>
      <c r="B915" t="s">
        <v>15</v>
      </c>
      <c r="C915" s="26" t="s">
        <v>24</v>
      </c>
      <c r="D915" t="s">
        <v>18</v>
      </c>
      <c r="E915">
        <v>0.3883808499193116</v>
      </c>
      <c r="F915" t="s">
        <v>53</v>
      </c>
      <c r="G915" t="s">
        <v>12</v>
      </c>
      <c r="H915" t="s">
        <v>13</v>
      </c>
      <c r="I915" t="s">
        <v>13</v>
      </c>
      <c r="J915" t="s">
        <v>53</v>
      </c>
    </row>
    <row r="916" spans="1:10" x14ac:dyDescent="0.25">
      <c r="A916" s="26" t="s">
        <v>514</v>
      </c>
      <c r="B916" t="s">
        <v>15</v>
      </c>
      <c r="C916" s="26" t="s">
        <v>16</v>
      </c>
      <c r="D916" t="s">
        <v>11</v>
      </c>
      <c r="E916">
        <v>0.12649110640673517</v>
      </c>
      <c r="F916" t="s">
        <v>53</v>
      </c>
      <c r="G916" t="s">
        <v>12</v>
      </c>
      <c r="H916" t="s">
        <v>13</v>
      </c>
      <c r="I916" t="s">
        <v>13</v>
      </c>
      <c r="J916" t="s">
        <v>53</v>
      </c>
    </row>
    <row r="917" spans="1:10" x14ac:dyDescent="0.25">
      <c r="A917" s="26" t="s">
        <v>514</v>
      </c>
      <c r="B917" t="s">
        <v>15</v>
      </c>
      <c r="C917" s="26" t="s">
        <v>17</v>
      </c>
      <c r="D917" t="s">
        <v>18</v>
      </c>
      <c r="E917">
        <v>0.79247973327305132</v>
      </c>
      <c r="F917" t="s">
        <v>53</v>
      </c>
      <c r="G917" t="s">
        <v>12</v>
      </c>
      <c r="H917" t="s">
        <v>13</v>
      </c>
      <c r="I917" t="s">
        <v>13</v>
      </c>
      <c r="J917" t="s">
        <v>53</v>
      </c>
    </row>
    <row r="918" spans="1:10" x14ac:dyDescent="0.25">
      <c r="A918" s="26" t="s">
        <v>514</v>
      </c>
      <c r="B918" t="s">
        <v>15</v>
      </c>
      <c r="C918" s="26" t="s">
        <v>22</v>
      </c>
      <c r="D918" t="s">
        <v>11</v>
      </c>
      <c r="E918">
        <v>9.5962955815715095E-2</v>
      </c>
      <c r="F918" t="s">
        <v>53</v>
      </c>
      <c r="G918" t="s">
        <v>12</v>
      </c>
      <c r="H918" t="s">
        <v>13</v>
      </c>
      <c r="I918" t="s">
        <v>13</v>
      </c>
      <c r="J918" t="s">
        <v>53</v>
      </c>
    </row>
    <row r="919" spans="1:10" x14ac:dyDescent="0.25">
      <c r="A919" s="26" t="s">
        <v>514</v>
      </c>
      <c r="B919" t="s">
        <v>15</v>
      </c>
      <c r="C919" s="26" t="s">
        <v>23</v>
      </c>
      <c r="D919" t="s">
        <v>18</v>
      </c>
      <c r="E919">
        <v>0.50360733215472564</v>
      </c>
      <c r="F919" t="s">
        <v>53</v>
      </c>
      <c r="G919" t="s">
        <v>12</v>
      </c>
      <c r="H919" t="s">
        <v>13</v>
      </c>
      <c r="I919" t="s">
        <v>13</v>
      </c>
      <c r="J919" t="s">
        <v>53</v>
      </c>
    </row>
    <row r="920" spans="1:10" x14ac:dyDescent="0.25">
      <c r="A920" s="26" t="s">
        <v>514</v>
      </c>
      <c r="B920" t="s">
        <v>15</v>
      </c>
      <c r="C920" s="26" t="s">
        <v>24</v>
      </c>
      <c r="D920" t="s">
        <v>18</v>
      </c>
      <c r="E920">
        <v>0.42179427257068852</v>
      </c>
      <c r="F920" t="s">
        <v>53</v>
      </c>
      <c r="G920" t="s">
        <v>12</v>
      </c>
      <c r="H920" t="s">
        <v>13</v>
      </c>
      <c r="I920" t="s">
        <v>13</v>
      </c>
      <c r="J920" t="s">
        <v>53</v>
      </c>
    </row>
    <row r="921" spans="1:10" x14ac:dyDescent="0.25">
      <c r="A921" s="26" t="s">
        <v>516</v>
      </c>
      <c r="B921" t="s">
        <v>15</v>
      </c>
      <c r="C921" s="26" t="s">
        <v>16</v>
      </c>
      <c r="D921" t="s">
        <v>11</v>
      </c>
      <c r="E921">
        <v>0.08</v>
      </c>
      <c r="F921" t="s">
        <v>53</v>
      </c>
      <c r="G921" t="s">
        <v>12</v>
      </c>
      <c r="H921" t="s">
        <v>13</v>
      </c>
      <c r="I921" t="s">
        <v>13</v>
      </c>
      <c r="J921" t="s">
        <v>53</v>
      </c>
    </row>
    <row r="922" spans="1:10" x14ac:dyDescent="0.25">
      <c r="A922" s="26" t="s">
        <v>516</v>
      </c>
      <c r="B922" t="s">
        <v>15</v>
      </c>
      <c r="C922" s="26" t="s">
        <v>17</v>
      </c>
      <c r="D922" t="s">
        <v>18</v>
      </c>
      <c r="E922">
        <v>0.75111451048951061</v>
      </c>
      <c r="F922" t="s">
        <v>53</v>
      </c>
      <c r="G922" t="s">
        <v>12</v>
      </c>
      <c r="H922" t="s">
        <v>13</v>
      </c>
      <c r="I922" t="s">
        <v>13</v>
      </c>
      <c r="J922" t="s">
        <v>53</v>
      </c>
    </row>
    <row r="923" spans="1:10" x14ac:dyDescent="0.25">
      <c r="A923" s="26" t="s">
        <v>516</v>
      </c>
      <c r="B923" t="s">
        <v>15</v>
      </c>
      <c r="C923" s="26" t="s">
        <v>22</v>
      </c>
      <c r="D923" t="s">
        <v>11</v>
      </c>
      <c r="E923">
        <v>0.11666666666666667</v>
      </c>
      <c r="F923" t="s">
        <v>53</v>
      </c>
      <c r="G923" t="s">
        <v>12</v>
      </c>
      <c r="H923" t="s">
        <v>13</v>
      </c>
      <c r="I923" t="s">
        <v>13</v>
      </c>
      <c r="J923" t="s">
        <v>53</v>
      </c>
    </row>
    <row r="924" spans="1:10" x14ac:dyDescent="0.25">
      <c r="A924" s="26" t="s">
        <v>516</v>
      </c>
      <c r="B924" t="s">
        <v>15</v>
      </c>
      <c r="C924" s="26" t="s">
        <v>23</v>
      </c>
      <c r="D924" t="s">
        <v>18</v>
      </c>
      <c r="E924">
        <v>0.75073500000000004</v>
      </c>
      <c r="F924" t="s">
        <v>53</v>
      </c>
      <c r="G924" t="s">
        <v>12</v>
      </c>
      <c r="H924" t="s">
        <v>13</v>
      </c>
      <c r="I924" t="s">
        <v>13</v>
      </c>
      <c r="J924" t="s">
        <v>53</v>
      </c>
    </row>
    <row r="925" spans="1:10" x14ac:dyDescent="0.25">
      <c r="A925" s="26" t="s">
        <v>516</v>
      </c>
      <c r="B925" t="s">
        <v>15</v>
      </c>
      <c r="C925" s="26" t="s">
        <v>24</v>
      </c>
      <c r="D925" t="s">
        <v>18</v>
      </c>
      <c r="E925">
        <v>0.48655190962883288</v>
      </c>
      <c r="F925" t="s">
        <v>53</v>
      </c>
      <c r="G925" t="s">
        <v>12</v>
      </c>
      <c r="H925" t="s">
        <v>13</v>
      </c>
      <c r="I925" t="s">
        <v>13</v>
      </c>
      <c r="J925" t="s">
        <v>53</v>
      </c>
    </row>
    <row r="926" spans="1:10" x14ac:dyDescent="0.25">
      <c r="A926" s="26" t="s">
        <v>518</v>
      </c>
      <c r="B926" t="s">
        <v>15</v>
      </c>
      <c r="C926" s="26" t="s">
        <v>16</v>
      </c>
      <c r="D926" t="s">
        <v>11</v>
      </c>
      <c r="E926">
        <v>0.1</v>
      </c>
      <c r="F926" t="s">
        <v>53</v>
      </c>
      <c r="G926" t="s">
        <v>12</v>
      </c>
      <c r="H926" t="s">
        <v>13</v>
      </c>
      <c r="I926" t="s">
        <v>13</v>
      </c>
      <c r="J926" t="s">
        <v>53</v>
      </c>
    </row>
    <row r="927" spans="1:10" x14ac:dyDescent="0.25">
      <c r="A927" s="26" t="s">
        <v>518</v>
      </c>
      <c r="B927" t="s">
        <v>15</v>
      </c>
      <c r="C927" s="26" t="s">
        <v>17</v>
      </c>
      <c r="D927" t="s">
        <v>18</v>
      </c>
      <c r="E927">
        <v>0.70530303030303043</v>
      </c>
      <c r="F927" t="s">
        <v>53</v>
      </c>
      <c r="G927" t="s">
        <v>12</v>
      </c>
      <c r="H927" t="s">
        <v>13</v>
      </c>
      <c r="I927" t="s">
        <v>13</v>
      </c>
      <c r="J927" t="s">
        <v>53</v>
      </c>
    </row>
    <row r="928" spans="1:10" x14ac:dyDescent="0.25">
      <c r="A928" s="26" t="s">
        <v>518</v>
      </c>
      <c r="B928" t="s">
        <v>15</v>
      </c>
      <c r="C928" s="26" t="s">
        <v>22</v>
      </c>
      <c r="D928" t="s">
        <v>11</v>
      </c>
      <c r="E928">
        <v>0.21700000000000003</v>
      </c>
      <c r="F928" t="s">
        <v>53</v>
      </c>
      <c r="G928" t="s">
        <v>12</v>
      </c>
      <c r="H928" t="s">
        <v>13</v>
      </c>
      <c r="I928" t="s">
        <v>13</v>
      </c>
      <c r="J928" t="s">
        <v>53</v>
      </c>
    </row>
    <row r="929" spans="1:10" x14ac:dyDescent="0.25">
      <c r="A929" s="26" t="s">
        <v>518</v>
      </c>
      <c r="B929" t="s">
        <v>15</v>
      </c>
      <c r="C929" s="26" t="s">
        <v>23</v>
      </c>
      <c r="D929" t="s">
        <v>18</v>
      </c>
      <c r="E929">
        <v>1.0114649999999998</v>
      </c>
      <c r="F929" t="s">
        <v>53</v>
      </c>
      <c r="G929" t="s">
        <v>12</v>
      </c>
      <c r="H929" t="s">
        <v>13</v>
      </c>
      <c r="I929" t="s">
        <v>13</v>
      </c>
      <c r="J929" t="s">
        <v>53</v>
      </c>
    </row>
    <row r="930" spans="1:10" x14ac:dyDescent="0.25">
      <c r="A930" s="26" t="s">
        <v>518</v>
      </c>
      <c r="B930" t="s">
        <v>15</v>
      </c>
      <c r="C930" s="26" t="s">
        <v>24</v>
      </c>
      <c r="D930" t="s">
        <v>18</v>
      </c>
      <c r="E930">
        <v>1.2090909090909097</v>
      </c>
      <c r="F930" t="s">
        <v>53</v>
      </c>
      <c r="G930" t="s">
        <v>12</v>
      </c>
      <c r="H930" t="s">
        <v>13</v>
      </c>
      <c r="I930" t="s">
        <v>13</v>
      </c>
      <c r="J930" t="s">
        <v>53</v>
      </c>
    </row>
    <row r="931" spans="1:10" x14ac:dyDescent="0.25">
      <c r="A931" s="87" t="s">
        <v>520</v>
      </c>
      <c r="B931" t="s">
        <v>9</v>
      </c>
      <c r="C931" s="87" t="s">
        <v>10</v>
      </c>
      <c r="D931" t="s">
        <v>11</v>
      </c>
      <c r="E931">
        <v>0.98248106060606044</v>
      </c>
      <c r="F931" t="s">
        <v>53</v>
      </c>
      <c r="G931" t="s">
        <v>12</v>
      </c>
      <c r="H931" t="s">
        <v>13</v>
      </c>
      <c r="I931" t="s">
        <v>13</v>
      </c>
      <c r="J931" t="s">
        <v>53</v>
      </c>
    </row>
    <row r="932" spans="1:10" x14ac:dyDescent="0.25">
      <c r="A932" s="26" t="s">
        <v>520</v>
      </c>
      <c r="B932" t="s">
        <v>15</v>
      </c>
      <c r="C932" s="26" t="s">
        <v>16</v>
      </c>
      <c r="D932" t="s">
        <v>11</v>
      </c>
      <c r="E932">
        <v>0.184</v>
      </c>
      <c r="F932" t="s">
        <v>53</v>
      </c>
      <c r="G932" t="s">
        <v>12</v>
      </c>
      <c r="H932" t="s">
        <v>13</v>
      </c>
      <c r="I932" t="s">
        <v>13</v>
      </c>
      <c r="J932" t="s">
        <v>53</v>
      </c>
    </row>
    <row r="933" spans="1:10" x14ac:dyDescent="0.25">
      <c r="A933" s="26" t="s">
        <v>520</v>
      </c>
      <c r="B933" t="s">
        <v>15</v>
      </c>
      <c r="C933" s="26" t="s">
        <v>17</v>
      </c>
      <c r="D933" t="s">
        <v>18</v>
      </c>
      <c r="E933">
        <v>0.6224504662004664</v>
      </c>
      <c r="F933" t="s">
        <v>53</v>
      </c>
      <c r="G933" t="s">
        <v>12</v>
      </c>
      <c r="H933" t="s">
        <v>13</v>
      </c>
      <c r="I933" t="s">
        <v>13</v>
      </c>
      <c r="J933" t="s">
        <v>53</v>
      </c>
    </row>
    <row r="934" spans="1:10" x14ac:dyDescent="0.25">
      <c r="A934" s="87" t="s">
        <v>520</v>
      </c>
      <c r="B934" t="s">
        <v>9</v>
      </c>
      <c r="C934" s="87" t="s">
        <v>17</v>
      </c>
      <c r="D934" t="s">
        <v>18</v>
      </c>
      <c r="E934">
        <v>0.69573147605420138</v>
      </c>
      <c r="F934" t="s">
        <v>53</v>
      </c>
      <c r="G934" t="s">
        <v>12</v>
      </c>
      <c r="H934" t="s">
        <v>13</v>
      </c>
      <c r="I934" t="s">
        <v>13</v>
      </c>
      <c r="J934" t="s">
        <v>53</v>
      </c>
    </row>
    <row r="935" spans="1:10" x14ac:dyDescent="0.25">
      <c r="A935" s="26" t="s">
        <v>520</v>
      </c>
      <c r="B935" t="s">
        <v>15</v>
      </c>
      <c r="C935" s="26" t="s">
        <v>22</v>
      </c>
      <c r="D935" t="s">
        <v>11</v>
      </c>
      <c r="E935">
        <v>0.11233333333333334</v>
      </c>
      <c r="F935" t="s">
        <v>53</v>
      </c>
      <c r="G935" t="s">
        <v>12</v>
      </c>
      <c r="H935" t="s">
        <v>13</v>
      </c>
      <c r="I935" t="s">
        <v>13</v>
      </c>
      <c r="J935" t="s">
        <v>53</v>
      </c>
    </row>
    <row r="936" spans="1:10" x14ac:dyDescent="0.25">
      <c r="A936" s="26" t="s">
        <v>520</v>
      </c>
      <c r="B936" t="s">
        <v>15</v>
      </c>
      <c r="C936" s="26" t="s">
        <v>23</v>
      </c>
      <c r="D936" t="s">
        <v>18</v>
      </c>
      <c r="E936">
        <v>0.83741000000000021</v>
      </c>
      <c r="F936" t="s">
        <v>53</v>
      </c>
      <c r="G936" t="s">
        <v>12</v>
      </c>
      <c r="H936" t="s">
        <v>13</v>
      </c>
      <c r="I936" t="s">
        <v>13</v>
      </c>
      <c r="J936" t="s">
        <v>53</v>
      </c>
    </row>
    <row r="937" spans="1:10" x14ac:dyDescent="0.25">
      <c r="A937" s="26" t="s">
        <v>520</v>
      </c>
      <c r="B937" t="s">
        <v>15</v>
      </c>
      <c r="C937" s="26" t="s">
        <v>24</v>
      </c>
      <c r="D937" t="s">
        <v>18</v>
      </c>
      <c r="E937">
        <v>0.55158687466379763</v>
      </c>
      <c r="F937" t="s">
        <v>53</v>
      </c>
      <c r="G937" t="s">
        <v>12</v>
      </c>
      <c r="H937" t="s">
        <v>13</v>
      </c>
      <c r="I937" t="s">
        <v>13</v>
      </c>
      <c r="J937" t="s">
        <v>53</v>
      </c>
    </row>
    <row r="938" spans="1:10" x14ac:dyDescent="0.25">
      <c r="A938" s="87" t="s">
        <v>520</v>
      </c>
      <c r="B938" t="s">
        <v>9</v>
      </c>
      <c r="C938" s="87" t="s">
        <v>24</v>
      </c>
      <c r="D938" t="s">
        <v>18</v>
      </c>
      <c r="E938">
        <v>0.67593400299585893</v>
      </c>
      <c r="F938" t="s">
        <v>53</v>
      </c>
      <c r="G938" t="s">
        <v>12</v>
      </c>
      <c r="H938" t="s">
        <v>13</v>
      </c>
      <c r="I938" t="s">
        <v>13</v>
      </c>
      <c r="J938" t="s">
        <v>53</v>
      </c>
    </row>
    <row r="939" spans="1:10" x14ac:dyDescent="0.25">
      <c r="A939" s="26" t="s">
        <v>522</v>
      </c>
      <c r="B939" t="s">
        <v>15</v>
      </c>
      <c r="C939" s="26" t="s">
        <v>16</v>
      </c>
      <c r="D939" t="s">
        <v>11</v>
      </c>
      <c r="E939">
        <v>0.06</v>
      </c>
      <c r="F939" t="s">
        <v>53</v>
      </c>
      <c r="G939" t="s">
        <v>12</v>
      </c>
      <c r="H939" t="s">
        <v>13</v>
      </c>
      <c r="I939" t="s">
        <v>13</v>
      </c>
      <c r="J939" t="s">
        <v>53</v>
      </c>
    </row>
    <row r="940" spans="1:10" x14ac:dyDescent="0.25">
      <c r="A940" s="26" t="s">
        <v>522</v>
      </c>
      <c r="B940" t="s">
        <v>15</v>
      </c>
      <c r="C940" s="26" t="s">
        <v>17</v>
      </c>
      <c r="D940" t="s">
        <v>18</v>
      </c>
      <c r="E940">
        <v>0.73282342657342647</v>
      </c>
      <c r="F940" t="s">
        <v>53</v>
      </c>
      <c r="G940" t="s">
        <v>12</v>
      </c>
      <c r="H940" t="s">
        <v>13</v>
      </c>
      <c r="I940" t="s">
        <v>13</v>
      </c>
      <c r="J940" t="s">
        <v>53</v>
      </c>
    </row>
    <row r="941" spans="1:10" x14ac:dyDescent="0.25">
      <c r="A941" s="26" t="s">
        <v>522</v>
      </c>
      <c r="B941" t="s">
        <v>15</v>
      </c>
      <c r="C941" s="26" t="s">
        <v>22</v>
      </c>
      <c r="D941" t="s">
        <v>11</v>
      </c>
      <c r="E941">
        <v>7.8333333333333338E-2</v>
      </c>
      <c r="F941" t="s">
        <v>53</v>
      </c>
      <c r="G941" t="s">
        <v>12</v>
      </c>
      <c r="H941" t="s">
        <v>13</v>
      </c>
      <c r="I941" t="s">
        <v>13</v>
      </c>
      <c r="J941" t="s">
        <v>53</v>
      </c>
    </row>
    <row r="942" spans="1:10" x14ac:dyDescent="0.25">
      <c r="A942" s="26" t="s">
        <v>522</v>
      </c>
      <c r="B942" t="s">
        <v>15</v>
      </c>
      <c r="C942" s="26" t="s">
        <v>23</v>
      </c>
      <c r="D942" t="s">
        <v>18</v>
      </c>
      <c r="E942">
        <v>0.86751</v>
      </c>
      <c r="F942" t="s">
        <v>53</v>
      </c>
      <c r="G942" t="s">
        <v>12</v>
      </c>
      <c r="H942" t="s">
        <v>13</v>
      </c>
      <c r="I942" t="s">
        <v>13</v>
      </c>
      <c r="J942" t="s">
        <v>53</v>
      </c>
    </row>
    <row r="943" spans="1:10" x14ac:dyDescent="0.25">
      <c r="A943" s="26" t="s">
        <v>522</v>
      </c>
      <c r="B943" t="s">
        <v>15</v>
      </c>
      <c r="C943" s="26" t="s">
        <v>24</v>
      </c>
      <c r="D943" t="s">
        <v>18</v>
      </c>
      <c r="E943">
        <v>0.47057557826788604</v>
      </c>
      <c r="F943" t="s">
        <v>53</v>
      </c>
      <c r="G943" t="s">
        <v>12</v>
      </c>
      <c r="H943" t="s">
        <v>13</v>
      </c>
      <c r="I943" t="s">
        <v>13</v>
      </c>
      <c r="J943" t="s">
        <v>53</v>
      </c>
    </row>
    <row r="944" spans="1:10" x14ac:dyDescent="0.25">
      <c r="A944" s="87" t="s">
        <v>523</v>
      </c>
      <c r="B944" t="s">
        <v>9</v>
      </c>
      <c r="C944" s="87" t="s">
        <v>10</v>
      </c>
      <c r="D944" t="s">
        <v>11</v>
      </c>
      <c r="E944">
        <v>0.70662768031189094</v>
      </c>
      <c r="F944" t="s">
        <v>53</v>
      </c>
      <c r="G944" t="s">
        <v>12</v>
      </c>
      <c r="H944" t="s">
        <v>13</v>
      </c>
      <c r="I944" t="s">
        <v>13</v>
      </c>
      <c r="J944" t="s">
        <v>53</v>
      </c>
    </row>
    <row r="945" spans="1:10" x14ac:dyDescent="0.25">
      <c r="A945" s="26" t="s">
        <v>523</v>
      </c>
      <c r="B945" t="s">
        <v>15</v>
      </c>
      <c r="C945" s="26" t="s">
        <v>16</v>
      </c>
      <c r="D945" t="s">
        <v>11</v>
      </c>
      <c r="E945">
        <v>0.26</v>
      </c>
      <c r="F945" t="s">
        <v>53</v>
      </c>
      <c r="G945" t="s">
        <v>12</v>
      </c>
      <c r="H945" t="s">
        <v>13</v>
      </c>
      <c r="I945" t="s">
        <v>13</v>
      </c>
      <c r="J945" t="s">
        <v>53</v>
      </c>
    </row>
    <row r="946" spans="1:10" x14ac:dyDescent="0.25">
      <c r="A946" s="26" t="s">
        <v>523</v>
      </c>
      <c r="B946" t="s">
        <v>15</v>
      </c>
      <c r="C946" s="26" t="s">
        <v>17</v>
      </c>
      <c r="D946" t="s">
        <v>18</v>
      </c>
      <c r="E946">
        <v>1.4931818181818179</v>
      </c>
      <c r="F946" t="s">
        <v>53</v>
      </c>
      <c r="G946" t="s">
        <v>12</v>
      </c>
      <c r="H946" t="s">
        <v>13</v>
      </c>
      <c r="I946" t="s">
        <v>13</v>
      </c>
      <c r="J946" t="s">
        <v>53</v>
      </c>
    </row>
    <row r="947" spans="1:10" x14ac:dyDescent="0.25">
      <c r="A947" s="26" t="s">
        <v>523</v>
      </c>
      <c r="B947" t="s">
        <v>15</v>
      </c>
      <c r="C947" s="26" t="s">
        <v>22</v>
      </c>
      <c r="D947" t="s">
        <v>11</v>
      </c>
      <c r="E947">
        <v>0.11999999999999998</v>
      </c>
      <c r="F947" t="s">
        <v>53</v>
      </c>
      <c r="G947" t="s">
        <v>12</v>
      </c>
      <c r="H947" t="s">
        <v>13</v>
      </c>
      <c r="I947" t="s">
        <v>13</v>
      </c>
      <c r="J947" t="s">
        <v>53</v>
      </c>
    </row>
    <row r="948" spans="1:10" x14ac:dyDescent="0.25">
      <c r="A948" s="26" t="s">
        <v>523</v>
      </c>
      <c r="B948" t="s">
        <v>15</v>
      </c>
      <c r="C948" s="26" t="s">
        <v>35</v>
      </c>
      <c r="D948" t="s">
        <v>11</v>
      </c>
      <c r="E948">
        <v>1.5682919874536638E-3</v>
      </c>
      <c r="F948" t="s">
        <v>53</v>
      </c>
      <c r="G948" t="s">
        <v>12</v>
      </c>
      <c r="H948" t="s">
        <v>13</v>
      </c>
      <c r="I948" t="s">
        <v>13</v>
      </c>
      <c r="J948" t="s">
        <v>53</v>
      </c>
    </row>
    <row r="949" spans="1:10" x14ac:dyDescent="0.25">
      <c r="A949" s="26" t="s">
        <v>523</v>
      </c>
      <c r="B949" t="s">
        <v>15</v>
      </c>
      <c r="C949" s="26" t="s">
        <v>23</v>
      </c>
      <c r="D949" t="s">
        <v>18</v>
      </c>
      <c r="E949">
        <v>0.73709999999999998</v>
      </c>
      <c r="F949" t="s">
        <v>53</v>
      </c>
      <c r="G949" t="s">
        <v>12</v>
      </c>
      <c r="H949" t="s">
        <v>13</v>
      </c>
      <c r="I949" t="s">
        <v>13</v>
      </c>
      <c r="J949" t="s">
        <v>53</v>
      </c>
    </row>
    <row r="950" spans="1:10" x14ac:dyDescent="0.25">
      <c r="A950" s="26" t="s">
        <v>523</v>
      </c>
      <c r="B950" t="s">
        <v>15</v>
      </c>
      <c r="C950" s="26" t="s">
        <v>23</v>
      </c>
      <c r="D950" t="s">
        <v>18</v>
      </c>
      <c r="E950">
        <v>3.2537819028751565</v>
      </c>
      <c r="F950" t="s">
        <v>53</v>
      </c>
      <c r="G950" t="s">
        <v>12</v>
      </c>
      <c r="H950" t="s">
        <v>13</v>
      </c>
      <c r="I950" t="s">
        <v>13</v>
      </c>
      <c r="J950" t="s">
        <v>53</v>
      </c>
    </row>
    <row r="951" spans="1:10" x14ac:dyDescent="0.25">
      <c r="A951" s="26" t="s">
        <v>523</v>
      </c>
      <c r="B951" t="s">
        <v>15</v>
      </c>
      <c r="C951" s="26" t="s">
        <v>24</v>
      </c>
      <c r="D951" t="s">
        <v>18</v>
      </c>
      <c r="E951">
        <v>0.83076923076923026</v>
      </c>
      <c r="F951" t="s">
        <v>53</v>
      </c>
      <c r="G951" t="s">
        <v>12</v>
      </c>
      <c r="H951" t="s">
        <v>13</v>
      </c>
      <c r="I951" t="s">
        <v>13</v>
      </c>
      <c r="J951" t="s">
        <v>53</v>
      </c>
    </row>
    <row r="952" spans="1:10" x14ac:dyDescent="0.25">
      <c r="A952" s="26" t="s">
        <v>523</v>
      </c>
      <c r="B952" t="s">
        <v>15</v>
      </c>
      <c r="C952" s="26" t="s">
        <v>24</v>
      </c>
      <c r="D952" t="s">
        <v>18</v>
      </c>
      <c r="E952">
        <v>1.8341007553193234</v>
      </c>
      <c r="F952" t="s">
        <v>53</v>
      </c>
      <c r="G952" t="s">
        <v>12</v>
      </c>
      <c r="H952" t="s">
        <v>13</v>
      </c>
      <c r="I952" t="s">
        <v>13</v>
      </c>
      <c r="J952" t="s">
        <v>53</v>
      </c>
    </row>
    <row r="953" spans="1:10" x14ac:dyDescent="0.25">
      <c r="A953" s="26" t="s">
        <v>523</v>
      </c>
      <c r="B953" t="s">
        <v>15</v>
      </c>
      <c r="C953" s="26" t="s">
        <v>25</v>
      </c>
      <c r="D953" t="s">
        <v>11</v>
      </c>
      <c r="E953">
        <v>4.9564029187771017E-2</v>
      </c>
      <c r="F953" t="s">
        <v>53</v>
      </c>
      <c r="G953" t="s">
        <v>12</v>
      </c>
      <c r="H953" t="s">
        <v>13</v>
      </c>
      <c r="I953" t="s">
        <v>13</v>
      </c>
      <c r="J953" t="s">
        <v>53</v>
      </c>
    </row>
    <row r="954" spans="1:10" x14ac:dyDescent="0.25">
      <c r="A954" s="26" t="s">
        <v>523</v>
      </c>
      <c r="B954" t="s">
        <v>15</v>
      </c>
      <c r="C954" s="26" t="s">
        <v>26</v>
      </c>
      <c r="D954" t="s">
        <v>11</v>
      </c>
      <c r="E954">
        <v>57.937720398103181</v>
      </c>
      <c r="F954" t="s">
        <v>53</v>
      </c>
      <c r="G954" t="s">
        <v>12</v>
      </c>
      <c r="H954" t="s">
        <v>13</v>
      </c>
      <c r="I954" t="s">
        <v>13</v>
      </c>
      <c r="J954" t="s">
        <v>53</v>
      </c>
    </row>
    <row r="955" spans="1:10" x14ac:dyDescent="0.25">
      <c r="A955" s="26" t="s">
        <v>523</v>
      </c>
      <c r="B955" t="s">
        <v>15</v>
      </c>
      <c r="C955" s="26" t="s">
        <v>27</v>
      </c>
      <c r="D955" t="s">
        <v>11</v>
      </c>
      <c r="E955">
        <v>0.27652030352051205</v>
      </c>
      <c r="F955" t="s">
        <v>53</v>
      </c>
      <c r="G955" t="s">
        <v>12</v>
      </c>
      <c r="H955" t="s">
        <v>13</v>
      </c>
      <c r="I955" t="s">
        <v>13</v>
      </c>
      <c r="J955" t="s">
        <v>53</v>
      </c>
    </row>
    <row r="956" spans="1:10" x14ac:dyDescent="0.25">
      <c r="A956" s="26" t="s">
        <v>523</v>
      </c>
      <c r="B956" t="s">
        <v>15</v>
      </c>
      <c r="C956" s="26" t="s">
        <v>28</v>
      </c>
      <c r="D956" t="s">
        <v>11</v>
      </c>
      <c r="E956">
        <v>0.17176037618319986</v>
      </c>
      <c r="F956" t="s">
        <v>53</v>
      </c>
      <c r="G956" t="s">
        <v>12</v>
      </c>
      <c r="H956" t="s">
        <v>13</v>
      </c>
      <c r="I956" t="s">
        <v>13</v>
      </c>
      <c r="J956" t="s">
        <v>53</v>
      </c>
    </row>
    <row r="957" spans="1:10" x14ac:dyDescent="0.25">
      <c r="A957" s="26" t="s">
        <v>524</v>
      </c>
      <c r="B957" t="s">
        <v>15</v>
      </c>
      <c r="C957" s="26" t="s">
        <v>16</v>
      </c>
      <c r="D957" t="s">
        <v>11</v>
      </c>
      <c r="E957">
        <v>0.28889068222025177</v>
      </c>
      <c r="F957" t="s">
        <v>53</v>
      </c>
      <c r="G957" t="s">
        <v>12</v>
      </c>
      <c r="H957" t="s">
        <v>13</v>
      </c>
      <c r="I957" t="s">
        <v>13</v>
      </c>
      <c r="J957" t="s">
        <v>53</v>
      </c>
    </row>
    <row r="958" spans="1:10" x14ac:dyDescent="0.25">
      <c r="A958" s="26" t="s">
        <v>524</v>
      </c>
      <c r="B958" t="s">
        <v>15</v>
      </c>
      <c r="C958" s="26" t="s">
        <v>17</v>
      </c>
      <c r="D958" t="s">
        <v>18</v>
      </c>
      <c r="E958">
        <v>0.78492426410740646</v>
      </c>
      <c r="F958" t="s">
        <v>53</v>
      </c>
      <c r="G958" t="s">
        <v>12</v>
      </c>
      <c r="H958" t="s">
        <v>13</v>
      </c>
      <c r="I958" t="s">
        <v>13</v>
      </c>
      <c r="J958" t="s">
        <v>53</v>
      </c>
    </row>
    <row r="959" spans="1:10" x14ac:dyDescent="0.25">
      <c r="A959" s="26" t="s">
        <v>524</v>
      </c>
      <c r="B959" t="s">
        <v>15</v>
      </c>
      <c r="C959" s="26" t="s">
        <v>22</v>
      </c>
      <c r="D959" t="s">
        <v>11</v>
      </c>
      <c r="E959">
        <v>6.3922353637113405E-2</v>
      </c>
      <c r="F959" t="s">
        <v>53</v>
      </c>
      <c r="G959" t="s">
        <v>12</v>
      </c>
      <c r="H959" t="s">
        <v>13</v>
      </c>
      <c r="I959" t="s">
        <v>13</v>
      </c>
      <c r="J959" t="s">
        <v>53</v>
      </c>
    </row>
    <row r="960" spans="1:10" x14ac:dyDescent="0.25">
      <c r="A960" s="26" t="s">
        <v>524</v>
      </c>
      <c r="B960" t="s">
        <v>15</v>
      </c>
      <c r="C960" s="26" t="s">
        <v>23</v>
      </c>
      <c r="D960" t="s">
        <v>18</v>
      </c>
      <c r="E960">
        <v>0.9156698351974798</v>
      </c>
      <c r="F960" t="s">
        <v>53</v>
      </c>
      <c r="G960" t="s">
        <v>12</v>
      </c>
      <c r="H960" t="s">
        <v>13</v>
      </c>
      <c r="I960" t="s">
        <v>13</v>
      </c>
      <c r="J960" t="s">
        <v>53</v>
      </c>
    </row>
    <row r="961" spans="1:10" x14ac:dyDescent="0.25">
      <c r="A961" s="26" t="s">
        <v>524</v>
      </c>
      <c r="B961" t="s">
        <v>15</v>
      </c>
      <c r="C961" s="26" t="s">
        <v>24</v>
      </c>
      <c r="D961" t="s">
        <v>18</v>
      </c>
      <c r="E961">
        <v>0.87766417344669634</v>
      </c>
      <c r="F961" t="s">
        <v>53</v>
      </c>
      <c r="G961" t="s">
        <v>12</v>
      </c>
      <c r="H961" t="s">
        <v>13</v>
      </c>
      <c r="I961" t="s">
        <v>13</v>
      </c>
      <c r="J961" t="s">
        <v>53</v>
      </c>
    </row>
    <row r="962" spans="1:10" x14ac:dyDescent="0.25">
      <c r="A962" s="87" t="s">
        <v>526</v>
      </c>
      <c r="B962" t="s">
        <v>9</v>
      </c>
      <c r="C962" s="87" t="s">
        <v>10</v>
      </c>
      <c r="D962" t="s">
        <v>11</v>
      </c>
      <c r="E962">
        <v>0.20128824476650564</v>
      </c>
      <c r="F962" t="s">
        <v>53</v>
      </c>
      <c r="G962" t="s">
        <v>12</v>
      </c>
      <c r="H962" t="s">
        <v>13</v>
      </c>
      <c r="I962" t="s">
        <v>13</v>
      </c>
      <c r="J962" t="s">
        <v>53</v>
      </c>
    </row>
    <row r="963" spans="1:10" x14ac:dyDescent="0.25">
      <c r="A963" s="26" t="s">
        <v>526</v>
      </c>
      <c r="B963" t="s">
        <v>15</v>
      </c>
      <c r="C963" s="26" t="s">
        <v>16</v>
      </c>
      <c r="D963" t="s">
        <v>11</v>
      </c>
      <c r="E963">
        <v>7.7459666924148338E-2</v>
      </c>
      <c r="F963" t="s">
        <v>53</v>
      </c>
      <c r="G963" t="s">
        <v>12</v>
      </c>
      <c r="H963" t="s">
        <v>13</v>
      </c>
      <c r="I963" t="s">
        <v>13</v>
      </c>
      <c r="J963" t="s">
        <v>53</v>
      </c>
    </row>
    <row r="964" spans="1:10" x14ac:dyDescent="0.25">
      <c r="A964" s="26" t="s">
        <v>526</v>
      </c>
      <c r="B964" t="s">
        <v>15</v>
      </c>
      <c r="C964" s="26" t="s">
        <v>17</v>
      </c>
      <c r="D964" t="s">
        <v>18</v>
      </c>
      <c r="E964">
        <v>0.67238486193536573</v>
      </c>
      <c r="F964" t="s">
        <v>53</v>
      </c>
      <c r="G964" t="s">
        <v>12</v>
      </c>
      <c r="H964" t="s">
        <v>13</v>
      </c>
      <c r="I964" t="s">
        <v>13</v>
      </c>
      <c r="J964" t="s">
        <v>53</v>
      </c>
    </row>
    <row r="965" spans="1:10" x14ac:dyDescent="0.25">
      <c r="A965" s="87" t="s">
        <v>526</v>
      </c>
      <c r="B965" t="s">
        <v>9</v>
      </c>
      <c r="C965" s="87" t="s">
        <v>17</v>
      </c>
      <c r="D965" t="s">
        <v>18</v>
      </c>
      <c r="E965">
        <v>1.3293577981651372</v>
      </c>
      <c r="F965" t="s">
        <v>53</v>
      </c>
      <c r="G965" t="s">
        <v>12</v>
      </c>
      <c r="H965" t="s">
        <v>13</v>
      </c>
      <c r="I965" t="s">
        <v>13</v>
      </c>
      <c r="J965" t="s">
        <v>53</v>
      </c>
    </row>
    <row r="966" spans="1:10" x14ac:dyDescent="0.25">
      <c r="A966" s="26" t="s">
        <v>526</v>
      </c>
      <c r="B966" t="s">
        <v>15</v>
      </c>
      <c r="C966" s="26" t="s">
        <v>22</v>
      </c>
      <c r="D966" t="s">
        <v>11</v>
      </c>
      <c r="E966">
        <v>9.8544969993963213E-2</v>
      </c>
      <c r="F966" t="s">
        <v>53</v>
      </c>
      <c r="G966" t="s">
        <v>12</v>
      </c>
      <c r="H966" t="s">
        <v>13</v>
      </c>
      <c r="I966" t="s">
        <v>13</v>
      </c>
      <c r="J966" t="s">
        <v>53</v>
      </c>
    </row>
    <row r="967" spans="1:10" x14ac:dyDescent="0.25">
      <c r="A967" s="26" t="s">
        <v>526</v>
      </c>
      <c r="B967" t="s">
        <v>15</v>
      </c>
      <c r="C967" s="26" t="s">
        <v>23</v>
      </c>
      <c r="D967" t="s">
        <v>18</v>
      </c>
      <c r="E967">
        <v>0.65582675044557315</v>
      </c>
      <c r="F967" t="s">
        <v>53</v>
      </c>
      <c r="G967" t="s">
        <v>12</v>
      </c>
      <c r="H967" t="s">
        <v>13</v>
      </c>
      <c r="I967" t="s">
        <v>13</v>
      </c>
      <c r="J967" t="s">
        <v>53</v>
      </c>
    </row>
    <row r="968" spans="1:10" x14ac:dyDescent="0.25">
      <c r="A968" s="26" t="s">
        <v>526</v>
      </c>
      <c r="B968" t="s">
        <v>15</v>
      </c>
      <c r="C968" s="26" t="s">
        <v>24</v>
      </c>
      <c r="D968" t="s">
        <v>18</v>
      </c>
      <c r="E968">
        <v>0.62871375540675367</v>
      </c>
      <c r="F968" t="s">
        <v>53</v>
      </c>
      <c r="G968" t="s">
        <v>12</v>
      </c>
      <c r="H968" t="s">
        <v>13</v>
      </c>
      <c r="I968" t="s">
        <v>13</v>
      </c>
      <c r="J968" t="s">
        <v>53</v>
      </c>
    </row>
    <row r="969" spans="1:10" x14ac:dyDescent="0.25">
      <c r="A969" s="87" t="s">
        <v>526</v>
      </c>
      <c r="B969" t="s">
        <v>9</v>
      </c>
      <c r="C969" s="87" t="s">
        <v>24</v>
      </c>
      <c r="D969" t="s">
        <v>18</v>
      </c>
      <c r="E969">
        <v>1.3845238095238093</v>
      </c>
      <c r="F969" t="s">
        <v>53</v>
      </c>
      <c r="G969" t="s">
        <v>12</v>
      </c>
      <c r="H969" t="s">
        <v>13</v>
      </c>
      <c r="I969" t="s">
        <v>13</v>
      </c>
      <c r="J969" t="s">
        <v>53</v>
      </c>
    </row>
    <row r="970" spans="1:10" x14ac:dyDescent="0.25">
      <c r="A970" s="26" t="s">
        <v>528</v>
      </c>
      <c r="B970" t="s">
        <v>15</v>
      </c>
      <c r="C970" s="26" t="s">
        <v>16</v>
      </c>
      <c r="D970" t="s">
        <v>11</v>
      </c>
      <c r="E970">
        <v>0.2</v>
      </c>
      <c r="F970" t="s">
        <v>53</v>
      </c>
      <c r="G970" t="s">
        <v>12</v>
      </c>
      <c r="H970" t="s">
        <v>13</v>
      </c>
      <c r="I970" t="s">
        <v>13</v>
      </c>
      <c r="J970" t="s">
        <v>53</v>
      </c>
    </row>
    <row r="971" spans="1:10" x14ac:dyDescent="0.25">
      <c r="A971" s="26" t="s">
        <v>528</v>
      </c>
      <c r="B971" t="s">
        <v>15</v>
      </c>
      <c r="C971" s="26" t="s">
        <v>17</v>
      </c>
      <c r="D971" t="s">
        <v>18</v>
      </c>
      <c r="E971">
        <v>0.52406759906759892</v>
      </c>
      <c r="F971" t="s">
        <v>53</v>
      </c>
      <c r="G971" t="s">
        <v>12</v>
      </c>
      <c r="H971" t="s">
        <v>13</v>
      </c>
      <c r="I971" t="s">
        <v>13</v>
      </c>
      <c r="J971" t="s">
        <v>53</v>
      </c>
    </row>
    <row r="972" spans="1:10" x14ac:dyDescent="0.25">
      <c r="A972" s="26" t="s">
        <v>528</v>
      </c>
      <c r="B972" t="s">
        <v>15</v>
      </c>
      <c r="C972" s="26" t="s">
        <v>22</v>
      </c>
      <c r="D972" t="s">
        <v>11</v>
      </c>
      <c r="E972">
        <v>0.15</v>
      </c>
      <c r="F972" t="s">
        <v>53</v>
      </c>
      <c r="G972" t="s">
        <v>12</v>
      </c>
      <c r="H972" t="s">
        <v>13</v>
      </c>
      <c r="I972" t="s">
        <v>13</v>
      </c>
      <c r="J972" t="s">
        <v>53</v>
      </c>
    </row>
    <row r="973" spans="1:10" x14ac:dyDescent="0.25">
      <c r="A973" s="26" t="s">
        <v>528</v>
      </c>
      <c r="B973" t="s">
        <v>15</v>
      </c>
      <c r="C973" s="26" t="s">
        <v>23</v>
      </c>
      <c r="D973" t="s">
        <v>18</v>
      </c>
      <c r="E973">
        <v>0.67712000000000017</v>
      </c>
      <c r="F973" t="s">
        <v>53</v>
      </c>
      <c r="G973" t="s">
        <v>12</v>
      </c>
      <c r="H973" t="s">
        <v>13</v>
      </c>
      <c r="I973" t="s">
        <v>13</v>
      </c>
      <c r="J973" t="s">
        <v>53</v>
      </c>
    </row>
    <row r="974" spans="1:10" x14ac:dyDescent="0.25">
      <c r="A974" s="26" t="s">
        <v>528</v>
      </c>
      <c r="B974" t="s">
        <v>15</v>
      </c>
      <c r="C974" s="26" t="s">
        <v>24</v>
      </c>
      <c r="D974" t="s">
        <v>18</v>
      </c>
      <c r="E974">
        <v>0.7967724583109197</v>
      </c>
      <c r="F974" t="s">
        <v>53</v>
      </c>
      <c r="G974" t="s">
        <v>12</v>
      </c>
      <c r="H974" t="s">
        <v>13</v>
      </c>
      <c r="I974" t="s">
        <v>13</v>
      </c>
      <c r="J974" t="s">
        <v>53</v>
      </c>
    </row>
    <row r="975" spans="1:10" x14ac:dyDescent="0.25">
      <c r="A975" s="87" t="s">
        <v>938</v>
      </c>
      <c r="B975" t="s">
        <v>9</v>
      </c>
      <c r="C975" s="87" t="s">
        <v>10</v>
      </c>
      <c r="D975" t="s">
        <v>11</v>
      </c>
      <c r="E975">
        <v>0.40013917884481559</v>
      </c>
      <c r="F975" t="s">
        <v>53</v>
      </c>
      <c r="G975" t="s">
        <v>12</v>
      </c>
      <c r="H975" t="s">
        <v>13</v>
      </c>
      <c r="I975" t="s">
        <v>13</v>
      </c>
      <c r="J975" t="s">
        <v>53</v>
      </c>
    </row>
    <row r="976" spans="1:10" x14ac:dyDescent="0.25">
      <c r="A976" s="87" t="s">
        <v>938</v>
      </c>
      <c r="B976" t="s">
        <v>9</v>
      </c>
      <c r="C976" s="87" t="s">
        <v>17</v>
      </c>
      <c r="D976" t="s">
        <v>18</v>
      </c>
      <c r="E976">
        <v>0.37508296738292385</v>
      </c>
      <c r="F976" t="s">
        <v>53</v>
      </c>
      <c r="G976" t="s">
        <v>12</v>
      </c>
      <c r="H976" t="s">
        <v>13</v>
      </c>
      <c r="I976" t="s">
        <v>13</v>
      </c>
      <c r="J976" t="s">
        <v>53</v>
      </c>
    </row>
    <row r="977" spans="1:10" x14ac:dyDescent="0.25">
      <c r="A977" s="87" t="s">
        <v>938</v>
      </c>
      <c r="B977" t="s">
        <v>9</v>
      </c>
      <c r="C977" s="87" t="s">
        <v>24</v>
      </c>
      <c r="D977" t="s">
        <v>18</v>
      </c>
      <c r="E977">
        <v>0.29088280647648429</v>
      </c>
      <c r="F977" t="s">
        <v>53</v>
      </c>
      <c r="G977" t="s">
        <v>12</v>
      </c>
      <c r="H977" t="s">
        <v>13</v>
      </c>
      <c r="I977" t="s">
        <v>13</v>
      </c>
      <c r="J977" t="s">
        <v>53</v>
      </c>
    </row>
    <row r="978" spans="1:10" x14ac:dyDescent="0.25">
      <c r="A978" s="87" t="s">
        <v>940</v>
      </c>
      <c r="B978" t="s">
        <v>9</v>
      </c>
      <c r="C978" s="87" t="s">
        <v>10</v>
      </c>
      <c r="D978" t="s">
        <v>11</v>
      </c>
      <c r="E978">
        <v>0.68802925327174769</v>
      </c>
      <c r="F978" t="s">
        <v>53</v>
      </c>
      <c r="G978" t="s">
        <v>12</v>
      </c>
      <c r="H978" t="s">
        <v>13</v>
      </c>
      <c r="I978" t="s">
        <v>13</v>
      </c>
      <c r="J978" t="s">
        <v>53</v>
      </c>
    </row>
    <row r="979" spans="1:10" x14ac:dyDescent="0.25">
      <c r="A979" s="87" t="s">
        <v>940</v>
      </c>
      <c r="B979" t="s">
        <v>9</v>
      </c>
      <c r="C979" s="87" t="s">
        <v>17</v>
      </c>
      <c r="D979" t="s">
        <v>18</v>
      </c>
      <c r="E979">
        <v>0.29501514377045557</v>
      </c>
      <c r="F979" t="s">
        <v>53</v>
      </c>
      <c r="G979" t="s">
        <v>12</v>
      </c>
      <c r="H979" t="s">
        <v>13</v>
      </c>
      <c r="I979" t="s">
        <v>13</v>
      </c>
      <c r="J979" t="s">
        <v>53</v>
      </c>
    </row>
    <row r="980" spans="1:10" x14ac:dyDescent="0.25">
      <c r="A980" s="87" t="s">
        <v>940</v>
      </c>
      <c r="B980" t="s">
        <v>9</v>
      </c>
      <c r="C980" s="87" t="s">
        <v>24</v>
      </c>
      <c r="D980" t="s">
        <v>18</v>
      </c>
      <c r="E980">
        <v>0.27187664502544295</v>
      </c>
      <c r="F980" t="s">
        <v>53</v>
      </c>
      <c r="G980" t="s">
        <v>12</v>
      </c>
      <c r="H980" t="s">
        <v>13</v>
      </c>
      <c r="I980" t="s">
        <v>13</v>
      </c>
      <c r="J980" t="s">
        <v>53</v>
      </c>
    </row>
    <row r="981" spans="1:10" x14ac:dyDescent="0.25">
      <c r="A981" s="26" t="s">
        <v>530</v>
      </c>
      <c r="B981" t="s">
        <v>15</v>
      </c>
      <c r="C981" s="26" t="s">
        <v>16</v>
      </c>
      <c r="D981" t="s">
        <v>11</v>
      </c>
      <c r="E981">
        <v>0.1</v>
      </c>
      <c r="F981" t="s">
        <v>53</v>
      </c>
      <c r="G981" t="s">
        <v>12</v>
      </c>
      <c r="H981" t="s">
        <v>13</v>
      </c>
      <c r="I981" t="s">
        <v>13</v>
      </c>
      <c r="J981" t="s">
        <v>53</v>
      </c>
    </row>
    <row r="982" spans="1:10" x14ac:dyDescent="0.25">
      <c r="A982" s="26" t="s">
        <v>530</v>
      </c>
      <c r="B982" t="s">
        <v>15</v>
      </c>
      <c r="C982" s="26" t="s">
        <v>17</v>
      </c>
      <c r="D982" t="s">
        <v>18</v>
      </c>
      <c r="E982">
        <v>0.58512511707824177</v>
      </c>
      <c r="F982" t="s">
        <v>53</v>
      </c>
      <c r="G982" t="s">
        <v>12</v>
      </c>
      <c r="H982" t="s">
        <v>13</v>
      </c>
      <c r="I982" t="s">
        <v>13</v>
      </c>
      <c r="J982" t="s">
        <v>53</v>
      </c>
    </row>
    <row r="983" spans="1:10" x14ac:dyDescent="0.25">
      <c r="A983" s="26" t="s">
        <v>530</v>
      </c>
      <c r="B983" t="s">
        <v>15</v>
      </c>
      <c r="C983" s="26" t="s">
        <v>22</v>
      </c>
      <c r="D983" t="s">
        <v>11</v>
      </c>
      <c r="E983">
        <v>6.2963834416627174E-2</v>
      </c>
      <c r="F983" t="s">
        <v>53</v>
      </c>
      <c r="G983" t="s">
        <v>12</v>
      </c>
      <c r="H983" t="s">
        <v>13</v>
      </c>
      <c r="I983" t="s">
        <v>13</v>
      </c>
      <c r="J983" t="s">
        <v>53</v>
      </c>
    </row>
    <row r="984" spans="1:10" x14ac:dyDescent="0.25">
      <c r="A984" s="26" t="s">
        <v>530</v>
      </c>
      <c r="B984" t="s">
        <v>15</v>
      </c>
      <c r="C984" s="26" t="s">
        <v>23</v>
      </c>
      <c r="D984" t="s">
        <v>18</v>
      </c>
      <c r="E984">
        <v>0.38475826384887435</v>
      </c>
      <c r="F984" t="s">
        <v>53</v>
      </c>
      <c r="G984" t="s">
        <v>12</v>
      </c>
      <c r="H984" t="s">
        <v>13</v>
      </c>
      <c r="I984" t="s">
        <v>13</v>
      </c>
      <c r="J984" t="s">
        <v>53</v>
      </c>
    </row>
    <row r="985" spans="1:10" x14ac:dyDescent="0.25">
      <c r="A985" s="26" t="s">
        <v>530</v>
      </c>
      <c r="B985" t="s">
        <v>15</v>
      </c>
      <c r="C985" s="26" t="s">
        <v>24</v>
      </c>
      <c r="D985" t="s">
        <v>18</v>
      </c>
      <c r="E985">
        <v>0.36702445853358467</v>
      </c>
      <c r="F985" t="s">
        <v>53</v>
      </c>
      <c r="G985" t="s">
        <v>12</v>
      </c>
      <c r="H985" t="s">
        <v>13</v>
      </c>
      <c r="I985" t="s">
        <v>13</v>
      </c>
      <c r="J985" t="s">
        <v>53</v>
      </c>
    </row>
    <row r="986" spans="1:10" x14ac:dyDescent="0.25">
      <c r="A986" s="87" t="s">
        <v>532</v>
      </c>
      <c r="B986" t="s">
        <v>9</v>
      </c>
      <c r="C986" s="87" t="s">
        <v>10</v>
      </c>
      <c r="D986" t="s">
        <v>11</v>
      </c>
      <c r="E986">
        <v>2.003205128205128E-2</v>
      </c>
      <c r="F986" t="s">
        <v>53</v>
      </c>
      <c r="G986" t="s">
        <v>12</v>
      </c>
      <c r="H986" t="s">
        <v>13</v>
      </c>
      <c r="I986" t="s">
        <v>13</v>
      </c>
      <c r="J986" t="s">
        <v>53</v>
      </c>
    </row>
    <row r="987" spans="1:10" x14ac:dyDescent="0.25">
      <c r="A987" s="26" t="s">
        <v>532</v>
      </c>
      <c r="B987" t="s">
        <v>15</v>
      </c>
      <c r="C987" s="26" t="s">
        <v>16</v>
      </c>
      <c r="D987" t="s">
        <v>11</v>
      </c>
      <c r="E987">
        <v>9.1651513899116785E-2</v>
      </c>
      <c r="F987" t="s">
        <v>53</v>
      </c>
      <c r="G987" t="s">
        <v>12</v>
      </c>
      <c r="H987" t="s">
        <v>13</v>
      </c>
      <c r="I987" t="s">
        <v>13</v>
      </c>
      <c r="J987" t="s">
        <v>53</v>
      </c>
    </row>
    <row r="988" spans="1:10" x14ac:dyDescent="0.25">
      <c r="A988" s="26" t="s">
        <v>532</v>
      </c>
      <c r="B988" t="s">
        <v>15</v>
      </c>
      <c r="C988" s="26" t="s">
        <v>17</v>
      </c>
      <c r="D988" t="s">
        <v>18</v>
      </c>
      <c r="E988">
        <v>0.88842448867858348</v>
      </c>
      <c r="F988" t="s">
        <v>53</v>
      </c>
      <c r="G988" t="s">
        <v>12</v>
      </c>
      <c r="H988" t="s">
        <v>13</v>
      </c>
      <c r="I988" t="s">
        <v>13</v>
      </c>
      <c r="J988" t="s">
        <v>53</v>
      </c>
    </row>
    <row r="989" spans="1:10" x14ac:dyDescent="0.25">
      <c r="A989" s="87" t="s">
        <v>532</v>
      </c>
      <c r="B989" t="s">
        <v>9</v>
      </c>
      <c r="C989" s="87" t="s">
        <v>17</v>
      </c>
      <c r="D989" t="s">
        <v>18</v>
      </c>
      <c r="E989">
        <v>0.65634700591061867</v>
      </c>
      <c r="F989" t="s">
        <v>53</v>
      </c>
      <c r="G989" t="s">
        <v>12</v>
      </c>
      <c r="H989" t="s">
        <v>13</v>
      </c>
      <c r="I989" t="s">
        <v>13</v>
      </c>
      <c r="J989" t="s">
        <v>53</v>
      </c>
    </row>
    <row r="990" spans="1:10" x14ac:dyDescent="0.25">
      <c r="A990" s="26" t="s">
        <v>532</v>
      </c>
      <c r="B990" t="s">
        <v>15</v>
      </c>
      <c r="C990" s="26" t="s">
        <v>22</v>
      </c>
      <c r="D990" t="s">
        <v>11</v>
      </c>
      <c r="E990">
        <v>0.12382783747337808</v>
      </c>
      <c r="F990" t="s">
        <v>53</v>
      </c>
      <c r="G990" t="s">
        <v>12</v>
      </c>
      <c r="H990" t="s">
        <v>13</v>
      </c>
      <c r="I990" t="s">
        <v>13</v>
      </c>
      <c r="J990" t="s">
        <v>53</v>
      </c>
    </row>
    <row r="991" spans="1:10" x14ac:dyDescent="0.25">
      <c r="A991" s="26" t="s">
        <v>532</v>
      </c>
      <c r="B991" t="s">
        <v>15</v>
      </c>
      <c r="C991" s="26" t="s">
        <v>23</v>
      </c>
      <c r="D991" t="s">
        <v>18</v>
      </c>
      <c r="E991">
        <v>0.6195822250516877</v>
      </c>
      <c r="F991" t="s">
        <v>53</v>
      </c>
      <c r="G991" t="s">
        <v>12</v>
      </c>
      <c r="H991" t="s">
        <v>13</v>
      </c>
      <c r="I991" t="s">
        <v>13</v>
      </c>
      <c r="J991" t="s">
        <v>53</v>
      </c>
    </row>
    <row r="992" spans="1:10" x14ac:dyDescent="0.25">
      <c r="A992" s="26" t="s">
        <v>532</v>
      </c>
      <c r="B992" t="s">
        <v>15</v>
      </c>
      <c r="C992" s="26" t="s">
        <v>24</v>
      </c>
      <c r="D992" t="s">
        <v>18</v>
      </c>
      <c r="E992">
        <v>0.68337873616380629</v>
      </c>
      <c r="F992" t="s">
        <v>53</v>
      </c>
      <c r="G992" t="s">
        <v>12</v>
      </c>
      <c r="H992" t="s">
        <v>13</v>
      </c>
      <c r="I992" t="s">
        <v>13</v>
      </c>
      <c r="J992" t="s">
        <v>53</v>
      </c>
    </row>
    <row r="993" spans="1:10" x14ac:dyDescent="0.25">
      <c r="A993" s="87" t="s">
        <v>532</v>
      </c>
      <c r="B993" t="s">
        <v>9</v>
      </c>
      <c r="C993" s="87" t="s">
        <v>24</v>
      </c>
      <c r="D993" t="s">
        <v>18</v>
      </c>
      <c r="E993">
        <v>0.37723498052081189</v>
      </c>
      <c r="F993" t="s">
        <v>53</v>
      </c>
      <c r="G993" t="s">
        <v>12</v>
      </c>
      <c r="H993" t="s">
        <v>13</v>
      </c>
      <c r="I993" t="s">
        <v>13</v>
      </c>
      <c r="J993" t="s">
        <v>53</v>
      </c>
    </row>
    <row r="994" spans="1:10" x14ac:dyDescent="0.25">
      <c r="A994" s="87" t="s">
        <v>534</v>
      </c>
      <c r="B994" t="s">
        <v>9</v>
      </c>
      <c r="C994" s="87" t="s">
        <v>10</v>
      </c>
      <c r="D994" t="s">
        <v>11</v>
      </c>
      <c r="E994">
        <v>2.0305393112410659E-2</v>
      </c>
      <c r="F994" t="s">
        <v>53</v>
      </c>
      <c r="G994" t="s">
        <v>12</v>
      </c>
      <c r="H994" t="s">
        <v>13</v>
      </c>
      <c r="I994" t="s">
        <v>13</v>
      </c>
      <c r="J994" t="s">
        <v>53</v>
      </c>
    </row>
    <row r="995" spans="1:10" x14ac:dyDescent="0.25">
      <c r="A995" s="26" t="s">
        <v>534</v>
      </c>
      <c r="B995" t="s">
        <v>15</v>
      </c>
      <c r="C995" s="26" t="s">
        <v>16</v>
      </c>
      <c r="D995" t="s">
        <v>11</v>
      </c>
      <c r="E995">
        <v>0.15037267898351453</v>
      </c>
      <c r="F995" t="s">
        <v>53</v>
      </c>
      <c r="G995" t="s">
        <v>12</v>
      </c>
      <c r="H995" t="s">
        <v>13</v>
      </c>
      <c r="I995" t="s">
        <v>13</v>
      </c>
      <c r="J995" t="s">
        <v>53</v>
      </c>
    </row>
    <row r="996" spans="1:10" x14ac:dyDescent="0.25">
      <c r="A996" s="26" t="s">
        <v>534</v>
      </c>
      <c r="B996" t="s">
        <v>15</v>
      </c>
      <c r="C996" s="26" t="s">
        <v>17</v>
      </c>
      <c r="D996" t="s">
        <v>18</v>
      </c>
      <c r="E996">
        <v>1.1911516220249188</v>
      </c>
      <c r="F996" t="s">
        <v>53</v>
      </c>
      <c r="G996" t="s">
        <v>12</v>
      </c>
      <c r="H996" t="s">
        <v>13</v>
      </c>
      <c r="I996" t="s">
        <v>13</v>
      </c>
      <c r="J996" t="s">
        <v>53</v>
      </c>
    </row>
    <row r="997" spans="1:10" x14ac:dyDescent="0.25">
      <c r="A997" s="87" t="s">
        <v>534</v>
      </c>
      <c r="B997" t="s">
        <v>9</v>
      </c>
      <c r="C997" s="87" t="s">
        <v>17</v>
      </c>
      <c r="D997" t="s">
        <v>18</v>
      </c>
      <c r="E997">
        <v>0.78223700842885513</v>
      </c>
      <c r="F997" t="s">
        <v>53</v>
      </c>
      <c r="G997" t="s">
        <v>12</v>
      </c>
      <c r="H997" t="s">
        <v>13</v>
      </c>
      <c r="I997" t="s">
        <v>13</v>
      </c>
      <c r="J997" t="s">
        <v>53</v>
      </c>
    </row>
    <row r="998" spans="1:10" x14ac:dyDescent="0.25">
      <c r="A998" s="26" t="s">
        <v>534</v>
      </c>
      <c r="B998" t="s">
        <v>15</v>
      </c>
      <c r="C998" s="26" t="s">
        <v>22</v>
      </c>
      <c r="D998" t="s">
        <v>11</v>
      </c>
      <c r="E998">
        <v>5.2675195988109366E-2</v>
      </c>
      <c r="F998" t="s">
        <v>53</v>
      </c>
      <c r="G998" t="s">
        <v>12</v>
      </c>
      <c r="H998" t="s">
        <v>13</v>
      </c>
      <c r="I998" t="s">
        <v>13</v>
      </c>
      <c r="J998" t="s">
        <v>53</v>
      </c>
    </row>
    <row r="999" spans="1:10" x14ac:dyDescent="0.25">
      <c r="A999" s="26" t="s">
        <v>534</v>
      </c>
      <c r="B999" t="s">
        <v>15</v>
      </c>
      <c r="C999" s="26" t="s">
        <v>23</v>
      </c>
      <c r="D999" t="s">
        <v>18</v>
      </c>
      <c r="E999">
        <v>0.56337967069121064</v>
      </c>
      <c r="F999" t="s">
        <v>53</v>
      </c>
      <c r="G999" t="s">
        <v>12</v>
      </c>
      <c r="H999" t="s">
        <v>13</v>
      </c>
      <c r="I999" t="s">
        <v>13</v>
      </c>
      <c r="J999" t="s">
        <v>53</v>
      </c>
    </row>
    <row r="1000" spans="1:10" x14ac:dyDescent="0.25">
      <c r="A1000" s="26" t="s">
        <v>534</v>
      </c>
      <c r="B1000" t="s">
        <v>15</v>
      </c>
      <c r="C1000" s="26" t="s">
        <v>24</v>
      </c>
      <c r="D1000" t="s">
        <v>18</v>
      </c>
      <c r="E1000">
        <v>0.40678132955087171</v>
      </c>
      <c r="F1000" t="s">
        <v>53</v>
      </c>
      <c r="G1000" t="s">
        <v>12</v>
      </c>
      <c r="H1000" t="s">
        <v>13</v>
      </c>
      <c r="I1000" t="s">
        <v>13</v>
      </c>
      <c r="J1000" t="s">
        <v>53</v>
      </c>
    </row>
    <row r="1001" spans="1:10" x14ac:dyDescent="0.25">
      <c r="A1001" s="87" t="s">
        <v>534</v>
      </c>
      <c r="B1001" t="s">
        <v>9</v>
      </c>
      <c r="C1001" s="87" t="s">
        <v>24</v>
      </c>
      <c r="D1001" t="s">
        <v>18</v>
      </c>
      <c r="E1001">
        <v>0.39934327188750063</v>
      </c>
      <c r="F1001" t="s">
        <v>53</v>
      </c>
      <c r="G1001" t="s">
        <v>12</v>
      </c>
      <c r="H1001" t="s">
        <v>13</v>
      </c>
      <c r="I1001" t="s">
        <v>13</v>
      </c>
      <c r="J1001" t="s">
        <v>53</v>
      </c>
    </row>
    <row r="1002" spans="1:10" x14ac:dyDescent="0.25">
      <c r="A1002" s="26" t="s">
        <v>536</v>
      </c>
      <c r="B1002" t="s">
        <v>15</v>
      </c>
      <c r="C1002" s="26" t="s">
        <v>16</v>
      </c>
      <c r="D1002" t="s">
        <v>11</v>
      </c>
      <c r="E1002">
        <v>0.06</v>
      </c>
      <c r="F1002" t="s">
        <v>53</v>
      </c>
      <c r="G1002" t="s">
        <v>12</v>
      </c>
      <c r="H1002" t="s">
        <v>13</v>
      </c>
      <c r="I1002" t="s">
        <v>13</v>
      </c>
      <c r="J1002" t="s">
        <v>53</v>
      </c>
    </row>
    <row r="1003" spans="1:10" x14ac:dyDescent="0.25">
      <c r="A1003" s="26" t="s">
        <v>536</v>
      </c>
      <c r="B1003" t="s">
        <v>15</v>
      </c>
      <c r="C1003" s="26" t="s">
        <v>17</v>
      </c>
      <c r="D1003" t="s">
        <v>18</v>
      </c>
      <c r="E1003">
        <v>0.72039627039627074</v>
      </c>
      <c r="F1003" t="s">
        <v>53</v>
      </c>
      <c r="G1003" t="s">
        <v>12</v>
      </c>
      <c r="H1003" t="s">
        <v>13</v>
      </c>
      <c r="I1003" t="s">
        <v>13</v>
      </c>
      <c r="J1003" t="s">
        <v>53</v>
      </c>
    </row>
    <row r="1004" spans="1:10" x14ac:dyDescent="0.25">
      <c r="A1004" s="26" t="s">
        <v>536</v>
      </c>
      <c r="B1004" t="s">
        <v>15</v>
      </c>
      <c r="C1004" s="26" t="s">
        <v>22</v>
      </c>
      <c r="D1004" t="s">
        <v>11</v>
      </c>
      <c r="E1004">
        <v>7.3333333333333334E-2</v>
      </c>
      <c r="F1004" t="s">
        <v>53</v>
      </c>
      <c r="G1004" t="s">
        <v>12</v>
      </c>
      <c r="H1004" t="s">
        <v>13</v>
      </c>
      <c r="I1004" t="s">
        <v>13</v>
      </c>
      <c r="J1004" t="s">
        <v>53</v>
      </c>
    </row>
    <row r="1005" spans="1:10" x14ac:dyDescent="0.25">
      <c r="A1005" s="26" t="s">
        <v>536</v>
      </c>
      <c r="B1005" t="s">
        <v>15</v>
      </c>
      <c r="C1005" s="26" t="s">
        <v>23</v>
      </c>
      <c r="D1005" t="s">
        <v>18</v>
      </c>
      <c r="E1005">
        <v>0.37085999999999997</v>
      </c>
      <c r="F1005" t="s">
        <v>53</v>
      </c>
      <c r="G1005" t="s">
        <v>12</v>
      </c>
      <c r="H1005" t="s">
        <v>13</v>
      </c>
      <c r="I1005" t="s">
        <v>13</v>
      </c>
      <c r="J1005" t="s">
        <v>53</v>
      </c>
    </row>
    <row r="1006" spans="1:10" x14ac:dyDescent="0.25">
      <c r="A1006" s="26" t="s">
        <v>536</v>
      </c>
      <c r="B1006" t="s">
        <v>15</v>
      </c>
      <c r="C1006" s="26" t="s">
        <v>24</v>
      </c>
      <c r="D1006" t="s">
        <v>18</v>
      </c>
      <c r="E1006">
        <v>0.18999462076385149</v>
      </c>
      <c r="F1006" t="s">
        <v>53</v>
      </c>
      <c r="G1006" t="s">
        <v>12</v>
      </c>
      <c r="H1006" t="s">
        <v>13</v>
      </c>
      <c r="I1006" t="s">
        <v>13</v>
      </c>
      <c r="J1006" t="s">
        <v>53</v>
      </c>
    </row>
    <row r="1007" spans="1:10" x14ac:dyDescent="0.25">
      <c r="A1007" s="87" t="s">
        <v>942</v>
      </c>
      <c r="B1007" t="s">
        <v>9</v>
      </c>
      <c r="C1007" s="87" t="s">
        <v>10</v>
      </c>
      <c r="D1007" t="s">
        <v>11</v>
      </c>
      <c r="E1007">
        <v>0.35507792860734044</v>
      </c>
      <c r="F1007" t="s">
        <v>53</v>
      </c>
      <c r="G1007" t="s">
        <v>12</v>
      </c>
      <c r="H1007" t="s">
        <v>13</v>
      </c>
      <c r="I1007" t="s">
        <v>13</v>
      </c>
      <c r="J1007" t="s">
        <v>53</v>
      </c>
    </row>
    <row r="1008" spans="1:10" x14ac:dyDescent="0.25">
      <c r="A1008" s="87" t="s">
        <v>942</v>
      </c>
      <c r="B1008" t="s">
        <v>9</v>
      </c>
      <c r="C1008" s="87" t="s">
        <v>17</v>
      </c>
      <c r="D1008" t="s">
        <v>18</v>
      </c>
      <c r="E1008">
        <v>1.0449297697519955</v>
      </c>
      <c r="F1008" t="s">
        <v>53</v>
      </c>
      <c r="G1008" t="s">
        <v>12</v>
      </c>
      <c r="H1008" t="s">
        <v>13</v>
      </c>
      <c r="I1008" t="s">
        <v>13</v>
      </c>
      <c r="J1008" t="s">
        <v>53</v>
      </c>
    </row>
    <row r="1009" spans="1:10" x14ac:dyDescent="0.25">
      <c r="A1009" s="87" t="s">
        <v>942</v>
      </c>
      <c r="B1009" t="s">
        <v>9</v>
      </c>
      <c r="C1009" s="87" t="s">
        <v>24</v>
      </c>
      <c r="D1009" t="s">
        <v>18</v>
      </c>
      <c r="E1009">
        <v>0.41404835291851289</v>
      </c>
      <c r="F1009" t="s">
        <v>53</v>
      </c>
      <c r="G1009" t="s">
        <v>12</v>
      </c>
      <c r="H1009" t="s">
        <v>13</v>
      </c>
      <c r="I1009" t="s">
        <v>13</v>
      </c>
      <c r="J1009" t="s">
        <v>53</v>
      </c>
    </row>
    <row r="1010" spans="1:10" x14ac:dyDescent="0.25">
      <c r="A1010" s="87" t="s">
        <v>537</v>
      </c>
      <c r="B1010" t="s">
        <v>9</v>
      </c>
      <c r="C1010" s="87" t="s">
        <v>10</v>
      </c>
      <c r="D1010" t="s">
        <v>11</v>
      </c>
      <c r="E1010">
        <v>0.25</v>
      </c>
      <c r="F1010" t="s">
        <v>53</v>
      </c>
      <c r="G1010" t="s">
        <v>12</v>
      </c>
      <c r="H1010" t="s">
        <v>13</v>
      </c>
      <c r="I1010" t="s">
        <v>13</v>
      </c>
      <c r="J1010" t="s">
        <v>53</v>
      </c>
    </row>
    <row r="1011" spans="1:10" x14ac:dyDescent="0.25">
      <c r="A1011" s="26" t="s">
        <v>537</v>
      </c>
      <c r="B1011" t="s">
        <v>15</v>
      </c>
      <c r="C1011" s="26" t="s">
        <v>16</v>
      </c>
      <c r="D1011" t="s">
        <v>11</v>
      </c>
      <c r="E1011">
        <v>0.10350819416979269</v>
      </c>
      <c r="F1011" t="s">
        <v>53</v>
      </c>
      <c r="G1011" t="s">
        <v>12</v>
      </c>
      <c r="H1011" t="s">
        <v>13</v>
      </c>
      <c r="I1011" t="s">
        <v>13</v>
      </c>
      <c r="J1011" t="s">
        <v>53</v>
      </c>
    </row>
    <row r="1012" spans="1:10" x14ac:dyDescent="0.25">
      <c r="A1012" s="26" t="s">
        <v>537</v>
      </c>
      <c r="B1012" t="s">
        <v>15</v>
      </c>
      <c r="C1012" s="26" t="s">
        <v>17</v>
      </c>
      <c r="D1012" t="s">
        <v>18</v>
      </c>
      <c r="E1012">
        <v>0.95141188658361131</v>
      </c>
      <c r="F1012" t="s">
        <v>53</v>
      </c>
      <c r="G1012" t="s">
        <v>12</v>
      </c>
      <c r="H1012" t="s">
        <v>13</v>
      </c>
      <c r="I1012" t="s">
        <v>13</v>
      </c>
      <c r="J1012" t="s">
        <v>53</v>
      </c>
    </row>
    <row r="1013" spans="1:10" x14ac:dyDescent="0.25">
      <c r="A1013" s="87" t="s">
        <v>537</v>
      </c>
      <c r="B1013" t="s">
        <v>9</v>
      </c>
      <c r="C1013" s="87" t="s">
        <v>17</v>
      </c>
      <c r="D1013" t="s">
        <v>18</v>
      </c>
      <c r="E1013">
        <v>1.5251600487019359</v>
      </c>
      <c r="F1013" t="s">
        <v>53</v>
      </c>
      <c r="G1013" t="s">
        <v>12</v>
      </c>
      <c r="H1013" t="s">
        <v>13</v>
      </c>
      <c r="I1013" t="s">
        <v>13</v>
      </c>
      <c r="J1013" t="s">
        <v>53</v>
      </c>
    </row>
    <row r="1014" spans="1:10" x14ac:dyDescent="0.25">
      <c r="A1014" s="26" t="s">
        <v>537</v>
      </c>
      <c r="B1014" t="s">
        <v>15</v>
      </c>
      <c r="C1014" s="26" t="s">
        <v>22</v>
      </c>
      <c r="D1014" t="s">
        <v>11</v>
      </c>
      <c r="E1014">
        <v>6.5918398190360675E-2</v>
      </c>
      <c r="F1014" t="s">
        <v>53</v>
      </c>
      <c r="G1014" t="s">
        <v>12</v>
      </c>
      <c r="H1014" t="s">
        <v>13</v>
      </c>
      <c r="I1014" t="s">
        <v>13</v>
      </c>
      <c r="J1014" t="s">
        <v>53</v>
      </c>
    </row>
    <row r="1015" spans="1:10" x14ac:dyDescent="0.25">
      <c r="A1015" s="26" t="s">
        <v>537</v>
      </c>
      <c r="B1015" t="s">
        <v>15</v>
      </c>
      <c r="C1015" s="26" t="s">
        <v>23</v>
      </c>
      <c r="D1015" t="s">
        <v>18</v>
      </c>
      <c r="E1015">
        <v>0.52383966615353972</v>
      </c>
      <c r="F1015" t="s">
        <v>53</v>
      </c>
      <c r="G1015" t="s">
        <v>12</v>
      </c>
      <c r="H1015" t="s">
        <v>13</v>
      </c>
      <c r="I1015" t="s">
        <v>13</v>
      </c>
      <c r="J1015" t="s">
        <v>53</v>
      </c>
    </row>
    <row r="1016" spans="1:10" x14ac:dyDescent="0.25">
      <c r="A1016" s="26" t="s">
        <v>537</v>
      </c>
      <c r="B1016" t="s">
        <v>15</v>
      </c>
      <c r="C1016" s="26" t="s">
        <v>24</v>
      </c>
      <c r="D1016" t="s">
        <v>18</v>
      </c>
      <c r="E1016">
        <v>0.25374998700105655</v>
      </c>
      <c r="F1016" t="s">
        <v>53</v>
      </c>
      <c r="G1016" t="s">
        <v>12</v>
      </c>
      <c r="H1016" t="s">
        <v>13</v>
      </c>
      <c r="I1016" t="s">
        <v>13</v>
      </c>
      <c r="J1016" t="s">
        <v>53</v>
      </c>
    </row>
    <row r="1017" spans="1:10" x14ac:dyDescent="0.25">
      <c r="A1017" s="87" t="s">
        <v>537</v>
      </c>
      <c r="B1017" t="s">
        <v>9</v>
      </c>
      <c r="C1017" s="87" t="s">
        <v>24</v>
      </c>
      <c r="D1017" t="s">
        <v>18</v>
      </c>
      <c r="E1017">
        <v>0.49317223727792847</v>
      </c>
      <c r="F1017" t="s">
        <v>53</v>
      </c>
      <c r="G1017" t="s">
        <v>12</v>
      </c>
      <c r="H1017" t="s">
        <v>13</v>
      </c>
      <c r="I1017" t="s">
        <v>13</v>
      </c>
      <c r="J1017" t="s">
        <v>53</v>
      </c>
    </row>
    <row r="1018" spans="1:10" x14ac:dyDescent="0.25">
      <c r="A1018" s="26" t="s">
        <v>539</v>
      </c>
      <c r="B1018" t="s">
        <v>15</v>
      </c>
      <c r="C1018" s="26" t="s">
        <v>16</v>
      </c>
      <c r="D1018" t="s">
        <v>11</v>
      </c>
      <c r="E1018">
        <v>0.06</v>
      </c>
      <c r="F1018" t="s">
        <v>53</v>
      </c>
      <c r="G1018" t="s">
        <v>12</v>
      </c>
      <c r="H1018" t="s">
        <v>13</v>
      </c>
      <c r="I1018" t="s">
        <v>13</v>
      </c>
      <c r="J1018" t="s">
        <v>53</v>
      </c>
    </row>
    <row r="1019" spans="1:10" x14ac:dyDescent="0.25">
      <c r="A1019" s="26" t="s">
        <v>539</v>
      </c>
      <c r="B1019" t="s">
        <v>15</v>
      </c>
      <c r="C1019" s="26" t="s">
        <v>17</v>
      </c>
      <c r="D1019" t="s">
        <v>18</v>
      </c>
      <c r="E1019">
        <v>1.0740166083916085</v>
      </c>
      <c r="F1019" t="s">
        <v>53</v>
      </c>
      <c r="G1019" t="s">
        <v>12</v>
      </c>
      <c r="H1019" t="s">
        <v>13</v>
      </c>
      <c r="I1019" t="s">
        <v>13</v>
      </c>
      <c r="J1019" t="s">
        <v>53</v>
      </c>
    </row>
    <row r="1020" spans="1:10" x14ac:dyDescent="0.25">
      <c r="A1020" s="26" t="s">
        <v>539</v>
      </c>
      <c r="B1020" t="s">
        <v>15</v>
      </c>
      <c r="C1020" s="26" t="s">
        <v>22</v>
      </c>
      <c r="D1020" t="s">
        <v>11</v>
      </c>
      <c r="E1020">
        <v>0.10333333333333333</v>
      </c>
      <c r="F1020" t="s">
        <v>53</v>
      </c>
      <c r="G1020" t="s">
        <v>12</v>
      </c>
      <c r="H1020" t="s">
        <v>13</v>
      </c>
      <c r="I1020" t="s">
        <v>13</v>
      </c>
      <c r="J1020" t="s">
        <v>53</v>
      </c>
    </row>
    <row r="1021" spans="1:10" x14ac:dyDescent="0.25">
      <c r="A1021" s="26" t="s">
        <v>539</v>
      </c>
      <c r="B1021" t="s">
        <v>15</v>
      </c>
      <c r="C1021" s="26" t="s">
        <v>23</v>
      </c>
      <c r="D1021" t="s">
        <v>18</v>
      </c>
      <c r="E1021">
        <v>0.9726149999999999</v>
      </c>
      <c r="F1021" t="s">
        <v>53</v>
      </c>
      <c r="G1021" t="s">
        <v>12</v>
      </c>
      <c r="H1021" t="s">
        <v>13</v>
      </c>
      <c r="I1021" t="s">
        <v>13</v>
      </c>
      <c r="J1021" t="s">
        <v>53</v>
      </c>
    </row>
    <row r="1022" spans="1:10" x14ac:dyDescent="0.25">
      <c r="A1022" s="26" t="s">
        <v>539</v>
      </c>
      <c r="B1022" t="s">
        <v>15</v>
      </c>
      <c r="C1022" s="26" t="s">
        <v>24</v>
      </c>
      <c r="D1022" t="s">
        <v>18</v>
      </c>
      <c r="E1022">
        <v>0.19994620763851537</v>
      </c>
      <c r="F1022" t="s">
        <v>53</v>
      </c>
      <c r="G1022" t="s">
        <v>12</v>
      </c>
      <c r="H1022" t="s">
        <v>13</v>
      </c>
      <c r="I1022" t="s">
        <v>13</v>
      </c>
      <c r="J1022" t="s">
        <v>53</v>
      </c>
    </row>
    <row r="1023" spans="1:10" x14ac:dyDescent="0.25">
      <c r="A1023" s="87" t="s">
        <v>944</v>
      </c>
      <c r="B1023" t="s">
        <v>9</v>
      </c>
      <c r="C1023" s="87" t="s">
        <v>10</v>
      </c>
      <c r="D1023" t="s">
        <v>11</v>
      </c>
      <c r="E1023">
        <v>0.3027210884353741</v>
      </c>
      <c r="F1023" t="s">
        <v>53</v>
      </c>
      <c r="G1023" t="s">
        <v>12</v>
      </c>
      <c r="H1023" t="s">
        <v>13</v>
      </c>
      <c r="I1023" t="s">
        <v>13</v>
      </c>
      <c r="J1023" t="s">
        <v>53</v>
      </c>
    </row>
    <row r="1024" spans="1:10" x14ac:dyDescent="0.25">
      <c r="A1024" s="87" t="s">
        <v>944</v>
      </c>
      <c r="B1024" t="s">
        <v>9</v>
      </c>
      <c r="C1024" s="87" t="s">
        <v>17</v>
      </c>
      <c r="D1024" t="s">
        <v>18</v>
      </c>
      <c r="E1024">
        <v>1.317094929018108</v>
      </c>
      <c r="F1024" t="s">
        <v>53</v>
      </c>
      <c r="G1024" t="s">
        <v>12</v>
      </c>
      <c r="H1024" t="s">
        <v>13</v>
      </c>
      <c r="I1024" t="s">
        <v>13</v>
      </c>
      <c r="J1024" t="s">
        <v>53</v>
      </c>
    </row>
    <row r="1025" spans="1:10" x14ac:dyDescent="0.25">
      <c r="A1025" s="87" t="s">
        <v>944</v>
      </c>
      <c r="B1025" t="s">
        <v>9</v>
      </c>
      <c r="C1025" s="87" t="s">
        <v>24</v>
      </c>
      <c r="D1025" t="s">
        <v>18</v>
      </c>
      <c r="E1025">
        <v>0.39992615314701191</v>
      </c>
      <c r="F1025" t="s">
        <v>53</v>
      </c>
      <c r="G1025" t="s">
        <v>12</v>
      </c>
      <c r="H1025" t="s">
        <v>13</v>
      </c>
      <c r="I1025" t="s">
        <v>13</v>
      </c>
      <c r="J1025" t="s">
        <v>53</v>
      </c>
    </row>
    <row r="1026" spans="1:10" x14ac:dyDescent="0.25">
      <c r="A1026" s="87" t="s">
        <v>946</v>
      </c>
      <c r="B1026" t="s">
        <v>9</v>
      </c>
      <c r="C1026" s="87" t="s">
        <v>10</v>
      </c>
      <c r="D1026" t="s">
        <v>11</v>
      </c>
      <c r="E1026">
        <v>0.51650027731558512</v>
      </c>
      <c r="F1026" t="s">
        <v>53</v>
      </c>
      <c r="G1026" t="s">
        <v>12</v>
      </c>
      <c r="H1026" t="s">
        <v>13</v>
      </c>
      <c r="I1026" t="s">
        <v>13</v>
      </c>
      <c r="J1026" t="s">
        <v>53</v>
      </c>
    </row>
    <row r="1027" spans="1:10" x14ac:dyDescent="0.25">
      <c r="A1027" s="87" t="s">
        <v>946</v>
      </c>
      <c r="B1027" t="s">
        <v>9</v>
      </c>
      <c r="C1027" s="87" t="s">
        <v>24</v>
      </c>
      <c r="D1027" t="s">
        <v>18</v>
      </c>
      <c r="E1027">
        <v>0.41180342927127989</v>
      </c>
      <c r="F1027" t="s">
        <v>53</v>
      </c>
      <c r="G1027" t="s">
        <v>12</v>
      </c>
      <c r="H1027" t="s">
        <v>13</v>
      </c>
      <c r="I1027" t="s">
        <v>13</v>
      </c>
      <c r="J1027" t="s">
        <v>53</v>
      </c>
    </row>
    <row r="1028" spans="1:10" x14ac:dyDescent="0.25">
      <c r="A1028" s="26" t="s">
        <v>540</v>
      </c>
      <c r="B1028" t="s">
        <v>15</v>
      </c>
      <c r="C1028" s="26" t="s">
        <v>16</v>
      </c>
      <c r="D1028" t="s">
        <v>11</v>
      </c>
      <c r="E1028">
        <v>0.1</v>
      </c>
      <c r="F1028" t="s">
        <v>53</v>
      </c>
      <c r="G1028" t="s">
        <v>12</v>
      </c>
      <c r="H1028" t="s">
        <v>13</v>
      </c>
      <c r="I1028" t="s">
        <v>13</v>
      </c>
      <c r="J1028" t="s">
        <v>53</v>
      </c>
    </row>
    <row r="1029" spans="1:10" x14ac:dyDescent="0.25">
      <c r="A1029" s="26" t="s">
        <v>540</v>
      </c>
      <c r="B1029" t="s">
        <v>15</v>
      </c>
      <c r="C1029" s="26" t="s">
        <v>17</v>
      </c>
      <c r="D1029" t="s">
        <v>18</v>
      </c>
      <c r="E1029">
        <v>0.14141171328671331</v>
      </c>
      <c r="F1029" t="s">
        <v>53</v>
      </c>
      <c r="G1029" t="s">
        <v>12</v>
      </c>
      <c r="H1029" t="s">
        <v>13</v>
      </c>
      <c r="I1029" t="s">
        <v>13</v>
      </c>
      <c r="J1029" t="s">
        <v>53</v>
      </c>
    </row>
    <row r="1030" spans="1:10" x14ac:dyDescent="0.25">
      <c r="A1030" s="26" t="s">
        <v>540</v>
      </c>
      <c r="B1030" t="s">
        <v>15</v>
      </c>
      <c r="C1030" s="26" t="s">
        <v>22</v>
      </c>
      <c r="D1030" t="s">
        <v>11</v>
      </c>
      <c r="E1030">
        <v>9.4666666666666663E-2</v>
      </c>
      <c r="F1030" t="s">
        <v>53</v>
      </c>
      <c r="G1030" t="s">
        <v>12</v>
      </c>
      <c r="H1030" t="s">
        <v>13</v>
      </c>
      <c r="I1030" t="s">
        <v>13</v>
      </c>
      <c r="J1030" t="s">
        <v>53</v>
      </c>
    </row>
    <row r="1031" spans="1:10" x14ac:dyDescent="0.25">
      <c r="A1031" s="26" t="s">
        <v>540</v>
      </c>
      <c r="B1031" t="s">
        <v>15</v>
      </c>
      <c r="C1031" s="26" t="s">
        <v>23</v>
      </c>
      <c r="D1031" t="s">
        <v>18</v>
      </c>
      <c r="E1031">
        <v>0.35590500000000003</v>
      </c>
      <c r="F1031" t="s">
        <v>53</v>
      </c>
      <c r="G1031" t="s">
        <v>12</v>
      </c>
      <c r="H1031" t="s">
        <v>13</v>
      </c>
      <c r="I1031" t="s">
        <v>13</v>
      </c>
      <c r="J1031" t="s">
        <v>53</v>
      </c>
    </row>
    <row r="1032" spans="1:10" x14ac:dyDescent="0.25">
      <c r="A1032" s="26" t="s">
        <v>540</v>
      </c>
      <c r="B1032" t="s">
        <v>15</v>
      </c>
      <c r="C1032" s="26" t="s">
        <v>24</v>
      </c>
      <c r="D1032" t="s">
        <v>18</v>
      </c>
      <c r="E1032">
        <v>0.34809037116729413</v>
      </c>
      <c r="F1032" t="s">
        <v>53</v>
      </c>
      <c r="G1032" t="s">
        <v>12</v>
      </c>
      <c r="H1032" t="s">
        <v>13</v>
      </c>
      <c r="I1032" t="s">
        <v>13</v>
      </c>
      <c r="J1032" t="s">
        <v>53</v>
      </c>
    </row>
    <row r="1033" spans="1:10" x14ac:dyDescent="0.25">
      <c r="A1033" s="87" t="s">
        <v>542</v>
      </c>
      <c r="B1033" t="s">
        <v>9</v>
      </c>
      <c r="C1033" s="87" t="s">
        <v>10</v>
      </c>
      <c r="D1033" t="s">
        <v>11</v>
      </c>
      <c r="E1033">
        <v>3.1249999999999987</v>
      </c>
      <c r="F1033" t="s">
        <v>53</v>
      </c>
      <c r="G1033" t="s">
        <v>12</v>
      </c>
      <c r="H1033" t="s">
        <v>13</v>
      </c>
      <c r="I1033" t="s">
        <v>13</v>
      </c>
      <c r="J1033" t="s">
        <v>53</v>
      </c>
    </row>
    <row r="1034" spans="1:10" x14ac:dyDescent="0.25">
      <c r="A1034" s="26" t="s">
        <v>542</v>
      </c>
      <c r="B1034" t="s">
        <v>15</v>
      </c>
      <c r="C1034" s="26" t="s">
        <v>16</v>
      </c>
      <c r="D1034" t="s">
        <v>11</v>
      </c>
      <c r="E1034">
        <v>0.13999999999999999</v>
      </c>
      <c r="F1034" t="s">
        <v>53</v>
      </c>
      <c r="G1034" t="s">
        <v>12</v>
      </c>
      <c r="H1034" t="s">
        <v>13</v>
      </c>
      <c r="I1034" t="s">
        <v>13</v>
      </c>
      <c r="J1034" t="s">
        <v>53</v>
      </c>
    </row>
    <row r="1035" spans="1:10" x14ac:dyDescent="0.25">
      <c r="A1035" s="26" t="s">
        <v>542</v>
      </c>
      <c r="B1035" t="s">
        <v>15</v>
      </c>
      <c r="C1035" s="26" t="s">
        <v>17</v>
      </c>
      <c r="D1035" t="s">
        <v>18</v>
      </c>
      <c r="E1035">
        <v>0.69924970862470837</v>
      </c>
      <c r="F1035" t="s">
        <v>53</v>
      </c>
      <c r="G1035" t="s">
        <v>12</v>
      </c>
      <c r="H1035" t="s">
        <v>13</v>
      </c>
      <c r="I1035" t="s">
        <v>13</v>
      </c>
      <c r="J1035" t="s">
        <v>53</v>
      </c>
    </row>
    <row r="1036" spans="1:10" x14ac:dyDescent="0.25">
      <c r="A1036" s="26" t="s">
        <v>542</v>
      </c>
      <c r="B1036" t="s">
        <v>15</v>
      </c>
      <c r="C1036" s="26" t="s">
        <v>22</v>
      </c>
      <c r="D1036" t="s">
        <v>11</v>
      </c>
      <c r="E1036">
        <v>6.6666666666666666E-2</v>
      </c>
      <c r="F1036" t="s">
        <v>53</v>
      </c>
      <c r="G1036" t="s">
        <v>12</v>
      </c>
      <c r="H1036" t="s">
        <v>13</v>
      </c>
      <c r="I1036" t="s">
        <v>13</v>
      </c>
      <c r="J1036" t="s">
        <v>53</v>
      </c>
    </row>
    <row r="1037" spans="1:10" x14ac:dyDescent="0.25">
      <c r="A1037" s="26" t="s">
        <v>542</v>
      </c>
      <c r="B1037" t="s">
        <v>15</v>
      </c>
      <c r="C1037" s="26" t="s">
        <v>23</v>
      </c>
      <c r="D1037" t="s">
        <v>18</v>
      </c>
      <c r="E1037">
        <v>1.1470350000000002</v>
      </c>
      <c r="F1037" t="s">
        <v>53</v>
      </c>
      <c r="G1037" t="s">
        <v>12</v>
      </c>
      <c r="H1037" t="s">
        <v>13</v>
      </c>
      <c r="I1037" t="s">
        <v>13</v>
      </c>
      <c r="J1037" t="s">
        <v>53</v>
      </c>
    </row>
    <row r="1038" spans="1:10" x14ac:dyDescent="0.25">
      <c r="A1038" s="26" t="s">
        <v>542</v>
      </c>
      <c r="B1038" t="s">
        <v>15</v>
      </c>
      <c r="C1038" s="26" t="s">
        <v>24</v>
      </c>
      <c r="D1038" t="s">
        <v>18</v>
      </c>
      <c r="E1038">
        <v>0.43760086067778364</v>
      </c>
      <c r="F1038" t="s">
        <v>53</v>
      </c>
      <c r="G1038" t="s">
        <v>12</v>
      </c>
      <c r="H1038" t="s">
        <v>13</v>
      </c>
      <c r="I1038" t="s">
        <v>13</v>
      </c>
      <c r="J1038" t="s">
        <v>53</v>
      </c>
    </row>
    <row r="1039" spans="1:10" x14ac:dyDescent="0.25">
      <c r="A1039" s="26" t="s">
        <v>801</v>
      </c>
      <c r="B1039" t="s">
        <v>15</v>
      </c>
      <c r="C1039" s="26" t="s">
        <v>35</v>
      </c>
      <c r="D1039" t="s">
        <v>11</v>
      </c>
      <c r="E1039">
        <v>6.8410621663937609E-3</v>
      </c>
      <c r="F1039" t="s">
        <v>53</v>
      </c>
      <c r="G1039" t="s">
        <v>12</v>
      </c>
      <c r="H1039" t="s">
        <v>13</v>
      </c>
      <c r="I1039" t="s">
        <v>13</v>
      </c>
      <c r="J1039" t="s">
        <v>53</v>
      </c>
    </row>
    <row r="1040" spans="1:10" x14ac:dyDescent="0.25">
      <c r="A1040" s="26" t="s">
        <v>801</v>
      </c>
      <c r="B1040" t="s">
        <v>15</v>
      </c>
      <c r="C1040" s="26" t="s">
        <v>23</v>
      </c>
      <c r="D1040" t="s">
        <v>18</v>
      </c>
      <c r="E1040">
        <v>1.2477950063284924</v>
      </c>
      <c r="F1040" t="s">
        <v>53</v>
      </c>
      <c r="G1040" t="s">
        <v>12</v>
      </c>
      <c r="H1040" t="s">
        <v>13</v>
      </c>
      <c r="I1040" t="s">
        <v>13</v>
      </c>
      <c r="J1040" t="s">
        <v>53</v>
      </c>
    </row>
    <row r="1041" spans="1:10" x14ac:dyDescent="0.25">
      <c r="A1041" s="26" t="s">
        <v>801</v>
      </c>
      <c r="B1041" t="s">
        <v>15</v>
      </c>
      <c r="C1041" s="26" t="s">
        <v>24</v>
      </c>
      <c r="D1041" t="s">
        <v>18</v>
      </c>
      <c r="E1041">
        <v>1.1350195042962887</v>
      </c>
      <c r="F1041" t="s">
        <v>53</v>
      </c>
      <c r="G1041" t="s">
        <v>12</v>
      </c>
      <c r="H1041" t="s">
        <v>13</v>
      </c>
      <c r="I1041" t="s">
        <v>13</v>
      </c>
      <c r="J1041" t="s">
        <v>53</v>
      </c>
    </row>
    <row r="1042" spans="1:10" x14ac:dyDescent="0.25">
      <c r="A1042" s="26" t="s">
        <v>801</v>
      </c>
      <c r="B1042" t="s">
        <v>15</v>
      </c>
      <c r="C1042" s="26" t="s">
        <v>25</v>
      </c>
      <c r="D1042" t="s">
        <v>11</v>
      </c>
      <c r="E1042">
        <v>0.11517765694184842</v>
      </c>
      <c r="F1042" t="s">
        <v>53</v>
      </c>
      <c r="G1042" t="s">
        <v>12</v>
      </c>
      <c r="H1042" t="s">
        <v>13</v>
      </c>
      <c r="I1042" t="s">
        <v>13</v>
      </c>
      <c r="J1042" t="s">
        <v>53</v>
      </c>
    </row>
    <row r="1043" spans="1:10" x14ac:dyDescent="0.25">
      <c r="A1043" s="26" t="s">
        <v>801</v>
      </c>
      <c r="B1043" t="s">
        <v>15</v>
      </c>
      <c r="C1043" s="26" t="s">
        <v>26</v>
      </c>
      <c r="D1043" t="s">
        <v>11</v>
      </c>
      <c r="E1043">
        <v>48.587833565003002</v>
      </c>
      <c r="F1043" t="s">
        <v>53</v>
      </c>
      <c r="G1043" t="s">
        <v>12</v>
      </c>
      <c r="H1043" t="s">
        <v>13</v>
      </c>
      <c r="I1043" t="s">
        <v>13</v>
      </c>
      <c r="J1043" t="s">
        <v>53</v>
      </c>
    </row>
    <row r="1044" spans="1:10" x14ac:dyDescent="0.25">
      <c r="A1044" s="26" t="s">
        <v>801</v>
      </c>
      <c r="B1044" t="s">
        <v>15</v>
      </c>
      <c r="C1044" s="26" t="s">
        <v>27</v>
      </c>
      <c r="D1044" t="s">
        <v>11</v>
      </c>
      <c r="E1044">
        <v>3.6617418580995667E-2</v>
      </c>
      <c r="F1044" t="s">
        <v>53</v>
      </c>
      <c r="G1044" t="s">
        <v>12</v>
      </c>
      <c r="H1044" t="s">
        <v>13</v>
      </c>
      <c r="I1044" t="s">
        <v>13</v>
      </c>
      <c r="J1044" t="s">
        <v>53</v>
      </c>
    </row>
    <row r="1045" spans="1:10" x14ac:dyDescent="0.25">
      <c r="A1045" t="s">
        <v>1495</v>
      </c>
      <c r="B1045" t="s">
        <v>20</v>
      </c>
      <c r="C1045" s="2" t="s">
        <v>32</v>
      </c>
      <c r="D1045" s="2" t="s">
        <v>29</v>
      </c>
      <c r="E1045">
        <v>1.8888888888888888</v>
      </c>
      <c r="F1045" t="s">
        <v>53</v>
      </c>
      <c r="G1045" t="s">
        <v>12</v>
      </c>
      <c r="H1045" t="s">
        <v>13</v>
      </c>
      <c r="I1045" t="s">
        <v>13</v>
      </c>
      <c r="J1045" t="s">
        <v>53</v>
      </c>
    </row>
    <row r="1046" spans="1:10" x14ac:dyDescent="0.25">
      <c r="A1046" t="s">
        <v>1492</v>
      </c>
      <c r="B1046" t="s">
        <v>20</v>
      </c>
      <c r="C1046" s="2" t="s">
        <v>32</v>
      </c>
      <c r="D1046" s="2" t="s">
        <v>29</v>
      </c>
      <c r="E1046">
        <v>1.4405423863517528</v>
      </c>
      <c r="F1046" t="s">
        <v>53</v>
      </c>
      <c r="G1046" t="s">
        <v>12</v>
      </c>
      <c r="H1046" t="s">
        <v>13</v>
      </c>
      <c r="I1046" t="s">
        <v>13</v>
      </c>
      <c r="J1046" t="s">
        <v>53</v>
      </c>
    </row>
    <row r="1047" spans="1:10" x14ac:dyDescent="0.25">
      <c r="A1047" s="107" t="s">
        <v>2617</v>
      </c>
      <c r="B1047" t="s">
        <v>15</v>
      </c>
      <c r="C1047" s="2" t="s">
        <v>32</v>
      </c>
      <c r="D1047" s="2" t="s">
        <v>29</v>
      </c>
      <c r="E1047">
        <v>1.2564197530864198</v>
      </c>
      <c r="F1047" t="s">
        <v>53</v>
      </c>
      <c r="G1047" t="s">
        <v>12</v>
      </c>
      <c r="H1047" t="s">
        <v>13</v>
      </c>
      <c r="I1047" t="s">
        <v>13</v>
      </c>
      <c r="J1047" t="s">
        <v>53</v>
      </c>
    </row>
    <row r="1048" spans="1:10" x14ac:dyDescent="0.25">
      <c r="A1048" s="26" t="s">
        <v>732</v>
      </c>
      <c r="B1048" t="s">
        <v>15</v>
      </c>
      <c r="C1048" s="26" t="s">
        <v>23</v>
      </c>
      <c r="D1048" t="s">
        <v>18</v>
      </c>
      <c r="E1048">
        <v>9.486832980505131</v>
      </c>
      <c r="F1048" t="s">
        <v>53</v>
      </c>
      <c r="G1048" t="s">
        <v>12</v>
      </c>
      <c r="H1048" t="s">
        <v>13</v>
      </c>
      <c r="I1048" t="s">
        <v>13</v>
      </c>
      <c r="J1048" t="s">
        <v>53</v>
      </c>
    </row>
    <row r="1049" spans="1:10" x14ac:dyDescent="0.25">
      <c r="A1049" t="s">
        <v>1512</v>
      </c>
      <c r="B1049" t="s">
        <v>20</v>
      </c>
      <c r="C1049" s="2" t="s">
        <v>32</v>
      </c>
      <c r="D1049" s="2" t="s">
        <v>29</v>
      </c>
      <c r="E1049">
        <v>1.2030614371498625</v>
      </c>
      <c r="F1049" t="s">
        <v>53</v>
      </c>
      <c r="G1049" t="s">
        <v>12</v>
      </c>
      <c r="H1049" t="s">
        <v>13</v>
      </c>
      <c r="I1049" t="s">
        <v>13</v>
      </c>
      <c r="J1049" t="s">
        <v>53</v>
      </c>
    </row>
    <row r="1050" spans="1:10" x14ac:dyDescent="0.25">
      <c r="A1050" s="26" t="s">
        <v>803</v>
      </c>
      <c r="B1050" t="s">
        <v>15</v>
      </c>
      <c r="C1050" s="26" t="s">
        <v>16</v>
      </c>
      <c r="D1050" t="s">
        <v>11</v>
      </c>
      <c r="E1050">
        <v>0.14234688701965675</v>
      </c>
      <c r="F1050" t="s">
        <v>53</v>
      </c>
      <c r="G1050" t="s">
        <v>12</v>
      </c>
      <c r="H1050" t="s">
        <v>13</v>
      </c>
      <c r="I1050" t="s">
        <v>13</v>
      </c>
      <c r="J1050" t="s">
        <v>53</v>
      </c>
    </row>
    <row r="1051" spans="1:10" x14ac:dyDescent="0.25">
      <c r="A1051" s="26" t="s">
        <v>803</v>
      </c>
      <c r="B1051" t="s">
        <v>15</v>
      </c>
      <c r="C1051" s="26" t="s">
        <v>17</v>
      </c>
      <c r="D1051" t="s">
        <v>18</v>
      </c>
      <c r="E1051">
        <v>1.0500206522410169</v>
      </c>
      <c r="F1051" t="s">
        <v>53</v>
      </c>
      <c r="G1051" t="s">
        <v>12</v>
      </c>
      <c r="H1051" t="s">
        <v>13</v>
      </c>
      <c r="I1051" t="s">
        <v>13</v>
      </c>
      <c r="J1051" t="s">
        <v>53</v>
      </c>
    </row>
    <row r="1052" spans="1:10" x14ac:dyDescent="0.25">
      <c r="A1052" s="26" t="s">
        <v>803</v>
      </c>
      <c r="B1052" t="s">
        <v>15</v>
      </c>
      <c r="C1052" s="26" t="s">
        <v>22</v>
      </c>
      <c r="D1052" t="s">
        <v>11</v>
      </c>
      <c r="E1052">
        <v>7.9065946044872444E-3</v>
      </c>
      <c r="F1052" t="s">
        <v>53</v>
      </c>
      <c r="G1052" t="s">
        <v>12</v>
      </c>
      <c r="H1052" t="s">
        <v>13</v>
      </c>
      <c r="I1052" t="s">
        <v>13</v>
      </c>
      <c r="J1052" t="s">
        <v>53</v>
      </c>
    </row>
    <row r="1053" spans="1:10" x14ac:dyDescent="0.25">
      <c r="A1053" s="26" t="s">
        <v>803</v>
      </c>
      <c r="B1053" t="s">
        <v>15</v>
      </c>
      <c r="C1053" s="26" t="s">
        <v>23</v>
      </c>
      <c r="D1053" t="s">
        <v>18</v>
      </c>
      <c r="E1053">
        <v>0.53529126909452784</v>
      </c>
      <c r="F1053" t="s">
        <v>53</v>
      </c>
      <c r="G1053" t="s">
        <v>12</v>
      </c>
      <c r="H1053" t="s">
        <v>13</v>
      </c>
      <c r="I1053" t="s">
        <v>13</v>
      </c>
      <c r="J1053" t="s">
        <v>53</v>
      </c>
    </row>
    <row r="1054" spans="1:10" x14ac:dyDescent="0.25">
      <c r="A1054" s="26" t="s">
        <v>803</v>
      </c>
      <c r="B1054" t="s">
        <v>15</v>
      </c>
      <c r="C1054" s="26" t="s">
        <v>24</v>
      </c>
      <c r="D1054" t="s">
        <v>18</v>
      </c>
      <c r="E1054">
        <v>0.57542095476035326</v>
      </c>
      <c r="F1054" t="s">
        <v>53</v>
      </c>
      <c r="G1054" t="s">
        <v>12</v>
      </c>
      <c r="H1054" t="s">
        <v>13</v>
      </c>
      <c r="I1054" t="s">
        <v>13</v>
      </c>
      <c r="J1054" t="s">
        <v>53</v>
      </c>
    </row>
    <row r="1055" spans="1:10" x14ac:dyDescent="0.25">
      <c r="A1055" t="s">
        <v>1405</v>
      </c>
      <c r="B1055" t="s">
        <v>20</v>
      </c>
      <c r="C1055" s="2" t="s">
        <v>32</v>
      </c>
      <c r="D1055" s="2" t="s">
        <v>29</v>
      </c>
      <c r="E1055">
        <v>1.5454304511112109</v>
      </c>
      <c r="F1055" t="s">
        <v>53</v>
      </c>
      <c r="G1055" t="s">
        <v>12</v>
      </c>
      <c r="H1055" t="s">
        <v>13</v>
      </c>
      <c r="I1055" t="s">
        <v>13</v>
      </c>
      <c r="J1055" t="s">
        <v>53</v>
      </c>
    </row>
    <row r="1056" spans="1:10" x14ac:dyDescent="0.25">
      <c r="A1056" t="s">
        <v>1403</v>
      </c>
      <c r="B1056" t="s">
        <v>20</v>
      </c>
      <c r="C1056" s="2" t="s">
        <v>32</v>
      </c>
      <c r="D1056" s="2" t="s">
        <v>29</v>
      </c>
      <c r="E1056">
        <v>1.5679408420048555</v>
      </c>
      <c r="F1056" t="s">
        <v>53</v>
      </c>
      <c r="G1056" t="s">
        <v>12</v>
      </c>
      <c r="H1056" t="s">
        <v>13</v>
      </c>
      <c r="I1056" t="s">
        <v>13</v>
      </c>
      <c r="J1056" t="s">
        <v>53</v>
      </c>
    </row>
    <row r="1057" spans="1:10" x14ac:dyDescent="0.25">
      <c r="A1057" t="s">
        <v>1835</v>
      </c>
      <c r="B1057" t="s">
        <v>20</v>
      </c>
      <c r="C1057" s="2" t="s">
        <v>32</v>
      </c>
      <c r="D1057" s="2" t="s">
        <v>29</v>
      </c>
      <c r="E1057">
        <v>1.6113669600895013</v>
      </c>
      <c r="F1057" t="s">
        <v>53</v>
      </c>
      <c r="G1057" t="s">
        <v>12</v>
      </c>
      <c r="H1057" t="s">
        <v>13</v>
      </c>
      <c r="I1057" t="s">
        <v>13</v>
      </c>
      <c r="J1057" t="s">
        <v>53</v>
      </c>
    </row>
    <row r="1058" spans="1:10" x14ac:dyDescent="0.25">
      <c r="A1058" t="s">
        <v>1411</v>
      </c>
      <c r="B1058" t="s">
        <v>20</v>
      </c>
      <c r="C1058" s="2" t="s">
        <v>32</v>
      </c>
      <c r="D1058" s="2" t="s">
        <v>29</v>
      </c>
      <c r="E1058">
        <v>1.7733333333333334</v>
      </c>
      <c r="F1058" t="s">
        <v>53</v>
      </c>
      <c r="G1058" t="s">
        <v>12</v>
      </c>
      <c r="H1058" t="s">
        <v>13</v>
      </c>
      <c r="I1058" t="s">
        <v>13</v>
      </c>
      <c r="J1058" t="s">
        <v>53</v>
      </c>
    </row>
    <row r="1059" spans="1:10" x14ac:dyDescent="0.25">
      <c r="A1059" t="s">
        <v>1637</v>
      </c>
      <c r="B1059" t="s">
        <v>20</v>
      </c>
      <c r="C1059" s="2" t="s">
        <v>32</v>
      </c>
      <c r="D1059" s="2" t="s">
        <v>29</v>
      </c>
      <c r="E1059">
        <v>1.76</v>
      </c>
      <c r="F1059" t="s">
        <v>53</v>
      </c>
      <c r="G1059" t="s">
        <v>12</v>
      </c>
      <c r="H1059" t="s">
        <v>13</v>
      </c>
      <c r="I1059" t="s">
        <v>13</v>
      </c>
      <c r="J1059" t="s">
        <v>53</v>
      </c>
    </row>
    <row r="1060" spans="1:10" x14ac:dyDescent="0.25">
      <c r="A1060" t="s">
        <v>1542</v>
      </c>
      <c r="B1060" t="s">
        <v>20</v>
      </c>
      <c r="C1060" s="2" t="s">
        <v>32</v>
      </c>
      <c r="D1060" s="2" t="s">
        <v>29</v>
      </c>
      <c r="E1060">
        <v>1.2769933333333334</v>
      </c>
      <c r="F1060" t="s">
        <v>53</v>
      </c>
      <c r="G1060" t="s">
        <v>12</v>
      </c>
      <c r="H1060" t="s">
        <v>13</v>
      </c>
      <c r="I1060" t="s">
        <v>13</v>
      </c>
      <c r="J1060" t="s">
        <v>53</v>
      </c>
    </row>
    <row r="1061" spans="1:10" x14ac:dyDescent="0.25">
      <c r="A1061" t="s">
        <v>1280</v>
      </c>
      <c r="B1061" t="s">
        <v>20</v>
      </c>
      <c r="C1061" s="2" t="s">
        <v>32</v>
      </c>
      <c r="D1061" s="2" t="s">
        <v>29</v>
      </c>
      <c r="E1061">
        <v>1.0714999999999999</v>
      </c>
      <c r="F1061" t="s">
        <v>53</v>
      </c>
      <c r="G1061" t="s">
        <v>12</v>
      </c>
      <c r="H1061" t="s">
        <v>13</v>
      </c>
      <c r="I1061" t="s">
        <v>13</v>
      </c>
      <c r="J1061" t="s">
        <v>53</v>
      </c>
    </row>
    <row r="1062" spans="1:10" x14ac:dyDescent="0.25">
      <c r="A1062" s="26" t="s">
        <v>797</v>
      </c>
      <c r="B1062" t="s">
        <v>15</v>
      </c>
      <c r="C1062" s="26" t="s">
        <v>17</v>
      </c>
      <c r="D1062" t="s">
        <v>18</v>
      </c>
      <c r="E1062">
        <v>0.68473193473193472</v>
      </c>
      <c r="F1062" t="s">
        <v>53</v>
      </c>
      <c r="G1062" t="s">
        <v>12</v>
      </c>
      <c r="H1062" t="s">
        <v>13</v>
      </c>
      <c r="I1062" t="s">
        <v>13</v>
      </c>
      <c r="J1062" t="s">
        <v>53</v>
      </c>
    </row>
    <row r="1063" spans="1:10" x14ac:dyDescent="0.25">
      <c r="A1063" s="26" t="s">
        <v>797</v>
      </c>
      <c r="B1063" t="s">
        <v>15</v>
      </c>
      <c r="C1063" s="26" t="s">
        <v>23</v>
      </c>
      <c r="D1063" t="s">
        <v>18</v>
      </c>
      <c r="E1063">
        <v>0.75</v>
      </c>
      <c r="F1063" t="s">
        <v>53</v>
      </c>
      <c r="G1063" t="s">
        <v>12</v>
      </c>
      <c r="H1063" t="s">
        <v>13</v>
      </c>
      <c r="I1063" t="s">
        <v>13</v>
      </c>
      <c r="J1063" t="s">
        <v>53</v>
      </c>
    </row>
    <row r="1064" spans="1:10" x14ac:dyDescent="0.25">
      <c r="A1064" s="26" t="s">
        <v>797</v>
      </c>
      <c r="B1064" t="s">
        <v>15</v>
      </c>
      <c r="C1064" s="26" t="s">
        <v>24</v>
      </c>
      <c r="D1064" t="s">
        <v>18</v>
      </c>
      <c r="E1064">
        <v>1.5061861215707364</v>
      </c>
      <c r="F1064" t="s">
        <v>53</v>
      </c>
      <c r="G1064" t="s">
        <v>12</v>
      </c>
      <c r="H1064" t="s">
        <v>13</v>
      </c>
      <c r="I1064" t="s">
        <v>13</v>
      </c>
      <c r="J1064" t="s">
        <v>53</v>
      </c>
    </row>
    <row r="1065" spans="1:10" x14ac:dyDescent="0.25">
      <c r="A1065" t="s">
        <v>1316</v>
      </c>
      <c r="B1065" t="s">
        <v>20</v>
      </c>
      <c r="C1065" s="2" t="s">
        <v>32</v>
      </c>
      <c r="D1065" s="2" t="s">
        <v>29</v>
      </c>
      <c r="E1065">
        <v>1.1397329986196054</v>
      </c>
      <c r="F1065" t="s">
        <v>53</v>
      </c>
      <c r="G1065" t="s">
        <v>12</v>
      </c>
      <c r="H1065" t="s">
        <v>13</v>
      </c>
      <c r="I1065" t="s">
        <v>13</v>
      </c>
      <c r="J1065" t="s">
        <v>53</v>
      </c>
    </row>
    <row r="1066" spans="1:10" x14ac:dyDescent="0.25">
      <c r="A1066" t="s">
        <v>2274</v>
      </c>
      <c r="B1066" t="s">
        <v>20</v>
      </c>
      <c r="C1066" s="2" t="s">
        <v>32</v>
      </c>
      <c r="D1066" s="2" t="s">
        <v>29</v>
      </c>
      <c r="E1066">
        <v>1.1066666666666667</v>
      </c>
      <c r="F1066" t="s">
        <v>53</v>
      </c>
      <c r="G1066" t="s">
        <v>12</v>
      </c>
      <c r="H1066" t="s">
        <v>13</v>
      </c>
      <c r="I1066" t="s">
        <v>13</v>
      </c>
      <c r="J1066" t="s">
        <v>53</v>
      </c>
    </row>
    <row r="1067" spans="1:10" x14ac:dyDescent="0.25">
      <c r="A1067" s="26" t="s">
        <v>805</v>
      </c>
      <c r="B1067" t="s">
        <v>15</v>
      </c>
      <c r="C1067" s="26" t="s">
        <v>35</v>
      </c>
      <c r="D1067" t="s">
        <v>11</v>
      </c>
      <c r="E1067">
        <v>3.7696015688819216E-3</v>
      </c>
      <c r="F1067" t="s">
        <v>53</v>
      </c>
      <c r="G1067" t="s">
        <v>12</v>
      </c>
      <c r="H1067" t="s">
        <v>13</v>
      </c>
      <c r="I1067" t="s">
        <v>13</v>
      </c>
      <c r="J1067" t="s">
        <v>53</v>
      </c>
    </row>
    <row r="1068" spans="1:10" x14ac:dyDescent="0.25">
      <c r="A1068" s="26" t="s">
        <v>805</v>
      </c>
      <c r="B1068" t="s">
        <v>15</v>
      </c>
      <c r="C1068" s="26" t="s">
        <v>23</v>
      </c>
      <c r="D1068" t="s">
        <v>18</v>
      </c>
      <c r="E1068">
        <v>1.2881678658690099</v>
      </c>
      <c r="F1068" t="s">
        <v>53</v>
      </c>
      <c r="G1068" t="s">
        <v>12</v>
      </c>
      <c r="H1068" t="s">
        <v>13</v>
      </c>
      <c r="I1068" t="s">
        <v>13</v>
      </c>
      <c r="J1068" t="s">
        <v>53</v>
      </c>
    </row>
    <row r="1069" spans="1:10" x14ac:dyDescent="0.25">
      <c r="A1069" s="26" t="s">
        <v>805</v>
      </c>
      <c r="B1069" t="s">
        <v>15</v>
      </c>
      <c r="C1069" s="26" t="s">
        <v>24</v>
      </c>
      <c r="D1069" t="s">
        <v>18</v>
      </c>
      <c r="E1069">
        <v>1.1174348176576387</v>
      </c>
      <c r="F1069" t="s">
        <v>53</v>
      </c>
      <c r="G1069" t="s">
        <v>12</v>
      </c>
      <c r="H1069" t="s">
        <v>13</v>
      </c>
      <c r="I1069" t="s">
        <v>13</v>
      </c>
      <c r="J1069" t="s">
        <v>53</v>
      </c>
    </row>
    <row r="1070" spans="1:10" x14ac:dyDescent="0.25">
      <c r="A1070" s="26" t="s">
        <v>805</v>
      </c>
      <c r="B1070" t="s">
        <v>15</v>
      </c>
      <c r="C1070" s="26" t="s">
        <v>25</v>
      </c>
      <c r="D1070" t="s">
        <v>11</v>
      </c>
      <c r="E1070">
        <v>8.0291698399569636E-2</v>
      </c>
      <c r="F1070" t="s">
        <v>53</v>
      </c>
      <c r="G1070" t="s">
        <v>12</v>
      </c>
      <c r="H1070" t="s">
        <v>13</v>
      </c>
      <c r="I1070" t="s">
        <v>13</v>
      </c>
      <c r="J1070" t="s">
        <v>53</v>
      </c>
    </row>
    <row r="1071" spans="1:10" x14ac:dyDescent="0.25">
      <c r="A1071" s="26" t="s">
        <v>805</v>
      </c>
      <c r="B1071" t="s">
        <v>15</v>
      </c>
      <c r="C1071" s="26" t="s">
        <v>26</v>
      </c>
      <c r="D1071" t="s">
        <v>11</v>
      </c>
      <c r="E1071">
        <v>49.100507007143179</v>
      </c>
      <c r="F1071" t="s">
        <v>53</v>
      </c>
      <c r="G1071" t="s">
        <v>12</v>
      </c>
      <c r="H1071" t="s">
        <v>13</v>
      </c>
      <c r="I1071" t="s">
        <v>13</v>
      </c>
      <c r="J1071" t="s">
        <v>53</v>
      </c>
    </row>
    <row r="1072" spans="1:10" x14ac:dyDescent="0.25">
      <c r="A1072" s="26" t="s">
        <v>805</v>
      </c>
      <c r="B1072" t="s">
        <v>15</v>
      </c>
      <c r="C1072" s="26" t="s">
        <v>27</v>
      </c>
      <c r="D1072" t="s">
        <v>11</v>
      </c>
      <c r="E1072">
        <v>6.9807382350712974E-2</v>
      </c>
      <c r="F1072" t="s">
        <v>53</v>
      </c>
      <c r="G1072" t="s">
        <v>12</v>
      </c>
      <c r="H1072" t="s">
        <v>13</v>
      </c>
      <c r="I1072" t="s">
        <v>13</v>
      </c>
      <c r="J1072" t="s">
        <v>53</v>
      </c>
    </row>
    <row r="1073" spans="1:10" x14ac:dyDescent="0.25">
      <c r="A1073" s="26" t="s">
        <v>807</v>
      </c>
      <c r="B1073" t="s">
        <v>15</v>
      </c>
      <c r="C1073" s="26" t="s">
        <v>35</v>
      </c>
      <c r="D1073" t="s">
        <v>11</v>
      </c>
      <c r="E1073">
        <v>1.4194618645796719E-3</v>
      </c>
      <c r="F1073" t="s">
        <v>53</v>
      </c>
      <c r="G1073" t="s">
        <v>12</v>
      </c>
      <c r="H1073" t="s">
        <v>13</v>
      </c>
      <c r="I1073" t="s">
        <v>13</v>
      </c>
      <c r="J1073" t="s">
        <v>53</v>
      </c>
    </row>
    <row r="1074" spans="1:10" x14ac:dyDescent="0.25">
      <c r="A1074" s="26" t="s">
        <v>807</v>
      </c>
      <c r="B1074" t="s">
        <v>15</v>
      </c>
      <c r="C1074" s="26" t="s">
        <v>23</v>
      </c>
      <c r="D1074" t="s">
        <v>18</v>
      </c>
      <c r="E1074">
        <v>2.8183555506845015</v>
      </c>
      <c r="F1074" t="s">
        <v>53</v>
      </c>
      <c r="G1074" t="s">
        <v>12</v>
      </c>
      <c r="H1074" t="s">
        <v>13</v>
      </c>
      <c r="I1074" t="s">
        <v>13</v>
      </c>
      <c r="J1074" t="s">
        <v>53</v>
      </c>
    </row>
    <row r="1075" spans="1:10" x14ac:dyDescent="0.25">
      <c r="A1075" s="26" t="s">
        <v>807</v>
      </c>
      <c r="B1075" t="s">
        <v>15</v>
      </c>
      <c r="C1075" s="26" t="s">
        <v>24</v>
      </c>
      <c r="D1075" t="s">
        <v>18</v>
      </c>
      <c r="E1075">
        <v>0.67291854527744321</v>
      </c>
      <c r="F1075" t="s">
        <v>53</v>
      </c>
      <c r="G1075" t="s">
        <v>12</v>
      </c>
      <c r="H1075" t="s">
        <v>13</v>
      </c>
      <c r="I1075" t="s">
        <v>13</v>
      </c>
      <c r="J1075" t="s">
        <v>53</v>
      </c>
    </row>
    <row r="1076" spans="1:10" x14ac:dyDescent="0.25">
      <c r="A1076" s="26" t="s">
        <v>807</v>
      </c>
      <c r="B1076" t="s">
        <v>15</v>
      </c>
      <c r="C1076" s="26" t="s">
        <v>25</v>
      </c>
      <c r="D1076" t="s">
        <v>11</v>
      </c>
      <c r="E1076">
        <v>0.3073689800088244</v>
      </c>
      <c r="F1076" t="s">
        <v>53</v>
      </c>
      <c r="G1076" t="s">
        <v>12</v>
      </c>
      <c r="H1076" t="s">
        <v>13</v>
      </c>
      <c r="I1076" t="s">
        <v>13</v>
      </c>
      <c r="J1076" t="s">
        <v>53</v>
      </c>
    </row>
    <row r="1077" spans="1:10" x14ac:dyDescent="0.25">
      <c r="A1077" s="26" t="s">
        <v>807</v>
      </c>
      <c r="B1077" t="s">
        <v>15</v>
      </c>
      <c r="C1077" s="26" t="s">
        <v>26</v>
      </c>
      <c r="D1077" t="s">
        <v>11</v>
      </c>
      <c r="E1077">
        <v>20.642860564477989</v>
      </c>
      <c r="F1077" t="s">
        <v>53</v>
      </c>
      <c r="G1077" t="s">
        <v>12</v>
      </c>
      <c r="H1077" t="s">
        <v>13</v>
      </c>
      <c r="I1077" t="s">
        <v>13</v>
      </c>
      <c r="J1077" t="s">
        <v>53</v>
      </c>
    </row>
    <row r="1078" spans="1:10" x14ac:dyDescent="0.25">
      <c r="A1078" s="26" t="s">
        <v>807</v>
      </c>
      <c r="B1078" t="s">
        <v>15</v>
      </c>
      <c r="C1078" s="26" t="s">
        <v>27</v>
      </c>
      <c r="D1078" t="s">
        <v>11</v>
      </c>
      <c r="E1078">
        <v>8.6535394798688312E-2</v>
      </c>
      <c r="F1078" t="s">
        <v>53</v>
      </c>
      <c r="G1078" t="s">
        <v>12</v>
      </c>
      <c r="H1078" t="s">
        <v>13</v>
      </c>
      <c r="I1078" t="s">
        <v>13</v>
      </c>
      <c r="J1078" t="s">
        <v>53</v>
      </c>
    </row>
    <row r="1079" spans="1:10" x14ac:dyDescent="0.25">
      <c r="A1079" s="26" t="s">
        <v>809</v>
      </c>
      <c r="B1079" t="s">
        <v>15</v>
      </c>
      <c r="C1079" s="26" t="s">
        <v>35</v>
      </c>
      <c r="D1079" t="s">
        <v>11</v>
      </c>
      <c r="E1079">
        <v>1.1150850720685539E-3</v>
      </c>
      <c r="F1079" t="s">
        <v>53</v>
      </c>
      <c r="G1079" t="s">
        <v>12</v>
      </c>
      <c r="H1079" t="s">
        <v>13</v>
      </c>
      <c r="I1079" t="s">
        <v>13</v>
      </c>
      <c r="J1079" t="s">
        <v>53</v>
      </c>
    </row>
    <row r="1080" spans="1:10" x14ac:dyDescent="0.25">
      <c r="A1080" s="26" t="s">
        <v>809</v>
      </c>
      <c r="B1080" t="s">
        <v>15</v>
      </c>
      <c r="C1080" s="26" t="s">
        <v>23</v>
      </c>
      <c r="D1080" t="s">
        <v>18</v>
      </c>
      <c r="E1080">
        <v>3.7006635808066521</v>
      </c>
      <c r="F1080" t="s">
        <v>53</v>
      </c>
      <c r="G1080" t="s">
        <v>12</v>
      </c>
      <c r="H1080" t="s">
        <v>13</v>
      </c>
      <c r="I1080" t="s">
        <v>13</v>
      </c>
      <c r="J1080" t="s">
        <v>53</v>
      </c>
    </row>
    <row r="1081" spans="1:10" x14ac:dyDescent="0.25">
      <c r="A1081" s="26" t="s">
        <v>809</v>
      </c>
      <c r="B1081" t="s">
        <v>15</v>
      </c>
      <c r="C1081" s="26" t="s">
        <v>24</v>
      </c>
      <c r="D1081" t="s">
        <v>18</v>
      </c>
      <c r="E1081">
        <v>0.80165882025265423</v>
      </c>
      <c r="F1081" t="s">
        <v>53</v>
      </c>
      <c r="G1081" t="s">
        <v>12</v>
      </c>
      <c r="H1081" t="s">
        <v>13</v>
      </c>
      <c r="I1081" t="s">
        <v>13</v>
      </c>
      <c r="J1081" t="s">
        <v>53</v>
      </c>
    </row>
    <row r="1082" spans="1:10" x14ac:dyDescent="0.25">
      <c r="A1082" s="26" t="s">
        <v>809</v>
      </c>
      <c r="B1082" t="s">
        <v>15</v>
      </c>
      <c r="C1082" s="26" t="s">
        <v>25</v>
      </c>
      <c r="D1082" t="s">
        <v>11</v>
      </c>
      <c r="E1082">
        <v>0.2366220377694053</v>
      </c>
      <c r="F1082" t="s">
        <v>53</v>
      </c>
      <c r="G1082" t="s">
        <v>12</v>
      </c>
      <c r="H1082" t="s">
        <v>13</v>
      </c>
      <c r="I1082" t="s">
        <v>13</v>
      </c>
      <c r="J1082" t="s">
        <v>53</v>
      </c>
    </row>
    <row r="1083" spans="1:10" x14ac:dyDescent="0.25">
      <c r="A1083" s="26" t="s">
        <v>809</v>
      </c>
      <c r="B1083" t="s">
        <v>15</v>
      </c>
      <c r="C1083" s="26" t="s">
        <v>26</v>
      </c>
      <c r="D1083" t="s">
        <v>11</v>
      </c>
      <c r="E1083">
        <v>11.558822621533372</v>
      </c>
      <c r="F1083" t="s">
        <v>53</v>
      </c>
      <c r="G1083" t="s">
        <v>12</v>
      </c>
      <c r="H1083" t="s">
        <v>13</v>
      </c>
      <c r="I1083" t="s">
        <v>13</v>
      </c>
      <c r="J1083" t="s">
        <v>53</v>
      </c>
    </row>
    <row r="1084" spans="1:10" x14ac:dyDescent="0.25">
      <c r="A1084" s="26" t="s">
        <v>809</v>
      </c>
      <c r="B1084" t="s">
        <v>15</v>
      </c>
      <c r="C1084" s="26" t="s">
        <v>27</v>
      </c>
      <c r="D1084" t="s">
        <v>11</v>
      </c>
      <c r="E1084">
        <v>3.0456814314897027E-2</v>
      </c>
      <c r="F1084" t="s">
        <v>53</v>
      </c>
      <c r="G1084" t="s">
        <v>12</v>
      </c>
      <c r="H1084" t="s">
        <v>13</v>
      </c>
      <c r="I1084" t="s">
        <v>13</v>
      </c>
      <c r="J1084" t="s">
        <v>53</v>
      </c>
    </row>
    <row r="1085" spans="1:10" x14ac:dyDescent="0.25">
      <c r="A1085" t="s">
        <v>1372</v>
      </c>
      <c r="B1085" t="s">
        <v>20</v>
      </c>
      <c r="C1085" s="2" t="s">
        <v>32</v>
      </c>
      <c r="D1085" s="2" t="s">
        <v>29</v>
      </c>
      <c r="E1085">
        <v>1.6260748310411706</v>
      </c>
      <c r="F1085" t="s">
        <v>53</v>
      </c>
      <c r="G1085" t="s">
        <v>12</v>
      </c>
      <c r="H1085" t="s">
        <v>13</v>
      </c>
      <c r="I1085" t="s">
        <v>13</v>
      </c>
      <c r="J1085" t="s">
        <v>53</v>
      </c>
    </row>
    <row r="1086" spans="1:10" x14ac:dyDescent="0.25">
      <c r="A1086" s="26" t="s">
        <v>544</v>
      </c>
      <c r="B1086" t="s">
        <v>15</v>
      </c>
      <c r="C1086" s="26" t="s">
        <v>16</v>
      </c>
      <c r="D1086" t="s">
        <v>11</v>
      </c>
      <c r="E1086">
        <v>0.13533928641889756</v>
      </c>
      <c r="F1086" t="s">
        <v>53</v>
      </c>
      <c r="G1086" t="s">
        <v>12</v>
      </c>
      <c r="H1086" t="s">
        <v>13</v>
      </c>
      <c r="I1086" t="s">
        <v>13</v>
      </c>
      <c r="J1086" t="s">
        <v>53</v>
      </c>
    </row>
    <row r="1087" spans="1:10" x14ac:dyDescent="0.25">
      <c r="A1087" s="26" t="s">
        <v>544</v>
      </c>
      <c r="B1087" t="s">
        <v>15</v>
      </c>
      <c r="C1087" s="26" t="s">
        <v>17</v>
      </c>
      <c r="D1087" t="s">
        <v>18</v>
      </c>
      <c r="E1087">
        <v>1.7110589374458334</v>
      </c>
      <c r="F1087" t="s">
        <v>53</v>
      </c>
      <c r="G1087" t="s">
        <v>12</v>
      </c>
      <c r="H1087" t="s">
        <v>13</v>
      </c>
      <c r="I1087" t="s">
        <v>13</v>
      </c>
      <c r="J1087" t="s">
        <v>53</v>
      </c>
    </row>
    <row r="1088" spans="1:10" x14ac:dyDescent="0.25">
      <c r="A1088" s="26" t="s">
        <v>544</v>
      </c>
      <c r="B1088" t="s">
        <v>15</v>
      </c>
      <c r="C1088" s="26" t="s">
        <v>22</v>
      </c>
      <c r="D1088" t="s">
        <v>11</v>
      </c>
      <c r="E1088">
        <v>0.10559323079200682</v>
      </c>
      <c r="F1088" t="s">
        <v>53</v>
      </c>
      <c r="G1088" t="s">
        <v>12</v>
      </c>
      <c r="H1088" t="s">
        <v>13</v>
      </c>
      <c r="I1088" t="s">
        <v>13</v>
      </c>
      <c r="J1088" t="s">
        <v>53</v>
      </c>
    </row>
    <row r="1089" spans="1:10" x14ac:dyDescent="0.25">
      <c r="A1089" s="26" t="s">
        <v>544</v>
      </c>
      <c r="B1089" t="s">
        <v>15</v>
      </c>
      <c r="C1089" s="26" t="s">
        <v>23</v>
      </c>
      <c r="D1089" t="s">
        <v>18</v>
      </c>
      <c r="E1089">
        <v>1.3118955207849834</v>
      </c>
      <c r="F1089" t="s">
        <v>53</v>
      </c>
      <c r="G1089" t="s">
        <v>12</v>
      </c>
      <c r="H1089" t="s">
        <v>13</v>
      </c>
      <c r="I1089" t="s">
        <v>13</v>
      </c>
      <c r="J1089" t="s">
        <v>53</v>
      </c>
    </row>
    <row r="1090" spans="1:10" x14ac:dyDescent="0.25">
      <c r="A1090" s="26" t="s">
        <v>544</v>
      </c>
      <c r="B1090" t="s">
        <v>15</v>
      </c>
      <c r="C1090" s="26" t="s">
        <v>24</v>
      </c>
      <c r="D1090" t="s">
        <v>18</v>
      </c>
      <c r="E1090">
        <v>1.2913231811156152</v>
      </c>
      <c r="F1090" t="s">
        <v>53</v>
      </c>
      <c r="G1090" t="s">
        <v>12</v>
      </c>
      <c r="H1090" t="s">
        <v>13</v>
      </c>
      <c r="I1090" t="s">
        <v>13</v>
      </c>
      <c r="J1090" t="s">
        <v>53</v>
      </c>
    </row>
    <row r="1091" spans="1:10" x14ac:dyDescent="0.25">
      <c r="A1091" s="26" t="s">
        <v>545</v>
      </c>
      <c r="B1091" t="s">
        <v>15</v>
      </c>
      <c r="C1091" s="26" t="s">
        <v>16</v>
      </c>
      <c r="D1091" t="s">
        <v>11</v>
      </c>
      <c r="E1091">
        <v>8.8281789571073396E-2</v>
      </c>
      <c r="F1091" t="s">
        <v>53</v>
      </c>
      <c r="G1091" t="s">
        <v>12</v>
      </c>
      <c r="H1091" t="s">
        <v>13</v>
      </c>
      <c r="I1091" t="s">
        <v>13</v>
      </c>
      <c r="J1091" t="s">
        <v>53</v>
      </c>
    </row>
    <row r="1092" spans="1:10" x14ac:dyDescent="0.25">
      <c r="A1092" s="26" t="s">
        <v>545</v>
      </c>
      <c r="B1092" t="s">
        <v>15</v>
      </c>
      <c r="C1092" s="26" t="s">
        <v>17</v>
      </c>
      <c r="D1092" t="s">
        <v>18</v>
      </c>
      <c r="E1092">
        <v>1.3560752820158082</v>
      </c>
      <c r="F1092" t="s">
        <v>53</v>
      </c>
      <c r="G1092" t="s">
        <v>12</v>
      </c>
      <c r="H1092" t="s">
        <v>13</v>
      </c>
      <c r="I1092" t="s">
        <v>13</v>
      </c>
      <c r="J1092" t="s">
        <v>53</v>
      </c>
    </row>
    <row r="1093" spans="1:10" x14ac:dyDescent="0.25">
      <c r="A1093" s="26" t="s">
        <v>545</v>
      </c>
      <c r="B1093" t="s">
        <v>15</v>
      </c>
      <c r="C1093" s="26" t="s">
        <v>22</v>
      </c>
      <c r="D1093" t="s">
        <v>11</v>
      </c>
      <c r="E1093">
        <v>0.158990760739393</v>
      </c>
      <c r="F1093" t="s">
        <v>53</v>
      </c>
      <c r="G1093" t="s">
        <v>12</v>
      </c>
      <c r="H1093" t="s">
        <v>13</v>
      </c>
      <c r="I1093" t="s">
        <v>13</v>
      </c>
      <c r="J1093" t="s">
        <v>53</v>
      </c>
    </row>
    <row r="1094" spans="1:10" x14ac:dyDescent="0.25">
      <c r="A1094" s="26" t="s">
        <v>545</v>
      </c>
      <c r="B1094" t="s">
        <v>15</v>
      </c>
      <c r="C1094" s="26" t="s">
        <v>23</v>
      </c>
      <c r="D1094" t="s">
        <v>18</v>
      </c>
      <c r="E1094">
        <v>0.47122883156864476</v>
      </c>
      <c r="F1094" t="s">
        <v>53</v>
      </c>
      <c r="G1094" t="s">
        <v>12</v>
      </c>
      <c r="H1094" t="s">
        <v>13</v>
      </c>
      <c r="I1094" t="s">
        <v>13</v>
      </c>
      <c r="J1094" t="s">
        <v>53</v>
      </c>
    </row>
    <row r="1095" spans="1:10" x14ac:dyDescent="0.25">
      <c r="A1095" s="26" t="s">
        <v>545</v>
      </c>
      <c r="B1095" t="s">
        <v>15</v>
      </c>
      <c r="C1095" s="26" t="s">
        <v>24</v>
      </c>
      <c r="D1095" t="s">
        <v>18</v>
      </c>
      <c r="E1095">
        <v>1.2057884428240637</v>
      </c>
      <c r="F1095" t="s">
        <v>53</v>
      </c>
      <c r="G1095" t="s">
        <v>12</v>
      </c>
      <c r="H1095" t="s">
        <v>13</v>
      </c>
      <c r="I1095" t="s">
        <v>13</v>
      </c>
      <c r="J1095" t="s">
        <v>53</v>
      </c>
    </row>
    <row r="1096" spans="1:10" x14ac:dyDescent="0.25">
      <c r="A1096" s="26" t="s">
        <v>733</v>
      </c>
      <c r="B1096" t="s">
        <v>15</v>
      </c>
      <c r="C1096" s="26" t="s">
        <v>23</v>
      </c>
      <c r="D1096" t="s">
        <v>18</v>
      </c>
      <c r="E1096">
        <v>7.6739820171798687</v>
      </c>
      <c r="F1096" t="s">
        <v>53</v>
      </c>
      <c r="G1096" t="s">
        <v>12</v>
      </c>
      <c r="H1096" t="s">
        <v>13</v>
      </c>
      <c r="I1096" t="s">
        <v>13</v>
      </c>
      <c r="J1096" t="s">
        <v>53</v>
      </c>
    </row>
    <row r="1097" spans="1:10" x14ac:dyDescent="0.25">
      <c r="A1097" s="26" t="s">
        <v>547</v>
      </c>
      <c r="B1097" t="s">
        <v>15</v>
      </c>
      <c r="C1097" s="26" t="s">
        <v>16</v>
      </c>
      <c r="D1097" t="s">
        <v>11</v>
      </c>
      <c r="E1097">
        <v>0.142464030548065</v>
      </c>
      <c r="F1097" t="s">
        <v>53</v>
      </c>
      <c r="G1097" t="s">
        <v>12</v>
      </c>
      <c r="H1097" t="s">
        <v>13</v>
      </c>
      <c r="I1097" t="s">
        <v>13</v>
      </c>
      <c r="J1097" t="s">
        <v>53</v>
      </c>
    </row>
    <row r="1098" spans="1:10" x14ac:dyDescent="0.25">
      <c r="A1098" s="26" t="s">
        <v>547</v>
      </c>
      <c r="B1098" t="s">
        <v>15</v>
      </c>
      <c r="C1098" s="26" t="s">
        <v>17</v>
      </c>
      <c r="D1098" t="s">
        <v>18</v>
      </c>
      <c r="E1098">
        <v>1.1753415731774965</v>
      </c>
      <c r="F1098" t="s">
        <v>53</v>
      </c>
      <c r="G1098" t="s">
        <v>12</v>
      </c>
      <c r="H1098" t="s">
        <v>13</v>
      </c>
      <c r="I1098" t="s">
        <v>13</v>
      </c>
      <c r="J1098" t="s">
        <v>53</v>
      </c>
    </row>
    <row r="1099" spans="1:10" x14ac:dyDescent="0.25">
      <c r="A1099" s="26" t="s">
        <v>547</v>
      </c>
      <c r="B1099" t="s">
        <v>15</v>
      </c>
      <c r="C1099" s="26" t="s">
        <v>22</v>
      </c>
      <c r="D1099" t="s">
        <v>11</v>
      </c>
      <c r="E1099">
        <v>8.0849654709631666E-2</v>
      </c>
      <c r="F1099" t="s">
        <v>53</v>
      </c>
      <c r="G1099" t="s">
        <v>12</v>
      </c>
      <c r="H1099" t="s">
        <v>13</v>
      </c>
      <c r="I1099" t="s">
        <v>13</v>
      </c>
      <c r="J1099" t="s">
        <v>53</v>
      </c>
    </row>
    <row r="1100" spans="1:10" x14ac:dyDescent="0.25">
      <c r="A1100" s="26" t="s">
        <v>547</v>
      </c>
      <c r="B1100" t="s">
        <v>15</v>
      </c>
      <c r="C1100" s="26" t="s">
        <v>23</v>
      </c>
      <c r="D1100" t="s">
        <v>18</v>
      </c>
      <c r="E1100">
        <v>1.0665498019314428</v>
      </c>
      <c r="F1100" t="s">
        <v>53</v>
      </c>
      <c r="G1100" t="s">
        <v>12</v>
      </c>
      <c r="H1100" t="s">
        <v>13</v>
      </c>
      <c r="I1100" t="s">
        <v>13</v>
      </c>
      <c r="J1100" t="s">
        <v>53</v>
      </c>
    </row>
    <row r="1101" spans="1:10" x14ac:dyDescent="0.25">
      <c r="A1101" s="26" t="s">
        <v>547</v>
      </c>
      <c r="B1101" t="s">
        <v>15</v>
      </c>
      <c r="C1101" s="26" t="s">
        <v>24</v>
      </c>
      <c r="D1101" t="s">
        <v>18</v>
      </c>
      <c r="E1101">
        <v>1.5412099421105341</v>
      </c>
      <c r="F1101" t="s">
        <v>53</v>
      </c>
      <c r="G1101" t="s">
        <v>12</v>
      </c>
      <c r="H1101" t="s">
        <v>13</v>
      </c>
      <c r="I1101" t="s">
        <v>13</v>
      </c>
      <c r="J1101" t="s">
        <v>53</v>
      </c>
    </row>
    <row r="1102" spans="1:10" x14ac:dyDescent="0.25">
      <c r="A1102" s="87" t="s">
        <v>948</v>
      </c>
      <c r="B1102" t="s">
        <v>9</v>
      </c>
      <c r="C1102" s="87" t="s">
        <v>10</v>
      </c>
      <c r="D1102" t="s">
        <v>11</v>
      </c>
      <c r="E1102">
        <v>2.2896039603960392</v>
      </c>
      <c r="F1102" t="s">
        <v>53</v>
      </c>
      <c r="G1102" t="s">
        <v>12</v>
      </c>
      <c r="H1102" t="s">
        <v>13</v>
      </c>
      <c r="I1102" t="s">
        <v>13</v>
      </c>
      <c r="J1102" t="s">
        <v>53</v>
      </c>
    </row>
    <row r="1103" spans="1:10" x14ac:dyDescent="0.25">
      <c r="A1103" s="87" t="s">
        <v>948</v>
      </c>
      <c r="B1103" t="s">
        <v>9</v>
      </c>
      <c r="C1103" s="87" t="s">
        <v>17</v>
      </c>
      <c r="D1103" t="s">
        <v>18</v>
      </c>
      <c r="E1103">
        <v>0.61198087483995034</v>
      </c>
      <c r="F1103" t="s">
        <v>53</v>
      </c>
      <c r="G1103" t="s">
        <v>12</v>
      </c>
      <c r="H1103" t="s">
        <v>13</v>
      </c>
      <c r="I1103" t="s">
        <v>13</v>
      </c>
      <c r="J1103" t="s">
        <v>53</v>
      </c>
    </row>
    <row r="1104" spans="1:10" x14ac:dyDescent="0.25">
      <c r="A1104" s="87" t="s">
        <v>948</v>
      </c>
      <c r="B1104" t="s">
        <v>9</v>
      </c>
      <c r="C1104" s="87" t="s">
        <v>24</v>
      </c>
      <c r="D1104" t="s">
        <v>18</v>
      </c>
      <c r="E1104">
        <v>0.15033509441346243</v>
      </c>
      <c r="F1104" t="s">
        <v>53</v>
      </c>
      <c r="G1104" t="s">
        <v>12</v>
      </c>
      <c r="H1104" t="s">
        <v>13</v>
      </c>
      <c r="I1104" t="s">
        <v>13</v>
      </c>
      <c r="J1104" t="s">
        <v>53</v>
      </c>
    </row>
    <row r="1105" spans="1:10" x14ac:dyDescent="0.25">
      <c r="A1105" s="87" t="s">
        <v>950</v>
      </c>
      <c r="B1105" t="s">
        <v>9</v>
      </c>
      <c r="C1105" s="87" t="s">
        <v>10</v>
      </c>
      <c r="D1105" t="s">
        <v>11</v>
      </c>
      <c r="E1105">
        <v>2.9761904761904745</v>
      </c>
      <c r="F1105" t="s">
        <v>53</v>
      </c>
      <c r="G1105" t="s">
        <v>12</v>
      </c>
      <c r="H1105" t="s">
        <v>13</v>
      </c>
      <c r="I1105" t="s">
        <v>13</v>
      </c>
      <c r="J1105" t="s">
        <v>53</v>
      </c>
    </row>
    <row r="1106" spans="1:10" x14ac:dyDescent="0.25">
      <c r="A1106" s="87" t="s">
        <v>951</v>
      </c>
      <c r="B1106" t="s">
        <v>9</v>
      </c>
      <c r="C1106" s="87" t="s">
        <v>10</v>
      </c>
      <c r="D1106" t="s">
        <v>11</v>
      </c>
      <c r="E1106">
        <v>4.011627906976746</v>
      </c>
      <c r="F1106" t="s">
        <v>53</v>
      </c>
      <c r="G1106" t="s">
        <v>12</v>
      </c>
      <c r="H1106" t="s">
        <v>13</v>
      </c>
      <c r="I1106" t="s">
        <v>13</v>
      </c>
      <c r="J1106" t="s">
        <v>53</v>
      </c>
    </row>
    <row r="1107" spans="1:10" x14ac:dyDescent="0.25">
      <c r="A1107" s="87" t="s">
        <v>953</v>
      </c>
      <c r="B1107" t="s">
        <v>9</v>
      </c>
      <c r="C1107" s="87" t="s">
        <v>10</v>
      </c>
      <c r="D1107" t="s">
        <v>11</v>
      </c>
      <c r="E1107">
        <v>1.416666666666667</v>
      </c>
      <c r="F1107" t="s">
        <v>53</v>
      </c>
      <c r="G1107" t="s">
        <v>12</v>
      </c>
      <c r="H1107" t="s">
        <v>13</v>
      </c>
      <c r="I1107" t="s">
        <v>13</v>
      </c>
      <c r="J1107" t="s">
        <v>53</v>
      </c>
    </row>
    <row r="1108" spans="1:10" x14ac:dyDescent="0.25">
      <c r="A1108" s="26" t="s">
        <v>549</v>
      </c>
      <c r="B1108" t="s">
        <v>15</v>
      </c>
      <c r="C1108" s="26" t="s">
        <v>35</v>
      </c>
      <c r="D1108" t="s">
        <v>11</v>
      </c>
      <c r="E1108">
        <v>6.7030118866744114E-4</v>
      </c>
      <c r="F1108" t="s">
        <v>53</v>
      </c>
      <c r="G1108" t="s">
        <v>12</v>
      </c>
      <c r="H1108" t="s">
        <v>13</v>
      </c>
      <c r="I1108" t="s">
        <v>13</v>
      </c>
      <c r="J1108" t="s">
        <v>53</v>
      </c>
    </row>
    <row r="1109" spans="1:10" x14ac:dyDescent="0.25">
      <c r="A1109" s="26" t="s">
        <v>549</v>
      </c>
      <c r="B1109" t="s">
        <v>15</v>
      </c>
      <c r="C1109" s="26" t="s">
        <v>23</v>
      </c>
      <c r="D1109" t="s">
        <v>18</v>
      </c>
      <c r="E1109">
        <v>8.5643990197728677</v>
      </c>
      <c r="F1109" t="s">
        <v>53</v>
      </c>
      <c r="G1109" t="s">
        <v>12</v>
      </c>
      <c r="H1109" t="s">
        <v>13</v>
      </c>
      <c r="I1109" t="s">
        <v>13</v>
      </c>
      <c r="J1109" t="s">
        <v>53</v>
      </c>
    </row>
    <row r="1110" spans="1:10" x14ac:dyDescent="0.25">
      <c r="A1110" s="26" t="s">
        <v>549</v>
      </c>
      <c r="B1110" t="s">
        <v>15</v>
      </c>
      <c r="C1110" s="26" t="s">
        <v>24</v>
      </c>
      <c r="D1110" t="s">
        <v>18</v>
      </c>
      <c r="E1110">
        <v>1.1859226782048695</v>
      </c>
      <c r="F1110" t="s">
        <v>53</v>
      </c>
      <c r="G1110" t="s">
        <v>12</v>
      </c>
      <c r="H1110" t="s">
        <v>13</v>
      </c>
      <c r="I1110" t="s">
        <v>13</v>
      </c>
      <c r="J1110" t="s">
        <v>53</v>
      </c>
    </row>
    <row r="1111" spans="1:10" x14ac:dyDescent="0.25">
      <c r="A1111" s="26" t="s">
        <v>549</v>
      </c>
      <c r="B1111" t="s">
        <v>15</v>
      </c>
      <c r="C1111" s="26" t="s">
        <v>25</v>
      </c>
      <c r="D1111" t="s">
        <v>11</v>
      </c>
      <c r="E1111">
        <v>2.5277622367379775E-2</v>
      </c>
      <c r="F1111" t="s">
        <v>53</v>
      </c>
      <c r="G1111" t="s">
        <v>12</v>
      </c>
      <c r="H1111" t="s">
        <v>13</v>
      </c>
      <c r="I1111" t="s">
        <v>13</v>
      </c>
      <c r="J1111" t="s">
        <v>53</v>
      </c>
    </row>
    <row r="1112" spans="1:10" x14ac:dyDescent="0.25">
      <c r="A1112" s="26" t="s">
        <v>549</v>
      </c>
      <c r="B1112" t="s">
        <v>15</v>
      </c>
      <c r="C1112" s="26" t="s">
        <v>26</v>
      </c>
      <c r="D1112" t="s">
        <v>11</v>
      </c>
      <c r="E1112">
        <v>44.389453924900785</v>
      </c>
      <c r="F1112" t="s">
        <v>53</v>
      </c>
      <c r="G1112" t="s">
        <v>12</v>
      </c>
      <c r="H1112" t="s">
        <v>13</v>
      </c>
      <c r="I1112" t="s">
        <v>13</v>
      </c>
      <c r="J1112" t="s">
        <v>53</v>
      </c>
    </row>
    <row r="1113" spans="1:10" x14ac:dyDescent="0.25">
      <c r="A1113" s="26" t="s">
        <v>549</v>
      </c>
      <c r="B1113" t="s">
        <v>15</v>
      </c>
      <c r="C1113" s="26" t="s">
        <v>27</v>
      </c>
      <c r="D1113" t="s">
        <v>11</v>
      </c>
      <c r="E1113">
        <v>0.18302850752443239</v>
      </c>
      <c r="F1113" t="s">
        <v>53</v>
      </c>
      <c r="G1113" t="s">
        <v>12</v>
      </c>
      <c r="H1113" t="s">
        <v>13</v>
      </c>
      <c r="I1113" t="s">
        <v>13</v>
      </c>
      <c r="J1113" t="s">
        <v>53</v>
      </c>
    </row>
    <row r="1114" spans="1:10" x14ac:dyDescent="0.25">
      <c r="A1114" s="87" t="s">
        <v>954</v>
      </c>
      <c r="B1114" t="s">
        <v>9</v>
      </c>
      <c r="C1114" s="87" t="s">
        <v>10</v>
      </c>
      <c r="D1114" t="s">
        <v>11</v>
      </c>
      <c r="E1114">
        <v>19.907407407407412</v>
      </c>
      <c r="F1114" t="s">
        <v>53</v>
      </c>
      <c r="G1114" t="s">
        <v>12</v>
      </c>
      <c r="H1114" t="s">
        <v>13</v>
      </c>
      <c r="I1114" t="s">
        <v>13</v>
      </c>
      <c r="J1114" t="s">
        <v>53</v>
      </c>
    </row>
    <row r="1115" spans="1:10" x14ac:dyDescent="0.25">
      <c r="A1115" s="87" t="s">
        <v>954</v>
      </c>
      <c r="B1115" t="s">
        <v>9</v>
      </c>
      <c r="C1115" s="87" t="s">
        <v>17</v>
      </c>
      <c r="D1115" t="s">
        <v>18</v>
      </c>
      <c r="E1115">
        <v>0.41792040487692661</v>
      </c>
      <c r="F1115" t="s">
        <v>53</v>
      </c>
      <c r="G1115" t="s">
        <v>12</v>
      </c>
      <c r="H1115" t="s">
        <v>13</v>
      </c>
      <c r="I1115" t="s">
        <v>13</v>
      </c>
      <c r="J1115" t="s">
        <v>53</v>
      </c>
    </row>
    <row r="1116" spans="1:10" x14ac:dyDescent="0.25">
      <c r="A1116" s="87" t="s">
        <v>954</v>
      </c>
      <c r="B1116" t="s">
        <v>9</v>
      </c>
      <c r="C1116" s="87" t="s">
        <v>24</v>
      </c>
      <c r="D1116" t="s">
        <v>18</v>
      </c>
      <c r="E1116">
        <v>4.9132863021751919E-2</v>
      </c>
      <c r="F1116" t="s">
        <v>53</v>
      </c>
      <c r="G1116" t="s">
        <v>12</v>
      </c>
      <c r="H1116" t="s">
        <v>13</v>
      </c>
      <c r="I1116" t="s">
        <v>13</v>
      </c>
      <c r="J1116" t="s">
        <v>53</v>
      </c>
    </row>
    <row r="1117" spans="1:10" x14ac:dyDescent="0.25">
      <c r="A1117" t="s">
        <v>1319</v>
      </c>
      <c r="B1117" t="s">
        <v>20</v>
      </c>
      <c r="C1117" s="2" t="s">
        <v>32</v>
      </c>
      <c r="D1117" s="2" t="s">
        <v>29</v>
      </c>
      <c r="E1117">
        <v>1.410651944696677</v>
      </c>
      <c r="F1117" t="s">
        <v>53</v>
      </c>
      <c r="G1117" t="s">
        <v>12</v>
      </c>
      <c r="H1117" t="s">
        <v>13</v>
      </c>
      <c r="I1117" t="s">
        <v>13</v>
      </c>
      <c r="J1117" t="s">
        <v>53</v>
      </c>
    </row>
    <row r="1118" spans="1:10" x14ac:dyDescent="0.25">
      <c r="A1118" t="s">
        <v>1310</v>
      </c>
      <c r="B1118" t="s">
        <v>20</v>
      </c>
      <c r="C1118" s="2" t="s">
        <v>32</v>
      </c>
      <c r="D1118" s="2" t="s">
        <v>29</v>
      </c>
      <c r="E1118">
        <v>1.2617282643047212</v>
      </c>
      <c r="F1118" t="s">
        <v>53</v>
      </c>
      <c r="G1118" t="s">
        <v>12</v>
      </c>
      <c r="H1118" t="s">
        <v>13</v>
      </c>
      <c r="I1118" t="s">
        <v>13</v>
      </c>
      <c r="J1118" t="s">
        <v>53</v>
      </c>
    </row>
    <row r="1119" spans="1:10" x14ac:dyDescent="0.25">
      <c r="A1119" s="26" t="s">
        <v>734</v>
      </c>
      <c r="B1119" t="s">
        <v>15</v>
      </c>
      <c r="C1119" s="26" t="s">
        <v>23</v>
      </c>
      <c r="D1119" t="s">
        <v>18</v>
      </c>
      <c r="E1119">
        <v>5.0000000000000018</v>
      </c>
      <c r="F1119" t="s">
        <v>53</v>
      </c>
      <c r="G1119" t="s">
        <v>12</v>
      </c>
      <c r="H1119" t="s">
        <v>13</v>
      </c>
      <c r="I1119" t="s">
        <v>13</v>
      </c>
      <c r="J1119" t="s">
        <v>53</v>
      </c>
    </row>
    <row r="1120" spans="1:10" x14ac:dyDescent="0.25">
      <c r="A1120" s="26" t="s">
        <v>734</v>
      </c>
      <c r="B1120" t="s">
        <v>15</v>
      </c>
      <c r="C1120" s="26" t="s">
        <v>26</v>
      </c>
      <c r="D1120" t="s">
        <v>11</v>
      </c>
      <c r="E1120">
        <v>70.021358227385932</v>
      </c>
      <c r="F1120" t="s">
        <v>53</v>
      </c>
      <c r="G1120" t="s">
        <v>12</v>
      </c>
      <c r="H1120" t="s">
        <v>13</v>
      </c>
      <c r="I1120" t="s">
        <v>13</v>
      </c>
      <c r="J1120" t="s">
        <v>53</v>
      </c>
    </row>
    <row r="1121" spans="1:10" x14ac:dyDescent="0.25">
      <c r="A1121" s="26" t="s">
        <v>734</v>
      </c>
      <c r="B1121" t="s">
        <v>15</v>
      </c>
      <c r="C1121" s="26" t="s">
        <v>27</v>
      </c>
      <c r="D1121" t="s">
        <v>11</v>
      </c>
      <c r="E1121">
        <v>0.23262999458854683</v>
      </c>
      <c r="F1121" t="s">
        <v>53</v>
      </c>
      <c r="G1121" t="s">
        <v>12</v>
      </c>
      <c r="H1121" t="s">
        <v>13</v>
      </c>
      <c r="I1121" t="s">
        <v>13</v>
      </c>
      <c r="J1121" t="s">
        <v>53</v>
      </c>
    </row>
    <row r="1122" spans="1:10" x14ac:dyDescent="0.25">
      <c r="A1122" t="s">
        <v>1451</v>
      </c>
      <c r="B1122" t="s">
        <v>20</v>
      </c>
      <c r="C1122" s="2" t="s">
        <v>32</v>
      </c>
      <c r="D1122" s="2" t="s">
        <v>29</v>
      </c>
      <c r="E1122">
        <v>1.5627401268932819</v>
      </c>
      <c r="F1122" t="s">
        <v>53</v>
      </c>
      <c r="G1122" t="s">
        <v>12</v>
      </c>
      <c r="H1122" t="s">
        <v>13</v>
      </c>
      <c r="I1122" t="s">
        <v>13</v>
      </c>
      <c r="J1122" t="s">
        <v>53</v>
      </c>
    </row>
    <row r="1123" spans="1:10" x14ac:dyDescent="0.25">
      <c r="A1123" t="s">
        <v>2331</v>
      </c>
      <c r="B1123" t="s">
        <v>20</v>
      </c>
      <c r="C1123" s="2" t="s">
        <v>32</v>
      </c>
      <c r="D1123" s="2" t="s">
        <v>29</v>
      </c>
      <c r="E1123">
        <v>0.77593333333333325</v>
      </c>
      <c r="F1123" t="s">
        <v>53</v>
      </c>
      <c r="G1123" t="s">
        <v>12</v>
      </c>
      <c r="H1123" t="s">
        <v>13</v>
      </c>
      <c r="I1123" t="s">
        <v>13</v>
      </c>
      <c r="J1123" t="s">
        <v>53</v>
      </c>
    </row>
    <row r="1124" spans="1:10" x14ac:dyDescent="0.25">
      <c r="A1124" s="26" t="s">
        <v>847</v>
      </c>
      <c r="B1124" t="s">
        <v>15</v>
      </c>
      <c r="C1124" s="26" t="s">
        <v>35</v>
      </c>
      <c r="D1124" t="s">
        <v>11</v>
      </c>
      <c r="E1124">
        <v>3.678398332890619E-3</v>
      </c>
      <c r="F1124" t="s">
        <v>53</v>
      </c>
      <c r="G1124" t="s">
        <v>12</v>
      </c>
      <c r="H1124" t="s">
        <v>13</v>
      </c>
      <c r="I1124" t="s">
        <v>13</v>
      </c>
      <c r="J1124" t="s">
        <v>53</v>
      </c>
    </row>
    <row r="1125" spans="1:10" x14ac:dyDescent="0.25">
      <c r="A1125" s="26" t="s">
        <v>847</v>
      </c>
      <c r="B1125" t="s">
        <v>15</v>
      </c>
      <c r="C1125" s="26" t="s">
        <v>23</v>
      </c>
      <c r="D1125" t="s">
        <v>18</v>
      </c>
      <c r="E1125">
        <v>1.119964907137301</v>
      </c>
      <c r="F1125" t="s">
        <v>53</v>
      </c>
      <c r="G1125" t="s">
        <v>12</v>
      </c>
      <c r="H1125" t="s">
        <v>13</v>
      </c>
      <c r="I1125" t="s">
        <v>13</v>
      </c>
      <c r="J1125" t="s">
        <v>53</v>
      </c>
    </row>
    <row r="1126" spans="1:10" x14ac:dyDescent="0.25">
      <c r="A1126" s="26" t="s">
        <v>847</v>
      </c>
      <c r="B1126" t="s">
        <v>15</v>
      </c>
      <c r="C1126" s="26" t="s">
        <v>24</v>
      </c>
      <c r="D1126" t="s">
        <v>18</v>
      </c>
      <c r="E1126">
        <v>0.46357966881094437</v>
      </c>
      <c r="F1126" t="s">
        <v>53</v>
      </c>
      <c r="G1126" t="s">
        <v>12</v>
      </c>
      <c r="H1126" t="s">
        <v>13</v>
      </c>
      <c r="I1126" t="s">
        <v>13</v>
      </c>
      <c r="J1126" t="s">
        <v>53</v>
      </c>
    </row>
    <row r="1127" spans="1:10" x14ac:dyDescent="0.25">
      <c r="A1127" s="26" t="s">
        <v>847</v>
      </c>
      <c r="B1127" t="s">
        <v>15</v>
      </c>
      <c r="C1127" s="26" t="s">
        <v>25</v>
      </c>
      <c r="D1127" t="s">
        <v>11</v>
      </c>
      <c r="E1127">
        <v>6.7016672363006166E-2</v>
      </c>
      <c r="F1127" t="s">
        <v>53</v>
      </c>
      <c r="G1127" t="s">
        <v>12</v>
      </c>
      <c r="H1127" t="s">
        <v>13</v>
      </c>
      <c r="I1127" t="s">
        <v>13</v>
      </c>
      <c r="J1127" t="s">
        <v>53</v>
      </c>
    </row>
    <row r="1128" spans="1:10" x14ac:dyDescent="0.25">
      <c r="A1128" s="26" t="s">
        <v>847</v>
      </c>
      <c r="B1128" t="s">
        <v>15</v>
      </c>
      <c r="C1128" s="26" t="s">
        <v>26</v>
      </c>
      <c r="D1128" t="s">
        <v>11</v>
      </c>
      <c r="E1128">
        <v>30.902452896305245</v>
      </c>
      <c r="F1128" t="s">
        <v>53</v>
      </c>
      <c r="G1128" t="s">
        <v>12</v>
      </c>
      <c r="H1128" t="s">
        <v>13</v>
      </c>
      <c r="I1128" t="s">
        <v>13</v>
      </c>
      <c r="J1128" t="s">
        <v>53</v>
      </c>
    </row>
    <row r="1129" spans="1:10" x14ac:dyDescent="0.25">
      <c r="A1129" s="26" t="s">
        <v>847</v>
      </c>
      <c r="B1129" t="s">
        <v>15</v>
      </c>
      <c r="C1129" s="26" t="s">
        <v>27</v>
      </c>
      <c r="D1129" t="s">
        <v>11</v>
      </c>
      <c r="E1129">
        <v>7.1123426031741419E-2</v>
      </c>
      <c r="F1129" t="s">
        <v>53</v>
      </c>
      <c r="G1129" t="s">
        <v>12</v>
      </c>
      <c r="H1129" t="s">
        <v>13</v>
      </c>
      <c r="I1129" t="s">
        <v>13</v>
      </c>
      <c r="J1129" t="s">
        <v>53</v>
      </c>
    </row>
    <row r="1130" spans="1:10" x14ac:dyDescent="0.25">
      <c r="A1130" s="26" t="s">
        <v>847</v>
      </c>
      <c r="B1130" t="s">
        <v>15</v>
      </c>
      <c r="C1130" s="26" t="s">
        <v>28</v>
      </c>
      <c r="D1130" t="s">
        <v>11</v>
      </c>
      <c r="E1130">
        <v>0.33882240189242058</v>
      </c>
      <c r="F1130" t="s">
        <v>53</v>
      </c>
      <c r="G1130" t="s">
        <v>12</v>
      </c>
      <c r="H1130" t="s">
        <v>13</v>
      </c>
      <c r="I1130" t="s">
        <v>13</v>
      </c>
      <c r="J1130" t="s">
        <v>53</v>
      </c>
    </row>
    <row r="1131" spans="1:10" x14ac:dyDescent="0.25">
      <c r="A1131" s="88" t="s">
        <v>1148</v>
      </c>
      <c r="B1131" t="s">
        <v>20</v>
      </c>
      <c r="C1131" s="88" t="s">
        <v>25</v>
      </c>
      <c r="D1131" t="s">
        <v>11</v>
      </c>
      <c r="E1131">
        <v>28.461538461538467</v>
      </c>
      <c r="F1131" t="s">
        <v>53</v>
      </c>
      <c r="G1131" t="s">
        <v>12</v>
      </c>
      <c r="H1131" t="s">
        <v>13</v>
      </c>
      <c r="I1131" t="s">
        <v>13</v>
      </c>
      <c r="J1131" t="s">
        <v>53</v>
      </c>
    </row>
    <row r="1132" spans="1:10" x14ac:dyDescent="0.25">
      <c r="A1132" t="s">
        <v>1325</v>
      </c>
      <c r="B1132" t="s">
        <v>20</v>
      </c>
      <c r="C1132" s="2" t="s">
        <v>32</v>
      </c>
      <c r="D1132" s="2" t="s">
        <v>29</v>
      </c>
      <c r="E1132">
        <v>0.70322222222222208</v>
      </c>
      <c r="F1132" t="s">
        <v>53</v>
      </c>
      <c r="G1132" t="s">
        <v>12</v>
      </c>
      <c r="H1132" t="s">
        <v>13</v>
      </c>
      <c r="I1132" t="s">
        <v>13</v>
      </c>
      <c r="J1132" t="s">
        <v>53</v>
      </c>
    </row>
    <row r="1133" spans="1:10" x14ac:dyDescent="0.25">
      <c r="A1133" t="s">
        <v>1313</v>
      </c>
      <c r="B1133" t="s">
        <v>20</v>
      </c>
      <c r="C1133" s="2" t="s">
        <v>32</v>
      </c>
      <c r="D1133" s="2" t="s">
        <v>29</v>
      </c>
      <c r="E1133">
        <v>1.2002333333333333</v>
      </c>
      <c r="F1133" t="s">
        <v>53</v>
      </c>
      <c r="G1133" t="s">
        <v>12</v>
      </c>
      <c r="H1133" t="s">
        <v>13</v>
      </c>
      <c r="I1133" t="s">
        <v>13</v>
      </c>
      <c r="J1133" t="s">
        <v>53</v>
      </c>
    </row>
    <row r="1134" spans="1:10" x14ac:dyDescent="0.25">
      <c r="A1134" s="26" t="s">
        <v>848</v>
      </c>
      <c r="B1134" t="s">
        <v>15</v>
      </c>
      <c r="C1134" s="26" t="s">
        <v>16</v>
      </c>
      <c r="D1134" t="s">
        <v>11</v>
      </c>
      <c r="E1134">
        <v>1.0968222976779889E-2</v>
      </c>
      <c r="F1134" t="s">
        <v>53</v>
      </c>
      <c r="G1134" t="s">
        <v>12</v>
      </c>
      <c r="H1134" t="s">
        <v>13</v>
      </c>
      <c r="I1134" t="s">
        <v>13</v>
      </c>
      <c r="J1134" t="s">
        <v>53</v>
      </c>
    </row>
    <row r="1135" spans="1:10" x14ac:dyDescent="0.25">
      <c r="A1135" s="26" t="s">
        <v>848</v>
      </c>
      <c r="B1135" t="s">
        <v>15</v>
      </c>
      <c r="C1135" s="26" t="s">
        <v>17</v>
      </c>
      <c r="D1135" t="s">
        <v>18</v>
      </c>
      <c r="E1135">
        <v>1.4714851828103472</v>
      </c>
      <c r="F1135" t="s">
        <v>53</v>
      </c>
      <c r="G1135" t="s">
        <v>12</v>
      </c>
      <c r="H1135" t="s">
        <v>13</v>
      </c>
      <c r="I1135" t="s">
        <v>13</v>
      </c>
      <c r="J1135" t="s">
        <v>53</v>
      </c>
    </row>
    <row r="1136" spans="1:10" x14ac:dyDescent="0.25">
      <c r="A1136" s="26" t="s">
        <v>848</v>
      </c>
      <c r="B1136" t="s">
        <v>15</v>
      </c>
      <c r="C1136" s="26" t="s">
        <v>22</v>
      </c>
      <c r="D1136" t="s">
        <v>11</v>
      </c>
      <c r="E1136">
        <v>2.0432416559639423E-2</v>
      </c>
      <c r="F1136" t="s">
        <v>53</v>
      </c>
      <c r="G1136" t="s">
        <v>12</v>
      </c>
      <c r="H1136" t="s">
        <v>13</v>
      </c>
      <c r="I1136" t="s">
        <v>13</v>
      </c>
      <c r="J1136" t="s">
        <v>53</v>
      </c>
    </row>
    <row r="1137" spans="1:10" x14ac:dyDescent="0.25">
      <c r="A1137" s="26" t="s">
        <v>848</v>
      </c>
      <c r="B1137" t="s">
        <v>15</v>
      </c>
      <c r="C1137" s="26" t="s">
        <v>23</v>
      </c>
      <c r="D1137" t="s">
        <v>18</v>
      </c>
      <c r="E1137">
        <v>0.33665177261641743</v>
      </c>
      <c r="F1137" t="s">
        <v>53</v>
      </c>
      <c r="G1137" t="s">
        <v>12</v>
      </c>
      <c r="H1137" t="s">
        <v>13</v>
      </c>
      <c r="I1137" t="s">
        <v>13</v>
      </c>
      <c r="J1137" t="s">
        <v>53</v>
      </c>
    </row>
    <row r="1138" spans="1:10" x14ac:dyDescent="0.25">
      <c r="A1138" s="26" t="s">
        <v>848</v>
      </c>
      <c r="B1138" t="s">
        <v>15</v>
      </c>
      <c r="C1138" s="26" t="s">
        <v>24</v>
      </c>
      <c r="D1138" t="s">
        <v>18</v>
      </c>
      <c r="E1138">
        <v>0.36643356012915568</v>
      </c>
      <c r="F1138" t="s">
        <v>53</v>
      </c>
      <c r="G1138" t="s">
        <v>12</v>
      </c>
      <c r="H1138" t="s">
        <v>13</v>
      </c>
      <c r="I1138" t="s">
        <v>13</v>
      </c>
      <c r="J1138" t="s">
        <v>53</v>
      </c>
    </row>
    <row r="1139" spans="1:10" x14ac:dyDescent="0.25">
      <c r="A1139" s="26" t="s">
        <v>551</v>
      </c>
      <c r="B1139" t="s">
        <v>15</v>
      </c>
      <c r="C1139" s="26" t="s">
        <v>16</v>
      </c>
      <c r="D1139" t="s">
        <v>11</v>
      </c>
      <c r="E1139">
        <v>0.26800000000000002</v>
      </c>
      <c r="F1139" t="s">
        <v>53</v>
      </c>
      <c r="G1139" t="s">
        <v>12</v>
      </c>
      <c r="H1139" t="s">
        <v>13</v>
      </c>
      <c r="I1139" t="s">
        <v>13</v>
      </c>
      <c r="J1139" t="s">
        <v>53</v>
      </c>
    </row>
    <row r="1140" spans="1:10" x14ac:dyDescent="0.25">
      <c r="A1140" s="26" t="s">
        <v>551</v>
      </c>
      <c r="B1140" t="s">
        <v>15</v>
      </c>
      <c r="C1140" s="26" t="s">
        <v>17</v>
      </c>
      <c r="D1140" t="s">
        <v>18</v>
      </c>
      <c r="E1140">
        <v>2.9159090909090919</v>
      </c>
      <c r="F1140" t="s">
        <v>53</v>
      </c>
      <c r="G1140" t="s">
        <v>12</v>
      </c>
      <c r="H1140" t="s">
        <v>13</v>
      </c>
      <c r="I1140" t="s">
        <v>13</v>
      </c>
      <c r="J1140" t="s">
        <v>53</v>
      </c>
    </row>
    <row r="1141" spans="1:10" x14ac:dyDescent="0.25">
      <c r="A1141" s="26" t="s">
        <v>551</v>
      </c>
      <c r="B1141" t="s">
        <v>15</v>
      </c>
      <c r="C1141" s="26" t="s">
        <v>22</v>
      </c>
      <c r="D1141" t="s">
        <v>11</v>
      </c>
      <c r="E1141">
        <v>0.24533333333333335</v>
      </c>
      <c r="F1141" t="s">
        <v>53</v>
      </c>
      <c r="G1141" t="s">
        <v>12</v>
      </c>
      <c r="H1141" t="s">
        <v>13</v>
      </c>
      <c r="I1141" t="s">
        <v>13</v>
      </c>
      <c r="J1141" t="s">
        <v>53</v>
      </c>
    </row>
    <row r="1142" spans="1:10" x14ac:dyDescent="0.25">
      <c r="A1142" s="26" t="s">
        <v>551</v>
      </c>
      <c r="B1142" t="s">
        <v>15</v>
      </c>
      <c r="C1142" s="26" t="s">
        <v>23</v>
      </c>
      <c r="D1142" t="s">
        <v>18</v>
      </c>
      <c r="E1142">
        <v>3.9003200000000016</v>
      </c>
      <c r="F1142" t="s">
        <v>53</v>
      </c>
      <c r="G1142" t="s">
        <v>12</v>
      </c>
      <c r="H1142" t="s">
        <v>13</v>
      </c>
      <c r="I1142" t="s">
        <v>13</v>
      </c>
      <c r="J1142" t="s">
        <v>53</v>
      </c>
    </row>
    <row r="1143" spans="1:10" x14ac:dyDescent="0.25">
      <c r="A1143" s="26" t="s">
        <v>551</v>
      </c>
      <c r="B1143" t="s">
        <v>15</v>
      </c>
      <c r="C1143" s="26" t="s">
        <v>24</v>
      </c>
      <c r="D1143" t="s">
        <v>18</v>
      </c>
      <c r="E1143">
        <v>3.1747175901022047</v>
      </c>
      <c r="F1143" t="s">
        <v>53</v>
      </c>
      <c r="G1143" t="s">
        <v>12</v>
      </c>
      <c r="H1143" t="s">
        <v>13</v>
      </c>
      <c r="I1143" t="s">
        <v>13</v>
      </c>
      <c r="J1143" t="s">
        <v>53</v>
      </c>
    </row>
    <row r="1144" spans="1:10" x14ac:dyDescent="0.25">
      <c r="A1144" s="87" t="s">
        <v>553</v>
      </c>
      <c r="B1144" t="s">
        <v>9</v>
      </c>
      <c r="C1144" s="87" t="s">
        <v>10</v>
      </c>
      <c r="D1144" t="s">
        <v>11</v>
      </c>
      <c r="E1144">
        <v>1.1574074074074072</v>
      </c>
      <c r="F1144" t="s">
        <v>53</v>
      </c>
      <c r="G1144" t="s">
        <v>12</v>
      </c>
      <c r="H1144" t="s">
        <v>13</v>
      </c>
      <c r="I1144" t="s">
        <v>13</v>
      </c>
      <c r="J1144" t="s">
        <v>53</v>
      </c>
    </row>
    <row r="1145" spans="1:10" x14ac:dyDescent="0.25">
      <c r="A1145" s="26" t="s">
        <v>553</v>
      </c>
      <c r="B1145" t="s">
        <v>15</v>
      </c>
      <c r="C1145" s="26" t="s">
        <v>16</v>
      </c>
      <c r="D1145" t="s">
        <v>11</v>
      </c>
      <c r="E1145">
        <v>0.19600000000000001</v>
      </c>
      <c r="F1145" t="s">
        <v>53</v>
      </c>
      <c r="G1145" t="s">
        <v>12</v>
      </c>
      <c r="H1145" t="s">
        <v>13</v>
      </c>
      <c r="I1145" t="s">
        <v>13</v>
      </c>
      <c r="J1145" t="s">
        <v>53</v>
      </c>
    </row>
    <row r="1146" spans="1:10" x14ac:dyDescent="0.25">
      <c r="A1146" s="26" t="s">
        <v>553</v>
      </c>
      <c r="B1146" t="s">
        <v>15</v>
      </c>
      <c r="C1146" s="26" t="s">
        <v>17</v>
      </c>
      <c r="D1146" t="s">
        <v>18</v>
      </c>
      <c r="E1146">
        <v>1.0010780885780883</v>
      </c>
      <c r="F1146" t="s">
        <v>53</v>
      </c>
      <c r="G1146" t="s">
        <v>12</v>
      </c>
      <c r="H1146" t="s">
        <v>13</v>
      </c>
      <c r="I1146" t="s">
        <v>13</v>
      </c>
      <c r="J1146" t="s">
        <v>53</v>
      </c>
    </row>
    <row r="1147" spans="1:10" x14ac:dyDescent="0.25">
      <c r="A1147" s="26" t="s">
        <v>553</v>
      </c>
      <c r="B1147" t="s">
        <v>15</v>
      </c>
      <c r="C1147" s="26" t="s">
        <v>22</v>
      </c>
      <c r="D1147" t="s">
        <v>11</v>
      </c>
      <c r="E1147">
        <v>0.16600000000000001</v>
      </c>
      <c r="F1147" t="s">
        <v>53</v>
      </c>
      <c r="G1147" t="s">
        <v>12</v>
      </c>
      <c r="H1147" t="s">
        <v>13</v>
      </c>
      <c r="I1147" t="s">
        <v>13</v>
      </c>
      <c r="J1147" t="s">
        <v>53</v>
      </c>
    </row>
    <row r="1148" spans="1:10" x14ac:dyDescent="0.25">
      <c r="A1148" s="26" t="s">
        <v>553</v>
      </c>
      <c r="B1148" t="s">
        <v>15</v>
      </c>
      <c r="C1148" s="26" t="s">
        <v>23</v>
      </c>
      <c r="D1148" t="s">
        <v>18</v>
      </c>
      <c r="E1148">
        <v>1.3523499999999997</v>
      </c>
      <c r="F1148" t="s">
        <v>53</v>
      </c>
      <c r="G1148" t="s">
        <v>12</v>
      </c>
      <c r="H1148" t="s">
        <v>13</v>
      </c>
      <c r="I1148" t="s">
        <v>13</v>
      </c>
      <c r="J1148" t="s">
        <v>53</v>
      </c>
    </row>
    <row r="1149" spans="1:10" x14ac:dyDescent="0.25">
      <c r="A1149" s="26" t="s">
        <v>553</v>
      </c>
      <c r="B1149" t="s">
        <v>15</v>
      </c>
      <c r="C1149" s="26" t="s">
        <v>24</v>
      </c>
      <c r="D1149" t="s">
        <v>18</v>
      </c>
      <c r="E1149">
        <v>0.86508875739644997</v>
      </c>
      <c r="F1149" t="s">
        <v>53</v>
      </c>
      <c r="G1149" t="s">
        <v>12</v>
      </c>
      <c r="H1149" t="s">
        <v>13</v>
      </c>
      <c r="I1149" t="s">
        <v>13</v>
      </c>
      <c r="J1149" t="s">
        <v>53</v>
      </c>
    </row>
    <row r="1150" spans="1:10" x14ac:dyDescent="0.25">
      <c r="A1150" s="26" t="s">
        <v>555</v>
      </c>
      <c r="B1150" t="s">
        <v>15</v>
      </c>
      <c r="C1150" s="26" t="s">
        <v>16</v>
      </c>
      <c r="D1150" t="s">
        <v>11</v>
      </c>
      <c r="E1150">
        <v>0.62799999999999989</v>
      </c>
      <c r="F1150" t="s">
        <v>53</v>
      </c>
      <c r="G1150" t="s">
        <v>12</v>
      </c>
      <c r="H1150" t="s">
        <v>13</v>
      </c>
      <c r="I1150" t="s">
        <v>13</v>
      </c>
      <c r="J1150" t="s">
        <v>53</v>
      </c>
    </row>
    <row r="1151" spans="1:10" x14ac:dyDescent="0.25">
      <c r="A1151" s="26" t="s">
        <v>555</v>
      </c>
      <c r="B1151" t="s">
        <v>15</v>
      </c>
      <c r="C1151" s="26" t="s">
        <v>22</v>
      </c>
      <c r="D1151" t="s">
        <v>11</v>
      </c>
      <c r="E1151">
        <v>0.25533333333333341</v>
      </c>
      <c r="F1151" t="s">
        <v>53</v>
      </c>
      <c r="G1151" t="s">
        <v>12</v>
      </c>
      <c r="H1151" t="s">
        <v>13</v>
      </c>
      <c r="I1151" t="s">
        <v>13</v>
      </c>
      <c r="J1151" t="s">
        <v>53</v>
      </c>
    </row>
    <row r="1152" spans="1:10" x14ac:dyDescent="0.25">
      <c r="A1152" s="87" t="s">
        <v>557</v>
      </c>
      <c r="B1152" t="s">
        <v>9</v>
      </c>
      <c r="C1152" s="87" t="s">
        <v>10</v>
      </c>
      <c r="D1152" t="s">
        <v>11</v>
      </c>
      <c r="E1152">
        <v>0.86050724637681164</v>
      </c>
      <c r="F1152" t="s">
        <v>53</v>
      </c>
      <c r="G1152" t="s">
        <v>12</v>
      </c>
      <c r="H1152" t="s">
        <v>13</v>
      </c>
      <c r="I1152" t="s">
        <v>13</v>
      </c>
      <c r="J1152" t="s">
        <v>53</v>
      </c>
    </row>
    <row r="1153" spans="1:10" x14ac:dyDescent="0.25">
      <c r="A1153" s="26" t="s">
        <v>557</v>
      </c>
      <c r="B1153" t="s">
        <v>15</v>
      </c>
      <c r="C1153" s="26" t="s">
        <v>16</v>
      </c>
      <c r="D1153" t="s">
        <v>11</v>
      </c>
      <c r="E1153">
        <v>0.14216107795045232</v>
      </c>
      <c r="F1153" t="s">
        <v>53</v>
      </c>
      <c r="G1153" t="s">
        <v>12</v>
      </c>
      <c r="H1153" t="s">
        <v>13</v>
      </c>
      <c r="I1153" t="s">
        <v>13</v>
      </c>
      <c r="J1153" t="s">
        <v>53</v>
      </c>
    </row>
    <row r="1154" spans="1:10" x14ac:dyDescent="0.25">
      <c r="A1154" s="26" t="s">
        <v>557</v>
      </c>
      <c r="B1154" t="s">
        <v>15</v>
      </c>
      <c r="C1154" s="26" t="s">
        <v>17</v>
      </c>
      <c r="D1154" t="s">
        <v>18</v>
      </c>
      <c r="E1154">
        <v>0.83513460467692002</v>
      </c>
      <c r="F1154" t="s">
        <v>53</v>
      </c>
      <c r="G1154" t="s">
        <v>12</v>
      </c>
      <c r="H1154" t="s">
        <v>13</v>
      </c>
      <c r="I1154" t="s">
        <v>13</v>
      </c>
      <c r="J1154" t="s">
        <v>53</v>
      </c>
    </row>
    <row r="1155" spans="1:10" x14ac:dyDescent="0.25">
      <c r="A1155" s="26" t="s">
        <v>557</v>
      </c>
      <c r="B1155" t="s">
        <v>15</v>
      </c>
      <c r="C1155" s="26" t="s">
        <v>22</v>
      </c>
      <c r="D1155" t="s">
        <v>11</v>
      </c>
      <c r="E1155">
        <v>0.10670207687574533</v>
      </c>
      <c r="F1155" t="s">
        <v>53</v>
      </c>
      <c r="G1155" t="s">
        <v>12</v>
      </c>
      <c r="H1155" t="s">
        <v>13</v>
      </c>
      <c r="I1155" t="s">
        <v>13</v>
      </c>
      <c r="J1155" t="s">
        <v>53</v>
      </c>
    </row>
    <row r="1156" spans="1:10" x14ac:dyDescent="0.25">
      <c r="A1156" s="26" t="s">
        <v>557</v>
      </c>
      <c r="B1156" t="s">
        <v>15</v>
      </c>
      <c r="C1156" s="26" t="s">
        <v>23</v>
      </c>
      <c r="D1156" t="s">
        <v>18</v>
      </c>
      <c r="E1156">
        <v>0.70943756839782979</v>
      </c>
      <c r="F1156" t="s">
        <v>53</v>
      </c>
      <c r="G1156" t="s">
        <v>12</v>
      </c>
      <c r="H1156" t="s">
        <v>13</v>
      </c>
      <c r="I1156" t="s">
        <v>13</v>
      </c>
      <c r="J1156" t="s">
        <v>53</v>
      </c>
    </row>
    <row r="1157" spans="1:10" x14ac:dyDescent="0.25">
      <c r="A1157" s="26" t="s">
        <v>557</v>
      </c>
      <c r="B1157" t="s">
        <v>15</v>
      </c>
      <c r="C1157" s="26" t="s">
        <v>24</v>
      </c>
      <c r="D1157" t="s">
        <v>18</v>
      </c>
      <c r="E1157">
        <v>1.1160565745035524</v>
      </c>
      <c r="F1157" t="s">
        <v>53</v>
      </c>
      <c r="G1157" t="s">
        <v>12</v>
      </c>
      <c r="H1157" t="s">
        <v>13</v>
      </c>
      <c r="I1157" t="s">
        <v>13</v>
      </c>
      <c r="J1157" t="s">
        <v>53</v>
      </c>
    </row>
    <row r="1158" spans="1:10" x14ac:dyDescent="0.25">
      <c r="A1158" s="26" t="s">
        <v>559</v>
      </c>
      <c r="B1158" t="s">
        <v>15</v>
      </c>
      <c r="C1158" s="26" t="s">
        <v>16</v>
      </c>
      <c r="D1158" t="s">
        <v>11</v>
      </c>
      <c r="E1158">
        <v>0.188</v>
      </c>
      <c r="F1158" t="s">
        <v>53</v>
      </c>
      <c r="G1158" t="s">
        <v>12</v>
      </c>
      <c r="H1158" t="s">
        <v>13</v>
      </c>
      <c r="I1158" t="s">
        <v>13</v>
      </c>
      <c r="J1158" t="s">
        <v>53</v>
      </c>
    </row>
    <row r="1159" spans="1:10" x14ac:dyDescent="0.25">
      <c r="A1159" s="26" t="s">
        <v>559</v>
      </c>
      <c r="B1159" t="s">
        <v>15</v>
      </c>
      <c r="C1159" s="26" t="s">
        <v>17</v>
      </c>
      <c r="D1159" t="s">
        <v>18</v>
      </c>
      <c r="E1159">
        <v>0.40646853146853135</v>
      </c>
      <c r="F1159" t="s">
        <v>53</v>
      </c>
      <c r="G1159" t="s">
        <v>12</v>
      </c>
      <c r="H1159" t="s">
        <v>13</v>
      </c>
      <c r="I1159" t="s">
        <v>13</v>
      </c>
      <c r="J1159" t="s">
        <v>53</v>
      </c>
    </row>
    <row r="1160" spans="1:10" x14ac:dyDescent="0.25">
      <c r="A1160" s="26" t="s">
        <v>559</v>
      </c>
      <c r="B1160" t="s">
        <v>15</v>
      </c>
      <c r="C1160" s="26" t="s">
        <v>22</v>
      </c>
      <c r="D1160" t="s">
        <v>11</v>
      </c>
      <c r="E1160">
        <v>0.34166666666666667</v>
      </c>
      <c r="F1160" t="s">
        <v>53</v>
      </c>
      <c r="G1160" t="s">
        <v>12</v>
      </c>
      <c r="H1160" t="s">
        <v>13</v>
      </c>
      <c r="I1160" t="s">
        <v>13</v>
      </c>
      <c r="J1160" t="s">
        <v>53</v>
      </c>
    </row>
    <row r="1161" spans="1:10" x14ac:dyDescent="0.25">
      <c r="A1161" s="26" t="s">
        <v>559</v>
      </c>
      <c r="B1161" t="s">
        <v>15</v>
      </c>
      <c r="C1161" s="26" t="s">
        <v>23</v>
      </c>
      <c r="D1161" t="s">
        <v>18</v>
      </c>
      <c r="E1161">
        <v>0.56700000000000006</v>
      </c>
      <c r="F1161" t="s">
        <v>53</v>
      </c>
      <c r="G1161" t="s">
        <v>12</v>
      </c>
      <c r="H1161" t="s">
        <v>13</v>
      </c>
      <c r="I1161" t="s">
        <v>13</v>
      </c>
      <c r="J1161" t="s">
        <v>53</v>
      </c>
    </row>
    <row r="1162" spans="1:10" x14ac:dyDescent="0.25">
      <c r="A1162" s="26" t="s">
        <v>559</v>
      </c>
      <c r="B1162" t="s">
        <v>15</v>
      </c>
      <c r="C1162" s="26" t="s">
        <v>24</v>
      </c>
      <c r="D1162" t="s">
        <v>18</v>
      </c>
      <c r="E1162">
        <v>0.67778375470683161</v>
      </c>
      <c r="F1162" t="s">
        <v>53</v>
      </c>
      <c r="G1162" t="s">
        <v>12</v>
      </c>
      <c r="H1162" t="s">
        <v>13</v>
      </c>
      <c r="I1162" t="s">
        <v>13</v>
      </c>
      <c r="J1162" t="s">
        <v>53</v>
      </c>
    </row>
    <row r="1163" spans="1:10" x14ac:dyDescent="0.25">
      <c r="A1163" s="26" t="s">
        <v>561</v>
      </c>
      <c r="B1163" t="s">
        <v>15</v>
      </c>
      <c r="C1163" s="26" t="s">
        <v>16</v>
      </c>
      <c r="D1163" t="s">
        <v>11</v>
      </c>
      <c r="E1163">
        <v>0.1</v>
      </c>
      <c r="F1163" t="s">
        <v>53</v>
      </c>
      <c r="G1163" t="s">
        <v>12</v>
      </c>
      <c r="H1163" t="s">
        <v>13</v>
      </c>
      <c r="I1163" t="s">
        <v>13</v>
      </c>
      <c r="J1163" t="s">
        <v>53</v>
      </c>
    </row>
    <row r="1164" spans="1:10" x14ac:dyDescent="0.25">
      <c r="A1164" s="26" t="s">
        <v>561</v>
      </c>
      <c r="B1164" t="s">
        <v>15</v>
      </c>
      <c r="C1164" s="26" t="s">
        <v>17</v>
      </c>
      <c r="D1164" t="s">
        <v>18</v>
      </c>
      <c r="E1164">
        <v>0.46174242424242407</v>
      </c>
      <c r="F1164" t="s">
        <v>53</v>
      </c>
      <c r="G1164" t="s">
        <v>12</v>
      </c>
      <c r="H1164" t="s">
        <v>13</v>
      </c>
      <c r="I1164" t="s">
        <v>13</v>
      </c>
      <c r="J1164" t="s">
        <v>53</v>
      </c>
    </row>
    <row r="1165" spans="1:10" x14ac:dyDescent="0.25">
      <c r="A1165" s="26" t="s">
        <v>561</v>
      </c>
      <c r="B1165" t="s">
        <v>15</v>
      </c>
      <c r="C1165" s="26" t="s">
        <v>22</v>
      </c>
      <c r="D1165" t="s">
        <v>11</v>
      </c>
      <c r="E1165">
        <v>0.17666666666666667</v>
      </c>
      <c r="F1165" t="s">
        <v>53</v>
      </c>
      <c r="G1165" t="s">
        <v>12</v>
      </c>
      <c r="H1165" t="s">
        <v>13</v>
      </c>
      <c r="I1165" t="s">
        <v>13</v>
      </c>
      <c r="J1165" t="s">
        <v>53</v>
      </c>
    </row>
    <row r="1166" spans="1:10" x14ac:dyDescent="0.25">
      <c r="A1166" s="26" t="s">
        <v>561</v>
      </c>
      <c r="B1166" t="s">
        <v>15</v>
      </c>
      <c r="C1166" s="26" t="s">
        <v>23</v>
      </c>
      <c r="D1166" t="s">
        <v>18</v>
      </c>
      <c r="E1166">
        <v>0.69589000000000001</v>
      </c>
      <c r="F1166" t="s">
        <v>53</v>
      </c>
      <c r="G1166" t="s">
        <v>12</v>
      </c>
      <c r="H1166" t="s">
        <v>13</v>
      </c>
      <c r="I1166" t="s">
        <v>13</v>
      </c>
      <c r="J1166" t="s">
        <v>53</v>
      </c>
    </row>
    <row r="1167" spans="1:10" x14ac:dyDescent="0.25">
      <c r="A1167" s="26" t="s">
        <v>561</v>
      </c>
      <c r="B1167" t="s">
        <v>15</v>
      </c>
      <c r="C1167" s="26" t="s">
        <v>24</v>
      </c>
      <c r="D1167" t="s">
        <v>18</v>
      </c>
      <c r="E1167">
        <v>0.593006993006993</v>
      </c>
      <c r="F1167" t="s">
        <v>53</v>
      </c>
      <c r="G1167" t="s">
        <v>12</v>
      </c>
      <c r="H1167" t="s">
        <v>13</v>
      </c>
      <c r="I1167" t="s">
        <v>13</v>
      </c>
      <c r="J1167" t="s">
        <v>53</v>
      </c>
    </row>
    <row r="1168" spans="1:10" x14ac:dyDescent="0.25">
      <c r="A1168" s="26" t="s">
        <v>563</v>
      </c>
      <c r="B1168" t="s">
        <v>15</v>
      </c>
      <c r="C1168" s="26" t="s">
        <v>16</v>
      </c>
      <c r="D1168" t="s">
        <v>11</v>
      </c>
      <c r="E1168">
        <v>0.12</v>
      </c>
      <c r="F1168" t="s">
        <v>53</v>
      </c>
      <c r="G1168" t="s">
        <v>12</v>
      </c>
      <c r="H1168" t="s">
        <v>13</v>
      </c>
      <c r="I1168" t="s">
        <v>13</v>
      </c>
      <c r="J1168" t="s">
        <v>53</v>
      </c>
    </row>
    <row r="1169" spans="1:10" x14ac:dyDescent="0.25">
      <c r="A1169" s="26" t="s">
        <v>563</v>
      </c>
      <c r="B1169" t="s">
        <v>15</v>
      </c>
      <c r="C1169" s="26" t="s">
        <v>17</v>
      </c>
      <c r="D1169" t="s">
        <v>18</v>
      </c>
      <c r="E1169">
        <v>1.3895468431249782</v>
      </c>
      <c r="F1169" t="s">
        <v>53</v>
      </c>
      <c r="G1169" t="s">
        <v>12</v>
      </c>
      <c r="H1169" t="s">
        <v>13</v>
      </c>
      <c r="I1169" t="s">
        <v>13</v>
      </c>
      <c r="J1169" t="s">
        <v>53</v>
      </c>
    </row>
    <row r="1170" spans="1:10" x14ac:dyDescent="0.25">
      <c r="A1170" s="26" t="s">
        <v>563</v>
      </c>
      <c r="B1170" t="s">
        <v>15</v>
      </c>
      <c r="C1170" s="26" t="s">
        <v>22</v>
      </c>
      <c r="D1170" t="s">
        <v>11</v>
      </c>
      <c r="E1170">
        <v>0.12489995996796795</v>
      </c>
      <c r="F1170" t="s">
        <v>53</v>
      </c>
      <c r="G1170" t="s">
        <v>12</v>
      </c>
      <c r="H1170" t="s">
        <v>13</v>
      </c>
      <c r="I1170" t="s">
        <v>13</v>
      </c>
      <c r="J1170" t="s">
        <v>53</v>
      </c>
    </row>
    <row r="1171" spans="1:10" x14ac:dyDescent="0.25">
      <c r="A1171" s="26" t="s">
        <v>563</v>
      </c>
      <c r="B1171" t="s">
        <v>15</v>
      </c>
      <c r="C1171" s="26" t="s">
        <v>23</v>
      </c>
      <c r="D1171" t="s">
        <v>18</v>
      </c>
      <c r="E1171">
        <v>0.48337629565381068</v>
      </c>
      <c r="F1171" t="s">
        <v>53</v>
      </c>
      <c r="G1171" t="s">
        <v>12</v>
      </c>
      <c r="H1171" t="s">
        <v>13</v>
      </c>
      <c r="I1171" t="s">
        <v>13</v>
      </c>
      <c r="J1171" t="s">
        <v>53</v>
      </c>
    </row>
    <row r="1172" spans="1:10" x14ac:dyDescent="0.25">
      <c r="A1172" s="26" t="s">
        <v>563</v>
      </c>
      <c r="B1172" t="s">
        <v>15</v>
      </c>
      <c r="C1172" s="26" t="s">
        <v>24</v>
      </c>
      <c r="D1172" t="s">
        <v>18</v>
      </c>
      <c r="E1172">
        <v>0.74183232534846288</v>
      </c>
      <c r="F1172" t="s">
        <v>53</v>
      </c>
      <c r="G1172" t="s">
        <v>12</v>
      </c>
      <c r="H1172" t="s">
        <v>13</v>
      </c>
      <c r="I1172" t="s">
        <v>13</v>
      </c>
      <c r="J1172" t="s">
        <v>53</v>
      </c>
    </row>
    <row r="1173" spans="1:10" x14ac:dyDescent="0.25">
      <c r="A1173" s="26" t="s">
        <v>565</v>
      </c>
      <c r="B1173" t="s">
        <v>15</v>
      </c>
      <c r="C1173" s="26" t="s">
        <v>16</v>
      </c>
      <c r="D1173" t="s">
        <v>11</v>
      </c>
      <c r="E1173">
        <v>0.14599999999999999</v>
      </c>
      <c r="F1173" t="s">
        <v>53</v>
      </c>
      <c r="G1173" t="s">
        <v>12</v>
      </c>
      <c r="H1173" t="s">
        <v>13</v>
      </c>
      <c r="I1173" t="s">
        <v>13</v>
      </c>
      <c r="J1173" t="s">
        <v>53</v>
      </c>
    </row>
    <row r="1174" spans="1:10" x14ac:dyDescent="0.25">
      <c r="A1174" s="26" t="s">
        <v>565</v>
      </c>
      <c r="B1174" t="s">
        <v>15</v>
      </c>
      <c r="C1174" s="26" t="s">
        <v>17</v>
      </c>
      <c r="D1174" t="s">
        <v>18</v>
      </c>
      <c r="E1174">
        <v>1.163490675990676</v>
      </c>
      <c r="F1174" t="s">
        <v>53</v>
      </c>
      <c r="G1174" t="s">
        <v>12</v>
      </c>
      <c r="H1174" t="s">
        <v>13</v>
      </c>
      <c r="I1174" t="s">
        <v>13</v>
      </c>
      <c r="J1174" t="s">
        <v>53</v>
      </c>
    </row>
    <row r="1175" spans="1:10" x14ac:dyDescent="0.25">
      <c r="A1175" s="26" t="s">
        <v>565</v>
      </c>
      <c r="B1175" t="s">
        <v>15</v>
      </c>
      <c r="C1175" s="26" t="s">
        <v>22</v>
      </c>
      <c r="D1175" t="s">
        <v>11</v>
      </c>
      <c r="E1175">
        <v>0.11800000000000001</v>
      </c>
      <c r="F1175" t="s">
        <v>53</v>
      </c>
      <c r="G1175" t="s">
        <v>12</v>
      </c>
      <c r="H1175" t="s">
        <v>13</v>
      </c>
      <c r="I1175" t="s">
        <v>13</v>
      </c>
      <c r="J1175" t="s">
        <v>53</v>
      </c>
    </row>
    <row r="1176" spans="1:10" x14ac:dyDescent="0.25">
      <c r="A1176" s="26" t="s">
        <v>565</v>
      </c>
      <c r="B1176" t="s">
        <v>15</v>
      </c>
      <c r="C1176" s="26" t="s">
        <v>23</v>
      </c>
      <c r="D1176" t="s">
        <v>18</v>
      </c>
      <c r="E1176">
        <v>0.73298000000000019</v>
      </c>
      <c r="F1176" t="s">
        <v>53</v>
      </c>
      <c r="G1176" t="s">
        <v>12</v>
      </c>
      <c r="H1176" t="s">
        <v>13</v>
      </c>
      <c r="I1176" t="s">
        <v>13</v>
      </c>
      <c r="J1176" t="s">
        <v>53</v>
      </c>
    </row>
    <row r="1177" spans="1:10" x14ac:dyDescent="0.25">
      <c r="A1177" s="26" t="s">
        <v>565</v>
      </c>
      <c r="B1177" t="s">
        <v>15</v>
      </c>
      <c r="C1177" s="26" t="s">
        <v>24</v>
      </c>
      <c r="D1177" t="s">
        <v>18</v>
      </c>
      <c r="E1177">
        <v>0.82388380849919296</v>
      </c>
      <c r="F1177" t="s">
        <v>53</v>
      </c>
      <c r="G1177" t="s">
        <v>12</v>
      </c>
      <c r="H1177" t="s">
        <v>13</v>
      </c>
      <c r="I1177" t="s">
        <v>13</v>
      </c>
      <c r="J1177" t="s">
        <v>53</v>
      </c>
    </row>
    <row r="1178" spans="1:10" x14ac:dyDescent="0.25">
      <c r="A1178" s="26" t="s">
        <v>567</v>
      </c>
      <c r="B1178" t="s">
        <v>15</v>
      </c>
      <c r="C1178" s="26" t="s">
        <v>16</v>
      </c>
      <c r="D1178" t="s">
        <v>11</v>
      </c>
      <c r="E1178">
        <v>0.12</v>
      </c>
      <c r="F1178" t="s">
        <v>53</v>
      </c>
      <c r="G1178" t="s">
        <v>12</v>
      </c>
      <c r="H1178" t="s">
        <v>13</v>
      </c>
      <c r="I1178" t="s">
        <v>13</v>
      </c>
      <c r="J1178" t="s">
        <v>53</v>
      </c>
    </row>
    <row r="1179" spans="1:10" x14ac:dyDescent="0.25">
      <c r="A1179" s="26" t="s">
        <v>567</v>
      </c>
      <c r="B1179" t="s">
        <v>15</v>
      </c>
      <c r="C1179" s="26" t="s">
        <v>17</v>
      </c>
      <c r="D1179" t="s">
        <v>18</v>
      </c>
      <c r="E1179">
        <v>0.57312062937062958</v>
      </c>
      <c r="F1179" t="s">
        <v>53</v>
      </c>
      <c r="G1179" t="s">
        <v>12</v>
      </c>
      <c r="H1179" t="s">
        <v>13</v>
      </c>
      <c r="I1179" t="s">
        <v>13</v>
      </c>
      <c r="J1179" t="s">
        <v>53</v>
      </c>
    </row>
    <row r="1180" spans="1:10" x14ac:dyDescent="0.25">
      <c r="A1180" s="26" t="s">
        <v>567</v>
      </c>
      <c r="B1180" t="s">
        <v>15</v>
      </c>
      <c r="C1180" s="26" t="s">
        <v>22</v>
      </c>
      <c r="D1180" t="s">
        <v>11</v>
      </c>
      <c r="E1180">
        <v>9.6666666666666665E-2</v>
      </c>
      <c r="F1180" t="s">
        <v>53</v>
      </c>
      <c r="G1180" t="s">
        <v>12</v>
      </c>
      <c r="H1180" t="s">
        <v>13</v>
      </c>
      <c r="I1180" t="s">
        <v>13</v>
      </c>
      <c r="J1180" t="s">
        <v>53</v>
      </c>
    </row>
    <row r="1181" spans="1:10" x14ac:dyDescent="0.25">
      <c r="A1181" s="26" t="s">
        <v>567</v>
      </c>
      <c r="B1181" t="s">
        <v>15</v>
      </c>
      <c r="C1181" s="26" t="s">
        <v>23</v>
      </c>
      <c r="D1181" t="s">
        <v>18</v>
      </c>
      <c r="E1181">
        <v>0.97712999999999983</v>
      </c>
      <c r="F1181" t="s">
        <v>53</v>
      </c>
      <c r="G1181" t="s">
        <v>12</v>
      </c>
      <c r="H1181" t="s">
        <v>13</v>
      </c>
      <c r="I1181" t="s">
        <v>13</v>
      </c>
      <c r="J1181" t="s">
        <v>53</v>
      </c>
    </row>
    <row r="1182" spans="1:10" x14ac:dyDescent="0.25">
      <c r="A1182" s="26" t="s">
        <v>567</v>
      </c>
      <c r="B1182" t="s">
        <v>15</v>
      </c>
      <c r="C1182" s="26" t="s">
        <v>24</v>
      </c>
      <c r="D1182" t="s">
        <v>18</v>
      </c>
      <c r="E1182">
        <v>0.4778375470683161</v>
      </c>
      <c r="F1182" t="s">
        <v>53</v>
      </c>
      <c r="G1182" t="s">
        <v>12</v>
      </c>
      <c r="H1182" t="s">
        <v>13</v>
      </c>
      <c r="I1182" t="s">
        <v>13</v>
      </c>
      <c r="J1182" t="s">
        <v>53</v>
      </c>
    </row>
    <row r="1183" spans="1:10" x14ac:dyDescent="0.25">
      <c r="A1183" s="26" t="s">
        <v>568</v>
      </c>
      <c r="B1183" t="s">
        <v>15</v>
      </c>
      <c r="C1183" s="26" t="s">
        <v>16</v>
      </c>
      <c r="D1183" t="s">
        <v>11</v>
      </c>
      <c r="E1183">
        <v>0.25800000000000001</v>
      </c>
      <c r="F1183" t="s">
        <v>53</v>
      </c>
      <c r="G1183" t="s">
        <v>12</v>
      </c>
      <c r="H1183" t="s">
        <v>13</v>
      </c>
      <c r="I1183" t="s">
        <v>13</v>
      </c>
      <c r="J1183" t="s">
        <v>53</v>
      </c>
    </row>
    <row r="1184" spans="1:10" x14ac:dyDescent="0.25">
      <c r="A1184" s="26" t="s">
        <v>568</v>
      </c>
      <c r="B1184" t="s">
        <v>15</v>
      </c>
      <c r="C1184" s="26" t="s">
        <v>17</v>
      </c>
      <c r="D1184" t="s">
        <v>18</v>
      </c>
      <c r="E1184">
        <v>1.2407342657342653</v>
      </c>
      <c r="F1184" t="s">
        <v>53</v>
      </c>
      <c r="G1184" t="s">
        <v>12</v>
      </c>
      <c r="H1184" t="s">
        <v>13</v>
      </c>
      <c r="I1184" t="s">
        <v>13</v>
      </c>
      <c r="J1184" t="s">
        <v>53</v>
      </c>
    </row>
    <row r="1185" spans="1:10" x14ac:dyDescent="0.25">
      <c r="A1185" s="26" t="s">
        <v>568</v>
      </c>
      <c r="B1185" t="s">
        <v>15</v>
      </c>
      <c r="C1185" s="26" t="s">
        <v>22</v>
      </c>
      <c r="D1185" t="s">
        <v>11</v>
      </c>
      <c r="E1185">
        <v>0.14266666666666666</v>
      </c>
      <c r="F1185" t="s">
        <v>53</v>
      </c>
      <c r="G1185" t="s">
        <v>12</v>
      </c>
      <c r="H1185" t="s">
        <v>13</v>
      </c>
      <c r="I1185" t="s">
        <v>13</v>
      </c>
      <c r="J1185" t="s">
        <v>53</v>
      </c>
    </row>
    <row r="1186" spans="1:10" x14ac:dyDescent="0.25">
      <c r="A1186" s="26" t="s">
        <v>568</v>
      </c>
      <c r="B1186" t="s">
        <v>15</v>
      </c>
      <c r="C1186" s="26" t="s">
        <v>23</v>
      </c>
      <c r="D1186" t="s">
        <v>18</v>
      </c>
      <c r="E1186">
        <v>0.73385999999999996</v>
      </c>
      <c r="F1186" t="s">
        <v>53</v>
      </c>
      <c r="G1186" t="s">
        <v>12</v>
      </c>
      <c r="H1186" t="s">
        <v>13</v>
      </c>
      <c r="I1186" t="s">
        <v>13</v>
      </c>
      <c r="J1186" t="s">
        <v>53</v>
      </c>
    </row>
    <row r="1187" spans="1:10" x14ac:dyDescent="0.25">
      <c r="A1187" s="26" t="s">
        <v>568</v>
      </c>
      <c r="B1187" t="s">
        <v>15</v>
      </c>
      <c r="C1187" s="26" t="s">
        <v>24</v>
      </c>
      <c r="D1187" t="s">
        <v>18</v>
      </c>
      <c r="E1187">
        <v>1.6570199031737494</v>
      </c>
      <c r="F1187" t="s">
        <v>53</v>
      </c>
      <c r="G1187" t="s">
        <v>12</v>
      </c>
      <c r="H1187" t="s">
        <v>13</v>
      </c>
      <c r="I1187" t="s">
        <v>13</v>
      </c>
      <c r="J1187" t="s">
        <v>53</v>
      </c>
    </row>
    <row r="1188" spans="1:10" x14ac:dyDescent="0.25">
      <c r="A1188" s="26" t="s">
        <v>570</v>
      </c>
      <c r="B1188" t="s">
        <v>15</v>
      </c>
      <c r="C1188" s="26" t="s">
        <v>16</v>
      </c>
      <c r="D1188" t="s">
        <v>11</v>
      </c>
      <c r="E1188">
        <v>0.35399999999999998</v>
      </c>
      <c r="F1188" t="s">
        <v>53</v>
      </c>
      <c r="G1188" t="s">
        <v>12</v>
      </c>
      <c r="H1188" t="s">
        <v>13</v>
      </c>
      <c r="I1188" t="s">
        <v>13</v>
      </c>
      <c r="J1188" t="s">
        <v>53</v>
      </c>
    </row>
    <row r="1189" spans="1:10" x14ac:dyDescent="0.25">
      <c r="A1189" s="26" t="s">
        <v>570</v>
      </c>
      <c r="B1189" t="s">
        <v>15</v>
      </c>
      <c r="C1189" s="26" t="s">
        <v>17</v>
      </c>
      <c r="D1189" t="s">
        <v>18</v>
      </c>
      <c r="E1189">
        <v>1.0189029720279716</v>
      </c>
      <c r="F1189" t="s">
        <v>53</v>
      </c>
      <c r="G1189" t="s">
        <v>12</v>
      </c>
      <c r="H1189" t="s">
        <v>13</v>
      </c>
      <c r="I1189" t="s">
        <v>13</v>
      </c>
      <c r="J1189" t="s">
        <v>53</v>
      </c>
    </row>
    <row r="1190" spans="1:10" x14ac:dyDescent="0.25">
      <c r="A1190" s="26" t="s">
        <v>570</v>
      </c>
      <c r="B1190" t="s">
        <v>15</v>
      </c>
      <c r="C1190" s="26" t="s">
        <v>22</v>
      </c>
      <c r="D1190" t="s">
        <v>11</v>
      </c>
      <c r="E1190">
        <v>0.12200000000000001</v>
      </c>
      <c r="F1190" t="s">
        <v>53</v>
      </c>
      <c r="G1190" t="s">
        <v>12</v>
      </c>
      <c r="H1190" t="s">
        <v>13</v>
      </c>
      <c r="I1190" t="s">
        <v>13</v>
      </c>
      <c r="J1190" t="s">
        <v>53</v>
      </c>
    </row>
    <row r="1191" spans="1:10" x14ac:dyDescent="0.25">
      <c r="A1191" s="26" t="s">
        <v>570</v>
      </c>
      <c r="B1191" t="s">
        <v>15</v>
      </c>
      <c r="C1191" s="26" t="s">
        <v>23</v>
      </c>
      <c r="D1191" t="s">
        <v>18</v>
      </c>
      <c r="E1191">
        <v>0.62477500000000008</v>
      </c>
      <c r="F1191" t="s">
        <v>53</v>
      </c>
      <c r="G1191" t="s">
        <v>12</v>
      </c>
      <c r="H1191" t="s">
        <v>13</v>
      </c>
      <c r="I1191" t="s">
        <v>13</v>
      </c>
      <c r="J1191" t="s">
        <v>53</v>
      </c>
    </row>
    <row r="1192" spans="1:10" x14ac:dyDescent="0.25">
      <c r="A1192" s="26" t="s">
        <v>570</v>
      </c>
      <c r="B1192" t="s">
        <v>15</v>
      </c>
      <c r="C1192" s="26" t="s">
        <v>24</v>
      </c>
      <c r="D1192" t="s">
        <v>18</v>
      </c>
      <c r="E1192">
        <v>1.0032275416890803</v>
      </c>
      <c r="F1192" t="s">
        <v>53</v>
      </c>
      <c r="G1192" t="s">
        <v>12</v>
      </c>
      <c r="H1192" t="s">
        <v>13</v>
      </c>
      <c r="I1192" t="s">
        <v>13</v>
      </c>
      <c r="J1192" t="s">
        <v>53</v>
      </c>
    </row>
    <row r="1193" spans="1:10" x14ac:dyDescent="0.25">
      <c r="A1193" s="26" t="s">
        <v>572</v>
      </c>
      <c r="B1193" t="s">
        <v>15</v>
      </c>
      <c r="C1193" s="26" t="s">
        <v>16</v>
      </c>
      <c r="D1193" t="s">
        <v>11</v>
      </c>
      <c r="E1193">
        <v>0.152</v>
      </c>
      <c r="F1193" t="s">
        <v>53</v>
      </c>
      <c r="G1193" t="s">
        <v>12</v>
      </c>
      <c r="H1193" t="s">
        <v>13</v>
      </c>
      <c r="I1193" t="s">
        <v>13</v>
      </c>
      <c r="J1193" t="s">
        <v>53</v>
      </c>
    </row>
    <row r="1194" spans="1:10" x14ac:dyDescent="0.25">
      <c r="A1194" s="26" t="s">
        <v>572</v>
      </c>
      <c r="B1194" t="s">
        <v>15</v>
      </c>
      <c r="C1194" s="26" t="s">
        <v>17</v>
      </c>
      <c r="D1194" t="s">
        <v>18</v>
      </c>
      <c r="E1194">
        <v>0.38911713286713284</v>
      </c>
      <c r="F1194" t="s">
        <v>53</v>
      </c>
      <c r="G1194" t="s">
        <v>12</v>
      </c>
      <c r="H1194" t="s">
        <v>13</v>
      </c>
      <c r="I1194" t="s">
        <v>13</v>
      </c>
      <c r="J1194" t="s">
        <v>53</v>
      </c>
    </row>
    <row r="1195" spans="1:10" x14ac:dyDescent="0.25">
      <c r="A1195" s="26" t="s">
        <v>572</v>
      </c>
      <c r="B1195" t="s">
        <v>15</v>
      </c>
      <c r="C1195" s="26" t="s">
        <v>22</v>
      </c>
      <c r="D1195" t="s">
        <v>11</v>
      </c>
      <c r="E1195">
        <v>0.14800000000000002</v>
      </c>
      <c r="F1195" t="s">
        <v>53</v>
      </c>
      <c r="G1195" t="s">
        <v>12</v>
      </c>
      <c r="H1195" t="s">
        <v>13</v>
      </c>
      <c r="I1195" t="s">
        <v>13</v>
      </c>
      <c r="J1195" t="s">
        <v>53</v>
      </c>
    </row>
    <row r="1196" spans="1:10" x14ac:dyDescent="0.25">
      <c r="A1196" s="26" t="s">
        <v>572</v>
      </c>
      <c r="B1196" t="s">
        <v>15</v>
      </c>
      <c r="C1196" s="26" t="s">
        <v>23</v>
      </c>
      <c r="D1196" t="s">
        <v>18</v>
      </c>
      <c r="E1196">
        <v>0.93021000000000031</v>
      </c>
      <c r="F1196" t="s">
        <v>53</v>
      </c>
      <c r="G1196" t="s">
        <v>12</v>
      </c>
      <c r="H1196" t="s">
        <v>13</v>
      </c>
      <c r="I1196" t="s">
        <v>13</v>
      </c>
      <c r="J1196" t="s">
        <v>53</v>
      </c>
    </row>
    <row r="1197" spans="1:10" x14ac:dyDescent="0.25">
      <c r="A1197" s="26" t="s">
        <v>572</v>
      </c>
      <c r="B1197" t="s">
        <v>15</v>
      </c>
      <c r="C1197" s="26" t="s">
        <v>24</v>
      </c>
      <c r="D1197" t="s">
        <v>18</v>
      </c>
      <c r="E1197">
        <v>1.3871974179666486</v>
      </c>
      <c r="F1197" t="s">
        <v>53</v>
      </c>
      <c r="G1197" t="s">
        <v>12</v>
      </c>
      <c r="H1197" t="s">
        <v>13</v>
      </c>
      <c r="I1197" t="s">
        <v>13</v>
      </c>
      <c r="J1197" t="s">
        <v>53</v>
      </c>
    </row>
    <row r="1198" spans="1:10" x14ac:dyDescent="0.25">
      <c r="A1198" s="26" t="s">
        <v>574</v>
      </c>
      <c r="B1198" t="s">
        <v>15</v>
      </c>
      <c r="C1198" s="26" t="s">
        <v>16</v>
      </c>
      <c r="D1198" t="s">
        <v>11</v>
      </c>
      <c r="E1198">
        <v>0.38536735720608201</v>
      </c>
      <c r="F1198" t="s">
        <v>53</v>
      </c>
      <c r="G1198" t="s">
        <v>12</v>
      </c>
      <c r="H1198" t="s">
        <v>13</v>
      </c>
      <c r="I1198" t="s">
        <v>13</v>
      </c>
      <c r="J1198" t="s">
        <v>53</v>
      </c>
    </row>
    <row r="1199" spans="1:10" x14ac:dyDescent="0.25">
      <c r="A1199" s="26" t="s">
        <v>574</v>
      </c>
      <c r="B1199" t="s">
        <v>15</v>
      </c>
      <c r="C1199" s="26" t="s">
        <v>17</v>
      </c>
      <c r="D1199" t="s">
        <v>18</v>
      </c>
      <c r="E1199">
        <v>1.1002187204289746</v>
      </c>
      <c r="F1199" t="s">
        <v>53</v>
      </c>
      <c r="G1199" t="s">
        <v>12</v>
      </c>
      <c r="H1199" t="s">
        <v>13</v>
      </c>
      <c r="I1199" t="s">
        <v>13</v>
      </c>
      <c r="J1199" t="s">
        <v>53</v>
      </c>
    </row>
    <row r="1200" spans="1:10" x14ac:dyDescent="0.25">
      <c r="A1200" s="26" t="s">
        <v>574</v>
      </c>
      <c r="B1200" t="s">
        <v>15</v>
      </c>
      <c r="C1200" s="26" t="s">
        <v>22</v>
      </c>
      <c r="D1200" t="s">
        <v>11</v>
      </c>
      <c r="E1200">
        <v>0.31055505863605648</v>
      </c>
      <c r="F1200" t="s">
        <v>53</v>
      </c>
      <c r="G1200" t="s">
        <v>12</v>
      </c>
      <c r="H1200" t="s">
        <v>13</v>
      </c>
      <c r="I1200" t="s">
        <v>13</v>
      </c>
      <c r="J1200" t="s">
        <v>53</v>
      </c>
    </row>
    <row r="1201" spans="1:10" x14ac:dyDescent="0.25">
      <c r="A1201" s="26" t="s">
        <v>574</v>
      </c>
      <c r="B1201" t="s">
        <v>15</v>
      </c>
      <c r="C1201" s="26" t="s">
        <v>23</v>
      </c>
      <c r="D1201" t="s">
        <v>18</v>
      </c>
      <c r="E1201">
        <v>1.1272512816581759</v>
      </c>
      <c r="F1201" t="s">
        <v>53</v>
      </c>
      <c r="G1201" t="s">
        <v>12</v>
      </c>
      <c r="H1201" t="s">
        <v>13</v>
      </c>
      <c r="I1201" t="s">
        <v>13</v>
      </c>
      <c r="J1201" t="s">
        <v>53</v>
      </c>
    </row>
    <row r="1202" spans="1:10" x14ac:dyDescent="0.25">
      <c r="A1202" s="26" t="s">
        <v>574</v>
      </c>
      <c r="B1202" t="s">
        <v>15</v>
      </c>
      <c r="C1202" s="26" t="s">
        <v>24</v>
      </c>
      <c r="D1202" t="s">
        <v>18</v>
      </c>
      <c r="E1202">
        <v>1.1845082396119095</v>
      </c>
      <c r="F1202" t="s">
        <v>53</v>
      </c>
      <c r="G1202" t="s">
        <v>12</v>
      </c>
      <c r="H1202" t="s">
        <v>13</v>
      </c>
      <c r="I1202" t="s">
        <v>13</v>
      </c>
      <c r="J1202" t="s">
        <v>53</v>
      </c>
    </row>
    <row r="1203" spans="1:10" x14ac:dyDescent="0.25">
      <c r="A1203" s="26" t="s">
        <v>576</v>
      </c>
      <c r="B1203" t="s">
        <v>15</v>
      </c>
      <c r="C1203" s="26" t="s">
        <v>16</v>
      </c>
      <c r="D1203" t="s">
        <v>11</v>
      </c>
      <c r="E1203">
        <v>0.1</v>
      </c>
      <c r="F1203" t="s">
        <v>53</v>
      </c>
      <c r="G1203" t="s">
        <v>12</v>
      </c>
      <c r="H1203" t="s">
        <v>13</v>
      </c>
      <c r="I1203" t="s">
        <v>13</v>
      </c>
      <c r="J1203" t="s">
        <v>53</v>
      </c>
    </row>
    <row r="1204" spans="1:10" x14ac:dyDescent="0.25">
      <c r="A1204" s="26" t="s">
        <v>576</v>
      </c>
      <c r="B1204" t="s">
        <v>15</v>
      </c>
      <c r="C1204" s="26" t="s">
        <v>17</v>
      </c>
      <c r="D1204" t="s">
        <v>18</v>
      </c>
      <c r="E1204">
        <v>0.70530303030303043</v>
      </c>
      <c r="F1204" t="s">
        <v>53</v>
      </c>
      <c r="G1204" t="s">
        <v>12</v>
      </c>
      <c r="H1204" t="s">
        <v>13</v>
      </c>
      <c r="I1204" t="s">
        <v>13</v>
      </c>
      <c r="J1204" t="s">
        <v>53</v>
      </c>
    </row>
    <row r="1205" spans="1:10" x14ac:dyDescent="0.25">
      <c r="A1205" s="26" t="s">
        <v>576</v>
      </c>
      <c r="B1205" t="s">
        <v>15</v>
      </c>
      <c r="C1205" s="26" t="s">
        <v>22</v>
      </c>
      <c r="D1205" t="s">
        <v>11</v>
      </c>
      <c r="E1205">
        <v>0.152</v>
      </c>
      <c r="F1205" t="s">
        <v>53</v>
      </c>
      <c r="G1205" t="s">
        <v>12</v>
      </c>
      <c r="H1205" t="s">
        <v>13</v>
      </c>
      <c r="I1205" t="s">
        <v>13</v>
      </c>
      <c r="J1205" t="s">
        <v>53</v>
      </c>
    </row>
    <row r="1206" spans="1:10" x14ac:dyDescent="0.25">
      <c r="A1206" s="26" t="s">
        <v>576</v>
      </c>
      <c r="B1206" t="s">
        <v>15</v>
      </c>
      <c r="C1206" s="26" t="s">
        <v>23</v>
      </c>
      <c r="D1206" t="s">
        <v>18</v>
      </c>
      <c r="E1206">
        <v>1.1823700000000001</v>
      </c>
      <c r="F1206" t="s">
        <v>53</v>
      </c>
      <c r="G1206" t="s">
        <v>12</v>
      </c>
      <c r="H1206" t="s">
        <v>13</v>
      </c>
      <c r="I1206" t="s">
        <v>13</v>
      </c>
      <c r="J1206" t="s">
        <v>53</v>
      </c>
    </row>
    <row r="1207" spans="1:10" x14ac:dyDescent="0.25">
      <c r="A1207" s="26" t="s">
        <v>576</v>
      </c>
      <c r="B1207" t="s">
        <v>15</v>
      </c>
      <c r="C1207" s="26" t="s">
        <v>24</v>
      </c>
      <c r="D1207" t="s">
        <v>18</v>
      </c>
      <c r="E1207">
        <v>1.402259279182356</v>
      </c>
      <c r="F1207" t="s">
        <v>53</v>
      </c>
      <c r="G1207" t="s">
        <v>12</v>
      </c>
      <c r="H1207" t="s">
        <v>13</v>
      </c>
      <c r="I1207" t="s">
        <v>13</v>
      </c>
      <c r="J1207" t="s">
        <v>53</v>
      </c>
    </row>
    <row r="1208" spans="1:10" x14ac:dyDescent="0.25">
      <c r="A1208" s="26" t="s">
        <v>578</v>
      </c>
      <c r="B1208" t="s">
        <v>15</v>
      </c>
      <c r="C1208" s="26" t="s">
        <v>16</v>
      </c>
      <c r="D1208" t="s">
        <v>11</v>
      </c>
      <c r="E1208">
        <v>0.2</v>
      </c>
      <c r="F1208" t="s">
        <v>53</v>
      </c>
      <c r="G1208" t="s">
        <v>12</v>
      </c>
      <c r="H1208" t="s">
        <v>13</v>
      </c>
      <c r="I1208" t="s">
        <v>13</v>
      </c>
      <c r="J1208" t="s">
        <v>53</v>
      </c>
    </row>
    <row r="1209" spans="1:10" x14ac:dyDescent="0.25">
      <c r="A1209" s="26" t="s">
        <v>578</v>
      </c>
      <c r="B1209" t="s">
        <v>15</v>
      </c>
      <c r="C1209" s="26" t="s">
        <v>17</v>
      </c>
      <c r="D1209" t="s">
        <v>18</v>
      </c>
      <c r="E1209">
        <v>1.0631191724941724</v>
      </c>
      <c r="F1209" t="s">
        <v>53</v>
      </c>
      <c r="G1209" t="s">
        <v>12</v>
      </c>
      <c r="H1209" t="s">
        <v>13</v>
      </c>
      <c r="I1209" t="s">
        <v>13</v>
      </c>
      <c r="J1209" t="s">
        <v>53</v>
      </c>
    </row>
    <row r="1210" spans="1:10" x14ac:dyDescent="0.25">
      <c r="A1210" s="26" t="s">
        <v>578</v>
      </c>
      <c r="B1210" t="s">
        <v>15</v>
      </c>
      <c r="C1210" s="26" t="s">
        <v>22</v>
      </c>
      <c r="D1210" t="s">
        <v>11</v>
      </c>
      <c r="E1210">
        <v>0.13333333333333333</v>
      </c>
      <c r="F1210" t="s">
        <v>53</v>
      </c>
      <c r="G1210" t="s">
        <v>12</v>
      </c>
      <c r="H1210" t="s">
        <v>13</v>
      </c>
      <c r="I1210" t="s">
        <v>13</v>
      </c>
      <c r="J1210" t="s">
        <v>53</v>
      </c>
    </row>
    <row r="1211" spans="1:10" x14ac:dyDescent="0.25">
      <c r="A1211" s="26" t="s">
        <v>578</v>
      </c>
      <c r="B1211" t="s">
        <v>15</v>
      </c>
      <c r="C1211" s="26" t="s">
        <v>23</v>
      </c>
      <c r="D1211" t="s">
        <v>18</v>
      </c>
      <c r="E1211">
        <v>0.63529000000000013</v>
      </c>
      <c r="F1211" t="s">
        <v>53</v>
      </c>
      <c r="G1211" t="s">
        <v>12</v>
      </c>
      <c r="H1211" t="s">
        <v>13</v>
      </c>
      <c r="I1211" t="s">
        <v>13</v>
      </c>
      <c r="J1211" t="s">
        <v>53</v>
      </c>
    </row>
    <row r="1212" spans="1:10" x14ac:dyDescent="0.25">
      <c r="A1212" s="26" t="s">
        <v>578</v>
      </c>
      <c r="B1212" t="s">
        <v>15</v>
      </c>
      <c r="C1212" s="26" t="s">
        <v>24</v>
      </c>
      <c r="D1212" t="s">
        <v>18</v>
      </c>
      <c r="E1212">
        <v>0.83125336202259326</v>
      </c>
      <c r="F1212" t="s">
        <v>53</v>
      </c>
      <c r="G1212" t="s">
        <v>12</v>
      </c>
      <c r="H1212" t="s">
        <v>13</v>
      </c>
      <c r="I1212" t="s">
        <v>13</v>
      </c>
      <c r="J1212" t="s">
        <v>53</v>
      </c>
    </row>
    <row r="1213" spans="1:10" x14ac:dyDescent="0.25">
      <c r="A1213" s="87" t="s">
        <v>955</v>
      </c>
      <c r="B1213" t="s">
        <v>9</v>
      </c>
      <c r="C1213" s="87" t="s">
        <v>17</v>
      </c>
      <c r="D1213" t="s">
        <v>18</v>
      </c>
      <c r="E1213">
        <v>0.4113867324536587</v>
      </c>
      <c r="F1213" t="s">
        <v>53</v>
      </c>
      <c r="G1213" t="s">
        <v>12</v>
      </c>
      <c r="H1213" t="s">
        <v>13</v>
      </c>
      <c r="I1213" t="s">
        <v>13</v>
      </c>
      <c r="J1213" t="s">
        <v>53</v>
      </c>
    </row>
    <row r="1214" spans="1:10" x14ac:dyDescent="0.25">
      <c r="A1214" s="87" t="s">
        <v>955</v>
      </c>
      <c r="B1214" t="s">
        <v>9</v>
      </c>
      <c r="C1214" s="87" t="s">
        <v>24</v>
      </c>
      <c r="D1214" t="s">
        <v>18</v>
      </c>
      <c r="E1214">
        <v>6.0684539302446654E-2</v>
      </c>
      <c r="F1214" t="s">
        <v>53</v>
      </c>
      <c r="G1214" t="s">
        <v>12</v>
      </c>
      <c r="H1214" t="s">
        <v>13</v>
      </c>
      <c r="I1214" t="s">
        <v>13</v>
      </c>
      <c r="J1214" t="s">
        <v>53</v>
      </c>
    </row>
    <row r="1215" spans="1:10" x14ac:dyDescent="0.25">
      <c r="A1215" s="87" t="s">
        <v>956</v>
      </c>
      <c r="B1215" t="s">
        <v>9</v>
      </c>
      <c r="C1215" s="87" t="s">
        <v>10</v>
      </c>
      <c r="D1215" t="s">
        <v>11</v>
      </c>
      <c r="E1215">
        <v>1.0416666666666665</v>
      </c>
      <c r="F1215" t="s">
        <v>53</v>
      </c>
      <c r="G1215" t="s">
        <v>12</v>
      </c>
      <c r="H1215" t="s">
        <v>13</v>
      </c>
      <c r="I1215" t="s">
        <v>13</v>
      </c>
      <c r="J1215" t="s">
        <v>53</v>
      </c>
    </row>
    <row r="1216" spans="1:10" x14ac:dyDescent="0.25">
      <c r="A1216" s="87" t="s">
        <v>958</v>
      </c>
      <c r="B1216" t="s">
        <v>9</v>
      </c>
      <c r="C1216" s="87" t="s">
        <v>10</v>
      </c>
      <c r="D1216" t="s">
        <v>11</v>
      </c>
      <c r="E1216">
        <v>2.5899912203687436</v>
      </c>
      <c r="F1216" t="s">
        <v>53</v>
      </c>
      <c r="G1216" t="s">
        <v>12</v>
      </c>
      <c r="H1216" t="s">
        <v>13</v>
      </c>
      <c r="I1216" t="s">
        <v>13</v>
      </c>
      <c r="J1216" t="s">
        <v>53</v>
      </c>
    </row>
    <row r="1217" spans="1:10" x14ac:dyDescent="0.25">
      <c r="A1217" s="87" t="s">
        <v>958</v>
      </c>
      <c r="B1217" t="s">
        <v>9</v>
      </c>
      <c r="C1217" s="87" t="s">
        <v>17</v>
      </c>
      <c r="D1217" t="s">
        <v>18</v>
      </c>
      <c r="E1217">
        <v>1.5503509294749929</v>
      </c>
      <c r="F1217" t="s">
        <v>53</v>
      </c>
      <c r="G1217" t="s">
        <v>12</v>
      </c>
      <c r="H1217" t="s">
        <v>13</v>
      </c>
      <c r="I1217" t="s">
        <v>13</v>
      </c>
      <c r="J1217" t="s">
        <v>53</v>
      </c>
    </row>
    <row r="1218" spans="1:10" x14ac:dyDescent="0.25">
      <c r="A1218" s="87" t="s">
        <v>958</v>
      </c>
      <c r="B1218" t="s">
        <v>9</v>
      </c>
      <c r="C1218" s="87" t="s">
        <v>24</v>
      </c>
      <c r="D1218" t="s">
        <v>18</v>
      </c>
      <c r="E1218">
        <v>2.7239666220226364</v>
      </c>
      <c r="F1218" t="s">
        <v>53</v>
      </c>
      <c r="G1218" t="s">
        <v>12</v>
      </c>
      <c r="H1218" t="s">
        <v>13</v>
      </c>
      <c r="I1218" t="s">
        <v>13</v>
      </c>
      <c r="J1218" t="s">
        <v>53</v>
      </c>
    </row>
    <row r="1219" spans="1:10" x14ac:dyDescent="0.25">
      <c r="A1219" s="87" t="s">
        <v>959</v>
      </c>
      <c r="B1219" t="s">
        <v>9</v>
      </c>
      <c r="C1219" s="87" t="s">
        <v>10</v>
      </c>
      <c r="D1219" t="s">
        <v>11</v>
      </c>
      <c r="E1219">
        <v>0.9057971014492755</v>
      </c>
      <c r="F1219" t="s">
        <v>53</v>
      </c>
      <c r="G1219" t="s">
        <v>12</v>
      </c>
      <c r="H1219" t="s">
        <v>13</v>
      </c>
      <c r="I1219" t="s">
        <v>13</v>
      </c>
      <c r="J1219" t="s">
        <v>53</v>
      </c>
    </row>
    <row r="1220" spans="1:10" x14ac:dyDescent="0.25">
      <c r="A1220" s="87" t="s">
        <v>959</v>
      </c>
      <c r="B1220" t="s">
        <v>9</v>
      </c>
      <c r="C1220" s="87" t="s">
        <v>24</v>
      </c>
      <c r="D1220" t="s">
        <v>18</v>
      </c>
      <c r="E1220">
        <v>7.1156533892382981E-2</v>
      </c>
      <c r="F1220" t="s">
        <v>53</v>
      </c>
      <c r="G1220" t="s">
        <v>12</v>
      </c>
      <c r="H1220" t="s">
        <v>13</v>
      </c>
      <c r="I1220" t="s">
        <v>13</v>
      </c>
      <c r="J1220" t="s">
        <v>53</v>
      </c>
    </row>
    <row r="1221" spans="1:10" x14ac:dyDescent="0.25">
      <c r="A1221" s="87" t="s">
        <v>961</v>
      </c>
      <c r="B1221" t="s">
        <v>9</v>
      </c>
      <c r="C1221" s="87" t="s">
        <v>10</v>
      </c>
      <c r="D1221" t="s">
        <v>11</v>
      </c>
      <c r="E1221">
        <v>1.4859724203518783E-2</v>
      </c>
      <c r="F1221" t="s">
        <v>53</v>
      </c>
      <c r="G1221" t="s">
        <v>12</v>
      </c>
      <c r="H1221" t="s">
        <v>13</v>
      </c>
      <c r="I1221" t="s">
        <v>13</v>
      </c>
      <c r="J1221" t="s">
        <v>53</v>
      </c>
    </row>
    <row r="1222" spans="1:10" x14ac:dyDescent="0.25">
      <c r="A1222" s="87" t="s">
        <v>961</v>
      </c>
      <c r="B1222" t="s">
        <v>9</v>
      </c>
      <c r="C1222" s="87" t="s">
        <v>17</v>
      </c>
      <c r="D1222" t="s">
        <v>18</v>
      </c>
      <c r="E1222">
        <v>0.8219216985597404</v>
      </c>
      <c r="F1222" t="s">
        <v>53</v>
      </c>
      <c r="G1222" t="s">
        <v>12</v>
      </c>
      <c r="H1222" t="s">
        <v>13</v>
      </c>
      <c r="I1222" t="s">
        <v>13</v>
      </c>
      <c r="J1222" t="s">
        <v>53</v>
      </c>
    </row>
    <row r="1223" spans="1:10" x14ac:dyDescent="0.25">
      <c r="A1223" s="87" t="s">
        <v>961</v>
      </c>
      <c r="B1223" t="s">
        <v>9</v>
      </c>
      <c r="C1223" s="87" t="s">
        <v>24</v>
      </c>
      <c r="D1223" t="s">
        <v>18</v>
      </c>
      <c r="E1223">
        <v>0.49377268014515308</v>
      </c>
      <c r="F1223" t="s">
        <v>53</v>
      </c>
      <c r="G1223" t="s">
        <v>12</v>
      </c>
      <c r="H1223" t="s">
        <v>13</v>
      </c>
      <c r="I1223" t="s">
        <v>13</v>
      </c>
      <c r="J1223" t="s">
        <v>53</v>
      </c>
    </row>
    <row r="1224" spans="1:10" x14ac:dyDescent="0.25">
      <c r="A1224" s="87" t="s">
        <v>962</v>
      </c>
      <c r="B1224" t="s">
        <v>9</v>
      </c>
      <c r="C1224" s="87" t="s">
        <v>10</v>
      </c>
      <c r="D1224" t="s">
        <v>11</v>
      </c>
      <c r="E1224">
        <v>1.3490437158469948</v>
      </c>
      <c r="F1224" t="s">
        <v>53</v>
      </c>
      <c r="G1224" t="s">
        <v>12</v>
      </c>
      <c r="H1224" t="s">
        <v>13</v>
      </c>
      <c r="I1224" t="s">
        <v>13</v>
      </c>
      <c r="J1224" t="s">
        <v>53</v>
      </c>
    </row>
    <row r="1225" spans="1:10" x14ac:dyDescent="0.25">
      <c r="A1225" s="87" t="s">
        <v>962</v>
      </c>
      <c r="B1225" t="s">
        <v>9</v>
      </c>
      <c r="C1225" s="87" t="s">
        <v>17</v>
      </c>
      <c r="D1225" t="s">
        <v>18</v>
      </c>
      <c r="E1225">
        <v>0.41156978339455969</v>
      </c>
      <c r="F1225" t="s">
        <v>53</v>
      </c>
      <c r="G1225" t="s">
        <v>12</v>
      </c>
      <c r="H1225" t="s">
        <v>13</v>
      </c>
      <c r="I1225" t="s">
        <v>13</v>
      </c>
      <c r="J1225" t="s">
        <v>53</v>
      </c>
    </row>
    <row r="1226" spans="1:10" x14ac:dyDescent="0.25">
      <c r="A1226" s="87" t="s">
        <v>962</v>
      </c>
      <c r="B1226" t="s">
        <v>9</v>
      </c>
      <c r="C1226" s="87" t="s">
        <v>24</v>
      </c>
      <c r="D1226" t="s">
        <v>18</v>
      </c>
      <c r="E1226">
        <v>7.0506811265649602E-2</v>
      </c>
      <c r="F1226" t="s">
        <v>53</v>
      </c>
      <c r="G1226" t="s">
        <v>12</v>
      </c>
      <c r="H1226" t="s">
        <v>13</v>
      </c>
      <c r="I1226" t="s">
        <v>13</v>
      </c>
      <c r="J1226" t="s">
        <v>53</v>
      </c>
    </row>
    <row r="1227" spans="1:10" x14ac:dyDescent="0.25">
      <c r="A1227" s="87" t="s">
        <v>963</v>
      </c>
      <c r="B1227" t="s">
        <v>9</v>
      </c>
      <c r="C1227" s="87" t="s">
        <v>10</v>
      </c>
      <c r="D1227" t="s">
        <v>11</v>
      </c>
      <c r="E1227">
        <v>1.0416666666666665</v>
      </c>
      <c r="F1227" t="s">
        <v>53</v>
      </c>
      <c r="G1227" t="s">
        <v>12</v>
      </c>
      <c r="H1227" t="s">
        <v>13</v>
      </c>
      <c r="I1227" t="s">
        <v>13</v>
      </c>
      <c r="J1227" t="s">
        <v>53</v>
      </c>
    </row>
    <row r="1228" spans="1:10" x14ac:dyDescent="0.25">
      <c r="A1228" s="87" t="s">
        <v>963</v>
      </c>
      <c r="B1228" t="s">
        <v>9</v>
      </c>
      <c r="C1228" s="87" t="s">
        <v>17</v>
      </c>
      <c r="D1228" t="s">
        <v>18</v>
      </c>
      <c r="E1228">
        <v>2.1124598010207933E-2</v>
      </c>
      <c r="F1228" t="s">
        <v>53</v>
      </c>
      <c r="G1228" t="s">
        <v>12</v>
      </c>
      <c r="H1228" t="s">
        <v>13</v>
      </c>
      <c r="I1228" t="s">
        <v>13</v>
      </c>
      <c r="J1228" t="s">
        <v>53</v>
      </c>
    </row>
    <row r="1229" spans="1:10" x14ac:dyDescent="0.25">
      <c r="A1229" s="87" t="s">
        <v>963</v>
      </c>
      <c r="B1229" t="s">
        <v>9</v>
      </c>
      <c r="C1229" s="87" t="s">
        <v>24</v>
      </c>
      <c r="D1229" t="s">
        <v>18</v>
      </c>
      <c r="E1229">
        <v>0.11217315084695646</v>
      </c>
      <c r="F1229" t="s">
        <v>53</v>
      </c>
      <c r="G1229" t="s">
        <v>12</v>
      </c>
      <c r="H1229" t="s">
        <v>13</v>
      </c>
      <c r="I1229" t="s">
        <v>13</v>
      </c>
      <c r="J1229" t="s">
        <v>53</v>
      </c>
    </row>
    <row r="1230" spans="1:10" x14ac:dyDescent="0.25">
      <c r="A1230" s="87" t="s">
        <v>965</v>
      </c>
      <c r="B1230" t="s">
        <v>9</v>
      </c>
      <c r="C1230" s="87" t="s">
        <v>10</v>
      </c>
      <c r="D1230" t="s">
        <v>11</v>
      </c>
      <c r="E1230">
        <v>4.3154761904761898</v>
      </c>
      <c r="F1230" t="s">
        <v>53</v>
      </c>
      <c r="G1230" t="s">
        <v>12</v>
      </c>
      <c r="H1230" t="s">
        <v>13</v>
      </c>
      <c r="I1230" t="s">
        <v>13</v>
      </c>
      <c r="J1230" t="s">
        <v>53</v>
      </c>
    </row>
    <row r="1231" spans="1:10" x14ac:dyDescent="0.25">
      <c r="A1231" s="87" t="s">
        <v>967</v>
      </c>
      <c r="B1231" t="s">
        <v>9</v>
      </c>
      <c r="C1231" s="87" t="s">
        <v>10</v>
      </c>
      <c r="D1231" t="s">
        <v>11</v>
      </c>
      <c r="E1231">
        <v>1.9642857142857144</v>
      </c>
      <c r="F1231" t="s">
        <v>53</v>
      </c>
      <c r="G1231" t="s">
        <v>12</v>
      </c>
      <c r="H1231" t="s">
        <v>13</v>
      </c>
      <c r="I1231" t="s">
        <v>13</v>
      </c>
      <c r="J1231" t="s">
        <v>53</v>
      </c>
    </row>
    <row r="1232" spans="1:10" x14ac:dyDescent="0.25">
      <c r="A1232" s="87" t="s">
        <v>967</v>
      </c>
      <c r="B1232" t="s">
        <v>9</v>
      </c>
      <c r="C1232" s="87" t="s">
        <v>17</v>
      </c>
      <c r="D1232" t="s">
        <v>18</v>
      </c>
      <c r="E1232">
        <v>5.1771667982055923E-2</v>
      </c>
      <c r="F1232" t="s">
        <v>53</v>
      </c>
      <c r="G1232" t="s">
        <v>12</v>
      </c>
      <c r="H1232" t="s">
        <v>13</v>
      </c>
      <c r="I1232" t="s">
        <v>13</v>
      </c>
      <c r="J1232" t="s">
        <v>53</v>
      </c>
    </row>
    <row r="1233" spans="1:10" x14ac:dyDescent="0.25">
      <c r="A1233" s="87" t="s">
        <v>967</v>
      </c>
      <c r="B1233" t="s">
        <v>9</v>
      </c>
      <c r="C1233" s="87" t="s">
        <v>24</v>
      </c>
      <c r="D1233" t="s">
        <v>18</v>
      </c>
      <c r="E1233">
        <v>0.25314967271745725</v>
      </c>
      <c r="F1233" t="s">
        <v>53</v>
      </c>
      <c r="G1233" t="s">
        <v>12</v>
      </c>
      <c r="H1233" t="s">
        <v>13</v>
      </c>
      <c r="I1233" t="s">
        <v>13</v>
      </c>
      <c r="J1233" t="s">
        <v>53</v>
      </c>
    </row>
    <row r="1234" spans="1:10" x14ac:dyDescent="0.25">
      <c r="A1234" s="87" t="s">
        <v>969</v>
      </c>
      <c r="B1234" t="s">
        <v>9</v>
      </c>
      <c r="C1234" s="87" t="s">
        <v>10</v>
      </c>
      <c r="D1234" t="s">
        <v>11</v>
      </c>
      <c r="E1234">
        <v>1.0416666666666665</v>
      </c>
      <c r="F1234" t="s">
        <v>53</v>
      </c>
      <c r="G1234" t="s">
        <v>12</v>
      </c>
      <c r="H1234" t="s">
        <v>13</v>
      </c>
      <c r="I1234" t="s">
        <v>13</v>
      </c>
      <c r="J1234" t="s">
        <v>53</v>
      </c>
    </row>
    <row r="1235" spans="1:10" x14ac:dyDescent="0.25">
      <c r="A1235" s="87" t="s">
        <v>971</v>
      </c>
      <c r="B1235" t="s">
        <v>9</v>
      </c>
      <c r="C1235" s="87" t="s">
        <v>10</v>
      </c>
      <c r="D1235" t="s">
        <v>11</v>
      </c>
      <c r="E1235">
        <v>29.74137931034484</v>
      </c>
      <c r="F1235" t="s">
        <v>53</v>
      </c>
      <c r="G1235" t="s">
        <v>12</v>
      </c>
      <c r="H1235" t="s">
        <v>13</v>
      </c>
      <c r="I1235" t="s">
        <v>13</v>
      </c>
      <c r="J1235" t="s">
        <v>53</v>
      </c>
    </row>
    <row r="1236" spans="1:10" x14ac:dyDescent="0.25">
      <c r="A1236" s="87" t="s">
        <v>973</v>
      </c>
      <c r="B1236" t="s">
        <v>9</v>
      </c>
      <c r="C1236" s="87" t="s">
        <v>10</v>
      </c>
      <c r="D1236" t="s">
        <v>11</v>
      </c>
      <c r="E1236">
        <v>0.5932671081677704</v>
      </c>
      <c r="F1236" t="s">
        <v>53</v>
      </c>
      <c r="G1236" t="s">
        <v>12</v>
      </c>
      <c r="H1236" t="s">
        <v>13</v>
      </c>
      <c r="I1236" t="s">
        <v>13</v>
      </c>
      <c r="J1236" t="s">
        <v>53</v>
      </c>
    </row>
    <row r="1237" spans="1:10" x14ac:dyDescent="0.25">
      <c r="A1237" s="87" t="s">
        <v>973</v>
      </c>
      <c r="B1237" t="s">
        <v>9</v>
      </c>
      <c r="C1237" s="87" t="s">
        <v>17</v>
      </c>
      <c r="D1237" t="s">
        <v>18</v>
      </c>
      <c r="E1237">
        <v>0.16235590253172394</v>
      </c>
      <c r="F1237" t="s">
        <v>53</v>
      </c>
      <c r="G1237" t="s">
        <v>12</v>
      </c>
      <c r="H1237" t="s">
        <v>13</v>
      </c>
      <c r="I1237" t="s">
        <v>13</v>
      </c>
      <c r="J1237" t="s">
        <v>53</v>
      </c>
    </row>
    <row r="1238" spans="1:10" x14ac:dyDescent="0.25">
      <c r="A1238" s="87" t="s">
        <v>973</v>
      </c>
      <c r="B1238" t="s">
        <v>9</v>
      </c>
      <c r="C1238" s="87" t="s">
        <v>24</v>
      </c>
      <c r="D1238" t="s">
        <v>18</v>
      </c>
      <c r="E1238">
        <v>0.43525281973585545</v>
      </c>
      <c r="F1238" t="s">
        <v>53</v>
      </c>
      <c r="G1238" t="s">
        <v>12</v>
      </c>
      <c r="H1238" t="s">
        <v>13</v>
      </c>
      <c r="I1238" t="s">
        <v>13</v>
      </c>
      <c r="J1238" t="s">
        <v>53</v>
      </c>
    </row>
    <row r="1239" spans="1:10" x14ac:dyDescent="0.25">
      <c r="A1239" s="87" t="s">
        <v>974</v>
      </c>
      <c r="B1239" t="s">
        <v>9</v>
      </c>
      <c r="C1239" s="87" t="s">
        <v>10</v>
      </c>
      <c r="D1239" t="s">
        <v>11</v>
      </c>
      <c r="E1239">
        <v>0.86309523809523814</v>
      </c>
      <c r="F1239" t="s">
        <v>53</v>
      </c>
      <c r="G1239" t="s">
        <v>12</v>
      </c>
      <c r="H1239" t="s">
        <v>13</v>
      </c>
      <c r="I1239" t="s">
        <v>13</v>
      </c>
      <c r="J1239" t="s">
        <v>53</v>
      </c>
    </row>
    <row r="1240" spans="1:10" x14ac:dyDescent="0.25">
      <c r="A1240" s="87" t="s">
        <v>976</v>
      </c>
      <c r="B1240" t="s">
        <v>9</v>
      </c>
      <c r="C1240" s="87" t="s">
        <v>10</v>
      </c>
      <c r="D1240" t="s">
        <v>11</v>
      </c>
      <c r="E1240">
        <v>0.26041666666666669</v>
      </c>
      <c r="F1240" t="s">
        <v>53</v>
      </c>
      <c r="G1240" t="s">
        <v>12</v>
      </c>
      <c r="H1240" t="s">
        <v>13</v>
      </c>
      <c r="I1240" t="s">
        <v>13</v>
      </c>
      <c r="J1240" t="s">
        <v>53</v>
      </c>
    </row>
    <row r="1241" spans="1:10" x14ac:dyDescent="0.25">
      <c r="A1241" s="87" t="s">
        <v>976</v>
      </c>
      <c r="B1241" t="s">
        <v>9</v>
      </c>
      <c r="C1241" s="87" t="s">
        <v>17</v>
      </c>
      <c r="D1241" t="s">
        <v>18</v>
      </c>
      <c r="E1241">
        <v>3.0869079064642119E-2</v>
      </c>
      <c r="F1241" t="s">
        <v>53</v>
      </c>
      <c r="G1241" t="s">
        <v>12</v>
      </c>
      <c r="H1241" t="s">
        <v>13</v>
      </c>
      <c r="I1241" t="s">
        <v>13</v>
      </c>
      <c r="J1241" t="s">
        <v>53</v>
      </c>
    </row>
    <row r="1242" spans="1:10" x14ac:dyDescent="0.25">
      <c r="A1242" s="87" t="s">
        <v>976</v>
      </c>
      <c r="B1242" t="s">
        <v>9</v>
      </c>
      <c r="C1242" s="87" t="s">
        <v>24</v>
      </c>
      <c r="D1242" t="s">
        <v>18</v>
      </c>
      <c r="E1242">
        <v>0.17749720462169216</v>
      </c>
      <c r="F1242" t="s">
        <v>53</v>
      </c>
      <c r="G1242" t="s">
        <v>12</v>
      </c>
      <c r="H1242" t="s">
        <v>13</v>
      </c>
      <c r="I1242" t="s">
        <v>13</v>
      </c>
      <c r="J1242" t="s">
        <v>53</v>
      </c>
    </row>
    <row r="1243" spans="1:10" x14ac:dyDescent="0.25">
      <c r="A1243" s="26" t="s">
        <v>580</v>
      </c>
      <c r="B1243" t="s">
        <v>15</v>
      </c>
      <c r="C1243" s="26" t="s">
        <v>16</v>
      </c>
      <c r="D1243" t="s">
        <v>11</v>
      </c>
      <c r="E1243">
        <v>0.1</v>
      </c>
      <c r="F1243" t="s">
        <v>53</v>
      </c>
      <c r="G1243" t="s">
        <v>12</v>
      </c>
      <c r="H1243" t="s">
        <v>13</v>
      </c>
      <c r="I1243" t="s">
        <v>13</v>
      </c>
      <c r="J1243" t="s">
        <v>53</v>
      </c>
    </row>
    <row r="1244" spans="1:10" x14ac:dyDescent="0.25">
      <c r="A1244" s="26" t="s">
        <v>580</v>
      </c>
      <c r="B1244" t="s">
        <v>15</v>
      </c>
      <c r="C1244" s="26" t="s">
        <v>17</v>
      </c>
      <c r="D1244" t="s">
        <v>18</v>
      </c>
      <c r="E1244">
        <v>1.2315705128205128</v>
      </c>
      <c r="F1244" t="s">
        <v>53</v>
      </c>
      <c r="G1244" t="s">
        <v>12</v>
      </c>
      <c r="H1244" t="s">
        <v>13</v>
      </c>
      <c r="I1244" t="s">
        <v>13</v>
      </c>
      <c r="J1244" t="s">
        <v>53</v>
      </c>
    </row>
    <row r="1245" spans="1:10" x14ac:dyDescent="0.25">
      <c r="A1245" s="26" t="s">
        <v>580</v>
      </c>
      <c r="B1245" t="s">
        <v>15</v>
      </c>
      <c r="C1245" s="26" t="s">
        <v>22</v>
      </c>
      <c r="D1245" t="s">
        <v>11</v>
      </c>
      <c r="E1245">
        <v>3.9E-2</v>
      </c>
      <c r="F1245" t="s">
        <v>53</v>
      </c>
      <c r="G1245" t="s">
        <v>12</v>
      </c>
      <c r="H1245" t="s">
        <v>13</v>
      </c>
      <c r="I1245" t="s">
        <v>13</v>
      </c>
      <c r="J1245" t="s">
        <v>53</v>
      </c>
    </row>
    <row r="1246" spans="1:10" x14ac:dyDescent="0.25">
      <c r="A1246" s="26" t="s">
        <v>580</v>
      </c>
      <c r="B1246" t="s">
        <v>15</v>
      </c>
      <c r="C1246" s="26" t="s">
        <v>23</v>
      </c>
      <c r="D1246" t="s">
        <v>18</v>
      </c>
      <c r="E1246">
        <v>0.79749999999999999</v>
      </c>
      <c r="F1246" t="s">
        <v>53</v>
      </c>
      <c r="G1246" t="s">
        <v>12</v>
      </c>
      <c r="H1246" t="s">
        <v>13</v>
      </c>
      <c r="I1246" t="s">
        <v>13</v>
      </c>
      <c r="J1246" t="s">
        <v>53</v>
      </c>
    </row>
    <row r="1247" spans="1:10" x14ac:dyDescent="0.25">
      <c r="A1247" s="26" t="s">
        <v>580</v>
      </c>
      <c r="B1247" t="s">
        <v>15</v>
      </c>
      <c r="C1247" s="26" t="s">
        <v>24</v>
      </c>
      <c r="D1247" t="s">
        <v>18</v>
      </c>
      <c r="E1247">
        <v>0.6005917159763311</v>
      </c>
      <c r="F1247" t="s">
        <v>53</v>
      </c>
      <c r="G1247" t="s">
        <v>12</v>
      </c>
      <c r="H1247" t="s">
        <v>13</v>
      </c>
      <c r="I1247" t="s">
        <v>13</v>
      </c>
      <c r="J1247" t="s">
        <v>53</v>
      </c>
    </row>
    <row r="1248" spans="1:10" x14ac:dyDescent="0.25">
      <c r="A1248" s="26" t="s">
        <v>582</v>
      </c>
      <c r="B1248" t="s">
        <v>15</v>
      </c>
      <c r="C1248" s="26" t="s">
        <v>16</v>
      </c>
      <c r="D1248" t="s">
        <v>11</v>
      </c>
      <c r="E1248">
        <v>0.1</v>
      </c>
      <c r="F1248" t="s">
        <v>53</v>
      </c>
      <c r="G1248" t="s">
        <v>12</v>
      </c>
      <c r="H1248" t="s">
        <v>13</v>
      </c>
      <c r="I1248" t="s">
        <v>13</v>
      </c>
      <c r="J1248" t="s">
        <v>53</v>
      </c>
    </row>
    <row r="1249" spans="1:10" x14ac:dyDescent="0.25">
      <c r="A1249" s="26" t="s">
        <v>582</v>
      </c>
      <c r="B1249" t="s">
        <v>15</v>
      </c>
      <c r="C1249" s="26" t="s">
        <v>17</v>
      </c>
      <c r="D1249" t="s">
        <v>18</v>
      </c>
      <c r="E1249">
        <v>1.3662587412587417</v>
      </c>
      <c r="F1249" t="s">
        <v>53</v>
      </c>
      <c r="G1249" t="s">
        <v>12</v>
      </c>
      <c r="H1249" t="s">
        <v>13</v>
      </c>
      <c r="I1249" t="s">
        <v>13</v>
      </c>
      <c r="J1249" t="s">
        <v>53</v>
      </c>
    </row>
    <row r="1250" spans="1:10" x14ac:dyDescent="0.25">
      <c r="A1250" s="26" t="s">
        <v>582</v>
      </c>
      <c r="B1250" t="s">
        <v>15</v>
      </c>
      <c r="C1250" s="26" t="s">
        <v>22</v>
      </c>
      <c r="D1250" t="s">
        <v>11</v>
      </c>
      <c r="E1250">
        <v>4.4666666666666667E-2</v>
      </c>
      <c r="F1250" t="s">
        <v>53</v>
      </c>
      <c r="G1250" t="s">
        <v>12</v>
      </c>
      <c r="H1250" t="s">
        <v>13</v>
      </c>
      <c r="I1250" t="s">
        <v>13</v>
      </c>
      <c r="J1250" t="s">
        <v>53</v>
      </c>
    </row>
    <row r="1251" spans="1:10" x14ac:dyDescent="0.25">
      <c r="A1251" s="26" t="s">
        <v>582</v>
      </c>
      <c r="B1251" t="s">
        <v>15</v>
      </c>
      <c r="C1251" s="26" t="s">
        <v>23</v>
      </c>
      <c r="D1251" t="s">
        <v>18</v>
      </c>
      <c r="E1251">
        <v>0.7893150000000001</v>
      </c>
      <c r="F1251" t="s">
        <v>53</v>
      </c>
      <c r="G1251" t="s">
        <v>12</v>
      </c>
      <c r="H1251" t="s">
        <v>13</v>
      </c>
      <c r="I1251" t="s">
        <v>13</v>
      </c>
      <c r="J1251" t="s">
        <v>53</v>
      </c>
    </row>
    <row r="1252" spans="1:10" x14ac:dyDescent="0.25">
      <c r="A1252" s="26" t="s">
        <v>582</v>
      </c>
      <c r="B1252" t="s">
        <v>15</v>
      </c>
      <c r="C1252" s="26" t="s">
        <v>24</v>
      </c>
      <c r="D1252" t="s">
        <v>18</v>
      </c>
      <c r="E1252">
        <v>0.6726196880043035</v>
      </c>
      <c r="F1252" t="s">
        <v>53</v>
      </c>
      <c r="G1252" t="s">
        <v>12</v>
      </c>
      <c r="H1252" t="s">
        <v>13</v>
      </c>
      <c r="I1252" t="s">
        <v>13</v>
      </c>
      <c r="J1252" t="s">
        <v>53</v>
      </c>
    </row>
    <row r="1253" spans="1:10" x14ac:dyDescent="0.25">
      <c r="A1253" s="26" t="s">
        <v>583</v>
      </c>
      <c r="B1253" t="s">
        <v>15</v>
      </c>
      <c r="C1253" s="26" t="s">
        <v>16</v>
      </c>
      <c r="D1253" t="s">
        <v>11</v>
      </c>
      <c r="E1253">
        <v>0.1</v>
      </c>
      <c r="F1253" t="s">
        <v>53</v>
      </c>
      <c r="G1253" t="s">
        <v>12</v>
      </c>
      <c r="H1253" t="s">
        <v>13</v>
      </c>
      <c r="I1253" t="s">
        <v>13</v>
      </c>
      <c r="J1253" t="s">
        <v>53</v>
      </c>
    </row>
    <row r="1254" spans="1:10" x14ac:dyDescent="0.25">
      <c r="A1254" s="26" t="s">
        <v>583</v>
      </c>
      <c r="B1254" t="s">
        <v>15</v>
      </c>
      <c r="C1254" s="26" t="s">
        <v>17</v>
      </c>
      <c r="D1254" t="s">
        <v>18</v>
      </c>
      <c r="E1254">
        <v>1.9998251748251743</v>
      </c>
      <c r="F1254" t="s">
        <v>53</v>
      </c>
      <c r="G1254" t="s">
        <v>12</v>
      </c>
      <c r="H1254" t="s">
        <v>13</v>
      </c>
      <c r="I1254" t="s">
        <v>13</v>
      </c>
      <c r="J1254" t="s">
        <v>53</v>
      </c>
    </row>
    <row r="1255" spans="1:10" x14ac:dyDescent="0.25">
      <c r="A1255" s="26" t="s">
        <v>583</v>
      </c>
      <c r="B1255" t="s">
        <v>15</v>
      </c>
      <c r="C1255" s="26" t="s">
        <v>22</v>
      </c>
      <c r="D1255" t="s">
        <v>11</v>
      </c>
      <c r="E1255">
        <v>3.7000000000000005E-2</v>
      </c>
      <c r="F1255" t="s">
        <v>53</v>
      </c>
      <c r="G1255" t="s">
        <v>12</v>
      </c>
      <c r="H1255" t="s">
        <v>13</v>
      </c>
      <c r="I1255" t="s">
        <v>13</v>
      </c>
      <c r="J1255" t="s">
        <v>53</v>
      </c>
    </row>
    <row r="1256" spans="1:10" x14ac:dyDescent="0.25">
      <c r="A1256" s="26" t="s">
        <v>583</v>
      </c>
      <c r="B1256" t="s">
        <v>15</v>
      </c>
      <c r="C1256" s="26" t="s">
        <v>23</v>
      </c>
      <c r="D1256" t="s">
        <v>18</v>
      </c>
      <c r="E1256">
        <v>1.7158500000000001</v>
      </c>
      <c r="F1256" t="s">
        <v>53</v>
      </c>
      <c r="G1256" t="s">
        <v>12</v>
      </c>
      <c r="H1256" t="s">
        <v>13</v>
      </c>
      <c r="I1256" t="s">
        <v>13</v>
      </c>
      <c r="J1256" t="s">
        <v>53</v>
      </c>
    </row>
    <row r="1257" spans="1:10" x14ac:dyDescent="0.25">
      <c r="A1257" s="26" t="s">
        <v>583</v>
      </c>
      <c r="B1257" t="s">
        <v>15</v>
      </c>
      <c r="C1257" s="26" t="s">
        <v>24</v>
      </c>
      <c r="D1257" t="s">
        <v>18</v>
      </c>
      <c r="E1257">
        <v>0.68370091447014514</v>
      </c>
      <c r="F1257" t="s">
        <v>53</v>
      </c>
      <c r="G1257" t="s">
        <v>12</v>
      </c>
      <c r="H1257" t="s">
        <v>13</v>
      </c>
      <c r="I1257" t="s">
        <v>13</v>
      </c>
      <c r="J1257" t="s">
        <v>53</v>
      </c>
    </row>
    <row r="1258" spans="1:10" x14ac:dyDescent="0.25">
      <c r="A1258" s="26" t="s">
        <v>585</v>
      </c>
      <c r="B1258" t="s">
        <v>15</v>
      </c>
      <c r="C1258" s="26" t="s">
        <v>16</v>
      </c>
      <c r="D1258" t="s">
        <v>11</v>
      </c>
      <c r="E1258">
        <v>0.11200000000000002</v>
      </c>
      <c r="F1258" t="s">
        <v>53</v>
      </c>
      <c r="G1258" t="s">
        <v>12</v>
      </c>
      <c r="H1258" t="s">
        <v>13</v>
      </c>
      <c r="I1258" t="s">
        <v>13</v>
      </c>
      <c r="J1258" t="s">
        <v>53</v>
      </c>
    </row>
    <row r="1259" spans="1:10" x14ac:dyDescent="0.25">
      <c r="A1259" s="26" t="s">
        <v>585</v>
      </c>
      <c r="B1259" t="s">
        <v>15</v>
      </c>
      <c r="C1259" s="26" t="s">
        <v>17</v>
      </c>
      <c r="D1259" t="s">
        <v>18</v>
      </c>
      <c r="E1259">
        <v>1.8632867132867126</v>
      </c>
      <c r="F1259" t="s">
        <v>53</v>
      </c>
      <c r="G1259" t="s">
        <v>12</v>
      </c>
      <c r="H1259" t="s">
        <v>13</v>
      </c>
      <c r="I1259" t="s">
        <v>13</v>
      </c>
      <c r="J1259" t="s">
        <v>53</v>
      </c>
    </row>
    <row r="1260" spans="1:10" x14ac:dyDescent="0.25">
      <c r="A1260" s="26" t="s">
        <v>585</v>
      </c>
      <c r="B1260" t="s">
        <v>15</v>
      </c>
      <c r="C1260" s="26" t="s">
        <v>22</v>
      </c>
      <c r="D1260" t="s">
        <v>11</v>
      </c>
      <c r="E1260">
        <v>2.9000000000000001E-2</v>
      </c>
      <c r="F1260" t="s">
        <v>53</v>
      </c>
      <c r="G1260" t="s">
        <v>12</v>
      </c>
      <c r="H1260" t="s">
        <v>13</v>
      </c>
      <c r="I1260" t="s">
        <v>13</v>
      </c>
      <c r="J1260" t="s">
        <v>53</v>
      </c>
    </row>
    <row r="1261" spans="1:10" x14ac:dyDescent="0.25">
      <c r="A1261" s="26" t="s">
        <v>585</v>
      </c>
      <c r="B1261" t="s">
        <v>15</v>
      </c>
      <c r="C1261" s="26" t="s">
        <v>23</v>
      </c>
      <c r="D1261" t="s">
        <v>18</v>
      </c>
      <c r="E1261">
        <v>1.9228200000000002</v>
      </c>
      <c r="F1261" t="s">
        <v>53</v>
      </c>
      <c r="G1261" t="s">
        <v>12</v>
      </c>
      <c r="H1261" t="s">
        <v>13</v>
      </c>
      <c r="I1261" t="s">
        <v>13</v>
      </c>
      <c r="J1261" t="s">
        <v>53</v>
      </c>
    </row>
    <row r="1262" spans="1:10" x14ac:dyDescent="0.25">
      <c r="A1262" s="26" t="s">
        <v>585</v>
      </c>
      <c r="B1262" t="s">
        <v>15</v>
      </c>
      <c r="C1262" s="26" t="s">
        <v>24</v>
      </c>
      <c r="D1262" t="s">
        <v>18</v>
      </c>
      <c r="E1262">
        <v>1.5079074771382468</v>
      </c>
      <c r="F1262" t="s">
        <v>53</v>
      </c>
      <c r="G1262" t="s">
        <v>12</v>
      </c>
      <c r="H1262" t="s">
        <v>13</v>
      </c>
      <c r="I1262" t="s">
        <v>13</v>
      </c>
      <c r="J1262" t="s">
        <v>53</v>
      </c>
    </row>
    <row r="1263" spans="1:10" x14ac:dyDescent="0.25">
      <c r="A1263" s="87" t="s">
        <v>977</v>
      </c>
      <c r="B1263" t="s">
        <v>9</v>
      </c>
      <c r="C1263" s="87" t="s">
        <v>17</v>
      </c>
      <c r="D1263" t="s">
        <v>18</v>
      </c>
      <c r="E1263">
        <v>3.1693670590977975E-2</v>
      </c>
      <c r="F1263" t="s">
        <v>53</v>
      </c>
      <c r="G1263" t="s">
        <v>12</v>
      </c>
      <c r="H1263" t="s">
        <v>13</v>
      </c>
      <c r="I1263" t="s">
        <v>13</v>
      </c>
      <c r="J1263" t="s">
        <v>53</v>
      </c>
    </row>
    <row r="1264" spans="1:10" x14ac:dyDescent="0.25">
      <c r="A1264" s="87" t="s">
        <v>977</v>
      </c>
      <c r="B1264" t="s">
        <v>9</v>
      </c>
      <c r="C1264" s="87" t="s">
        <v>24</v>
      </c>
      <c r="D1264" t="s">
        <v>18</v>
      </c>
      <c r="E1264">
        <v>5.1234753829798009E-2</v>
      </c>
      <c r="F1264" t="s">
        <v>53</v>
      </c>
      <c r="G1264" t="s">
        <v>12</v>
      </c>
      <c r="H1264" t="s">
        <v>13</v>
      </c>
      <c r="I1264" t="s">
        <v>13</v>
      </c>
      <c r="J1264" t="s">
        <v>53</v>
      </c>
    </row>
    <row r="1265" spans="1:10" x14ac:dyDescent="0.25">
      <c r="A1265" s="87" t="s">
        <v>979</v>
      </c>
      <c r="B1265" t="s">
        <v>9</v>
      </c>
      <c r="C1265" s="87" t="s">
        <v>10</v>
      </c>
      <c r="D1265" t="s">
        <v>11</v>
      </c>
      <c r="E1265">
        <v>1.3075252678457823</v>
      </c>
      <c r="F1265" t="s">
        <v>53</v>
      </c>
      <c r="G1265" t="s">
        <v>12</v>
      </c>
      <c r="H1265" t="s">
        <v>13</v>
      </c>
      <c r="I1265" t="s">
        <v>13</v>
      </c>
      <c r="J1265" t="s">
        <v>53</v>
      </c>
    </row>
    <row r="1266" spans="1:10" x14ac:dyDescent="0.25">
      <c r="A1266" s="87" t="s">
        <v>979</v>
      </c>
      <c r="B1266" t="s">
        <v>9</v>
      </c>
      <c r="C1266" s="87" t="s">
        <v>17</v>
      </c>
      <c r="D1266" t="s">
        <v>18</v>
      </c>
      <c r="E1266">
        <v>0.1018365736846185</v>
      </c>
      <c r="F1266" t="s">
        <v>53</v>
      </c>
      <c r="G1266" t="s">
        <v>12</v>
      </c>
      <c r="H1266" t="s">
        <v>13</v>
      </c>
      <c r="I1266" t="s">
        <v>13</v>
      </c>
      <c r="J1266" t="s">
        <v>53</v>
      </c>
    </row>
    <row r="1267" spans="1:10" x14ac:dyDescent="0.25">
      <c r="A1267" s="87" t="s">
        <v>979</v>
      </c>
      <c r="B1267" t="s">
        <v>9</v>
      </c>
      <c r="C1267" s="87" t="s">
        <v>24</v>
      </c>
      <c r="D1267" t="s">
        <v>18</v>
      </c>
      <c r="E1267">
        <v>0.3802436604140399</v>
      </c>
      <c r="F1267" t="s">
        <v>53</v>
      </c>
      <c r="G1267" t="s">
        <v>12</v>
      </c>
      <c r="H1267" t="s">
        <v>13</v>
      </c>
      <c r="I1267" t="s">
        <v>13</v>
      </c>
      <c r="J1267" t="s">
        <v>53</v>
      </c>
    </row>
    <row r="1268" spans="1:10" x14ac:dyDescent="0.25">
      <c r="A1268" s="26" t="s">
        <v>587</v>
      </c>
      <c r="B1268" t="s">
        <v>15</v>
      </c>
      <c r="C1268" s="26" t="s">
        <v>16</v>
      </c>
      <c r="D1268" t="s">
        <v>11</v>
      </c>
      <c r="E1268">
        <v>0.158</v>
      </c>
      <c r="F1268" t="s">
        <v>53</v>
      </c>
      <c r="G1268" t="s">
        <v>12</v>
      </c>
      <c r="H1268" t="s">
        <v>13</v>
      </c>
      <c r="I1268" t="s">
        <v>13</v>
      </c>
      <c r="J1268" t="s">
        <v>53</v>
      </c>
    </row>
    <row r="1269" spans="1:10" x14ac:dyDescent="0.25">
      <c r="A1269" s="26" t="s">
        <v>587</v>
      </c>
      <c r="B1269" t="s">
        <v>15</v>
      </c>
      <c r="C1269" s="26" t="s">
        <v>17</v>
      </c>
      <c r="D1269" t="s">
        <v>18</v>
      </c>
      <c r="E1269">
        <v>2.5117278554778553</v>
      </c>
      <c r="F1269" t="s">
        <v>53</v>
      </c>
      <c r="G1269" t="s">
        <v>12</v>
      </c>
      <c r="H1269" t="s">
        <v>13</v>
      </c>
      <c r="I1269" t="s">
        <v>13</v>
      </c>
      <c r="J1269" t="s">
        <v>53</v>
      </c>
    </row>
    <row r="1270" spans="1:10" x14ac:dyDescent="0.25">
      <c r="A1270" s="26" t="s">
        <v>587</v>
      </c>
      <c r="B1270" t="s">
        <v>15</v>
      </c>
      <c r="C1270" s="26" t="s">
        <v>22</v>
      </c>
      <c r="D1270" t="s">
        <v>11</v>
      </c>
      <c r="E1270">
        <v>5.5333333333333332E-2</v>
      </c>
      <c r="F1270" t="s">
        <v>53</v>
      </c>
      <c r="G1270" t="s">
        <v>12</v>
      </c>
      <c r="H1270" t="s">
        <v>13</v>
      </c>
      <c r="I1270" t="s">
        <v>13</v>
      </c>
      <c r="J1270" t="s">
        <v>53</v>
      </c>
    </row>
    <row r="1271" spans="1:10" x14ac:dyDescent="0.25">
      <c r="A1271" s="26" t="s">
        <v>587</v>
      </c>
      <c r="B1271" t="s">
        <v>15</v>
      </c>
      <c r="C1271" s="26" t="s">
        <v>23</v>
      </c>
      <c r="D1271" t="s">
        <v>18</v>
      </c>
      <c r="E1271">
        <v>2.1223649999999998</v>
      </c>
      <c r="F1271" t="s">
        <v>53</v>
      </c>
      <c r="G1271" t="s">
        <v>12</v>
      </c>
      <c r="H1271" t="s">
        <v>13</v>
      </c>
      <c r="I1271" t="s">
        <v>13</v>
      </c>
      <c r="J1271" t="s">
        <v>53</v>
      </c>
    </row>
    <row r="1272" spans="1:10" x14ac:dyDescent="0.25">
      <c r="A1272" s="26" t="s">
        <v>587</v>
      </c>
      <c r="B1272" t="s">
        <v>15</v>
      </c>
      <c r="C1272" s="26" t="s">
        <v>24</v>
      </c>
      <c r="D1272" t="s">
        <v>18</v>
      </c>
      <c r="E1272">
        <v>1.7268961807423351</v>
      </c>
      <c r="F1272" t="s">
        <v>53</v>
      </c>
      <c r="G1272" t="s">
        <v>12</v>
      </c>
      <c r="H1272" t="s">
        <v>13</v>
      </c>
      <c r="I1272" t="s">
        <v>13</v>
      </c>
      <c r="J1272" t="s">
        <v>53</v>
      </c>
    </row>
    <row r="1273" spans="1:10" x14ac:dyDescent="0.25">
      <c r="A1273" s="87" t="s">
        <v>981</v>
      </c>
      <c r="B1273" t="s">
        <v>9</v>
      </c>
      <c r="C1273" s="87" t="s">
        <v>10</v>
      </c>
      <c r="D1273" t="s">
        <v>11</v>
      </c>
      <c r="E1273">
        <v>0.29806259314456035</v>
      </c>
      <c r="F1273" t="s">
        <v>53</v>
      </c>
      <c r="G1273" t="s">
        <v>12</v>
      </c>
      <c r="H1273" t="s">
        <v>13</v>
      </c>
      <c r="I1273" t="s">
        <v>13</v>
      </c>
      <c r="J1273" t="s">
        <v>53</v>
      </c>
    </row>
    <row r="1274" spans="1:10" x14ac:dyDescent="0.25">
      <c r="A1274" t="s">
        <v>1254</v>
      </c>
      <c r="B1274" t="s">
        <v>20</v>
      </c>
      <c r="C1274" s="2" t="s">
        <v>32</v>
      </c>
      <c r="D1274" s="2" t="s">
        <v>29</v>
      </c>
      <c r="E1274">
        <v>1.6551605408600389</v>
      </c>
      <c r="F1274" t="s">
        <v>53</v>
      </c>
      <c r="G1274" t="s">
        <v>12</v>
      </c>
      <c r="H1274" t="s">
        <v>13</v>
      </c>
      <c r="I1274" t="s">
        <v>13</v>
      </c>
      <c r="J1274" t="s">
        <v>53</v>
      </c>
    </row>
    <row r="1275" spans="1:10" x14ac:dyDescent="0.25">
      <c r="A1275" s="87" t="s">
        <v>1061</v>
      </c>
      <c r="B1275" t="s">
        <v>9</v>
      </c>
      <c r="C1275" s="87" t="s">
        <v>10</v>
      </c>
      <c r="D1275" t="s">
        <v>11</v>
      </c>
      <c r="E1275">
        <v>6.5052171218662673</v>
      </c>
      <c r="F1275" t="s">
        <v>53</v>
      </c>
      <c r="G1275" t="s">
        <v>12</v>
      </c>
      <c r="H1275" t="s">
        <v>13</v>
      </c>
      <c r="I1275" t="s">
        <v>13</v>
      </c>
      <c r="J1275" t="s">
        <v>53</v>
      </c>
    </row>
    <row r="1276" spans="1:10" x14ac:dyDescent="0.25">
      <c r="A1276" s="87" t="s">
        <v>1061</v>
      </c>
      <c r="B1276" t="s">
        <v>9</v>
      </c>
      <c r="C1276" s="87" t="s">
        <v>17</v>
      </c>
      <c r="D1276" t="s">
        <v>18</v>
      </c>
      <c r="E1276">
        <v>2.9094388434998111</v>
      </c>
      <c r="F1276" t="s">
        <v>53</v>
      </c>
      <c r="G1276" t="s">
        <v>12</v>
      </c>
      <c r="H1276" t="s">
        <v>13</v>
      </c>
      <c r="I1276" t="s">
        <v>13</v>
      </c>
      <c r="J1276" t="s">
        <v>53</v>
      </c>
    </row>
    <row r="1277" spans="1:10" x14ac:dyDescent="0.25">
      <c r="A1277" s="87" t="s">
        <v>1061</v>
      </c>
      <c r="B1277" t="s">
        <v>9</v>
      </c>
      <c r="C1277" s="87" t="s">
        <v>24</v>
      </c>
      <c r="D1277" t="s">
        <v>18</v>
      </c>
      <c r="E1277">
        <v>2.8620227322770444</v>
      </c>
      <c r="F1277" t="s">
        <v>53</v>
      </c>
      <c r="G1277" t="s">
        <v>12</v>
      </c>
      <c r="H1277" t="s">
        <v>13</v>
      </c>
      <c r="I1277" t="s">
        <v>13</v>
      </c>
      <c r="J1277" t="s">
        <v>53</v>
      </c>
    </row>
    <row r="1278" spans="1:10" x14ac:dyDescent="0.25">
      <c r="A1278" t="s">
        <v>1061</v>
      </c>
      <c r="B1278" t="s">
        <v>20</v>
      </c>
      <c r="C1278" s="2" t="s">
        <v>32</v>
      </c>
      <c r="D1278" s="2" t="s">
        <v>29</v>
      </c>
      <c r="E1278">
        <v>1.4322090530184197</v>
      </c>
      <c r="F1278" t="s">
        <v>53</v>
      </c>
      <c r="G1278" t="s">
        <v>12</v>
      </c>
      <c r="H1278" t="s">
        <v>13</v>
      </c>
      <c r="I1278" t="s">
        <v>13</v>
      </c>
      <c r="J1278" t="s">
        <v>53</v>
      </c>
    </row>
    <row r="1279" spans="1:10" x14ac:dyDescent="0.25">
      <c r="A1279" s="87" t="s">
        <v>1062</v>
      </c>
      <c r="B1279" t="s">
        <v>9</v>
      </c>
      <c r="C1279" s="87" t="s">
        <v>10</v>
      </c>
      <c r="D1279" t="s">
        <v>11</v>
      </c>
      <c r="E1279">
        <v>0.76923076923076916</v>
      </c>
      <c r="F1279" t="s">
        <v>53</v>
      </c>
      <c r="G1279" t="s">
        <v>12</v>
      </c>
      <c r="H1279" t="s">
        <v>13</v>
      </c>
      <c r="I1279" t="s">
        <v>13</v>
      </c>
      <c r="J1279" t="s">
        <v>53</v>
      </c>
    </row>
    <row r="1280" spans="1:10" x14ac:dyDescent="0.25">
      <c r="A1280" s="87" t="s">
        <v>1062</v>
      </c>
      <c r="B1280" t="s">
        <v>9</v>
      </c>
      <c r="C1280" s="87" t="s">
        <v>17</v>
      </c>
      <c r="D1280" t="s">
        <v>18</v>
      </c>
      <c r="E1280">
        <v>0.87080086763553932</v>
      </c>
      <c r="F1280" t="s">
        <v>53</v>
      </c>
      <c r="G1280" t="s">
        <v>12</v>
      </c>
      <c r="H1280" t="s">
        <v>13</v>
      </c>
      <c r="I1280" t="s">
        <v>13</v>
      </c>
      <c r="J1280" t="s">
        <v>53</v>
      </c>
    </row>
    <row r="1281" spans="1:10" x14ac:dyDescent="0.25">
      <c r="A1281" s="87" t="s">
        <v>1062</v>
      </c>
      <c r="B1281" t="s">
        <v>9</v>
      </c>
      <c r="C1281" s="87" t="s">
        <v>24</v>
      </c>
      <c r="D1281" t="s">
        <v>18</v>
      </c>
      <c r="E1281">
        <v>0.76012161420000801</v>
      </c>
      <c r="F1281" t="s">
        <v>53</v>
      </c>
      <c r="G1281" t="s">
        <v>12</v>
      </c>
      <c r="H1281" t="s">
        <v>13</v>
      </c>
      <c r="I1281" t="s">
        <v>13</v>
      </c>
      <c r="J1281" t="s">
        <v>53</v>
      </c>
    </row>
    <row r="1282" spans="1:10" x14ac:dyDescent="0.25">
      <c r="A1282" t="s">
        <v>1514</v>
      </c>
      <c r="B1282" t="s">
        <v>20</v>
      </c>
      <c r="C1282" s="2" t="s">
        <v>32</v>
      </c>
      <c r="D1282" s="2" t="s">
        <v>29</v>
      </c>
      <c r="E1282">
        <v>1.7911111111111113</v>
      </c>
      <c r="F1282" t="s">
        <v>53</v>
      </c>
      <c r="G1282" t="s">
        <v>12</v>
      </c>
      <c r="H1282" t="s">
        <v>13</v>
      </c>
      <c r="I1282" t="s">
        <v>13</v>
      </c>
      <c r="J1282" t="s">
        <v>53</v>
      </c>
    </row>
    <row r="1283" spans="1:10" x14ac:dyDescent="0.25">
      <c r="A1283" s="107" t="s">
        <v>2604</v>
      </c>
      <c r="B1283" t="s">
        <v>15</v>
      </c>
      <c r="C1283" s="2" t="s">
        <v>32</v>
      </c>
      <c r="D1283" s="2" t="s">
        <v>29</v>
      </c>
      <c r="E1283">
        <v>2.2606999999999999</v>
      </c>
      <c r="F1283" t="s">
        <v>53</v>
      </c>
      <c r="G1283" t="s">
        <v>12</v>
      </c>
      <c r="H1283" t="s">
        <v>13</v>
      </c>
      <c r="I1283" t="s">
        <v>13</v>
      </c>
      <c r="J1283" t="s">
        <v>53</v>
      </c>
    </row>
    <row r="1284" spans="1:10" x14ac:dyDescent="0.25">
      <c r="A1284" s="107" t="s">
        <v>2612</v>
      </c>
      <c r="B1284" t="s">
        <v>15</v>
      </c>
      <c r="C1284" s="2" t="s">
        <v>32</v>
      </c>
      <c r="D1284" s="2" t="s">
        <v>29</v>
      </c>
      <c r="E1284">
        <v>1.5535700000000001</v>
      </c>
      <c r="F1284" t="s">
        <v>53</v>
      </c>
      <c r="G1284" t="s">
        <v>12</v>
      </c>
      <c r="H1284" t="s">
        <v>13</v>
      </c>
      <c r="I1284" t="s">
        <v>13</v>
      </c>
      <c r="J1284" t="s">
        <v>53</v>
      </c>
    </row>
    <row r="1285" spans="1:10" x14ac:dyDescent="0.25">
      <c r="A1285" s="88" t="s">
        <v>1201</v>
      </c>
      <c r="B1285" t="s">
        <v>20</v>
      </c>
      <c r="C1285" s="88" t="s">
        <v>17</v>
      </c>
      <c r="D1285" t="s">
        <v>18</v>
      </c>
      <c r="E1285">
        <v>0.79056941504209477</v>
      </c>
      <c r="F1285" t="s">
        <v>53</v>
      </c>
      <c r="G1285" t="s">
        <v>12</v>
      </c>
      <c r="H1285" t="s">
        <v>13</v>
      </c>
      <c r="I1285" t="s">
        <v>13</v>
      </c>
      <c r="J1285" t="s">
        <v>53</v>
      </c>
    </row>
    <row r="1286" spans="1:10" x14ac:dyDescent="0.25">
      <c r="A1286" s="88" t="s">
        <v>1201</v>
      </c>
      <c r="B1286" t="s">
        <v>20</v>
      </c>
      <c r="C1286" s="88" t="s">
        <v>24</v>
      </c>
      <c r="D1286" t="s">
        <v>18</v>
      </c>
      <c r="E1286">
        <v>1.0878565864408423</v>
      </c>
      <c r="F1286" t="s">
        <v>53</v>
      </c>
      <c r="G1286" t="s">
        <v>12</v>
      </c>
      <c r="H1286" t="s">
        <v>13</v>
      </c>
      <c r="I1286" t="s">
        <v>13</v>
      </c>
      <c r="J1286" t="s">
        <v>53</v>
      </c>
    </row>
    <row r="1287" spans="1:10" x14ac:dyDescent="0.25">
      <c r="A1287" s="88" t="s">
        <v>1135</v>
      </c>
      <c r="B1287" t="s">
        <v>20</v>
      </c>
      <c r="C1287" s="88" t="s">
        <v>17</v>
      </c>
      <c r="D1287" t="s">
        <v>18</v>
      </c>
      <c r="E1287">
        <v>7.0714231937555466E-2</v>
      </c>
      <c r="F1287" t="s">
        <v>53</v>
      </c>
      <c r="G1287" t="s">
        <v>12</v>
      </c>
      <c r="H1287" t="s">
        <v>13</v>
      </c>
      <c r="I1287" t="s">
        <v>13</v>
      </c>
      <c r="J1287" t="s">
        <v>53</v>
      </c>
    </row>
    <row r="1288" spans="1:10" x14ac:dyDescent="0.25">
      <c r="A1288" s="88" t="s">
        <v>1135</v>
      </c>
      <c r="B1288" t="s">
        <v>20</v>
      </c>
      <c r="C1288" s="88" t="s">
        <v>24</v>
      </c>
      <c r="D1288" t="s">
        <v>18</v>
      </c>
      <c r="E1288">
        <v>0.15384615384615385</v>
      </c>
      <c r="F1288" t="s">
        <v>53</v>
      </c>
      <c r="G1288" t="s">
        <v>12</v>
      </c>
      <c r="H1288" t="s">
        <v>13</v>
      </c>
      <c r="I1288" t="s">
        <v>13</v>
      </c>
      <c r="J1288" t="s">
        <v>53</v>
      </c>
    </row>
    <row r="1289" spans="1:10" x14ac:dyDescent="0.25">
      <c r="A1289" s="88" t="s">
        <v>1135</v>
      </c>
      <c r="B1289" t="s">
        <v>20</v>
      </c>
      <c r="C1289" s="88" t="s">
        <v>25</v>
      </c>
      <c r="D1289" t="s">
        <v>11</v>
      </c>
      <c r="E1289">
        <v>3.0088626485550689</v>
      </c>
      <c r="F1289" t="s">
        <v>53</v>
      </c>
      <c r="G1289" t="s">
        <v>12</v>
      </c>
      <c r="H1289" t="s">
        <v>13</v>
      </c>
      <c r="I1289" t="s">
        <v>13</v>
      </c>
      <c r="J1289" t="s">
        <v>53</v>
      </c>
    </row>
    <row r="1290" spans="1:10" x14ac:dyDescent="0.25">
      <c r="A1290" s="88" t="s">
        <v>1136</v>
      </c>
      <c r="B1290" t="s">
        <v>20</v>
      </c>
      <c r="C1290" s="88" t="s">
        <v>17</v>
      </c>
      <c r="D1290" t="s">
        <v>18</v>
      </c>
      <c r="E1290">
        <v>0.1011134120499869</v>
      </c>
      <c r="F1290" t="s">
        <v>53</v>
      </c>
      <c r="G1290" t="s">
        <v>12</v>
      </c>
      <c r="H1290" t="s">
        <v>13</v>
      </c>
      <c r="I1290" t="s">
        <v>13</v>
      </c>
      <c r="J1290" t="s">
        <v>53</v>
      </c>
    </row>
    <row r="1291" spans="1:10" x14ac:dyDescent="0.25">
      <c r="A1291" s="88" t="s">
        <v>1136</v>
      </c>
      <c r="B1291" t="s">
        <v>20</v>
      </c>
      <c r="C1291" s="88" t="s">
        <v>24</v>
      </c>
      <c r="D1291" t="s">
        <v>18</v>
      </c>
      <c r="E1291">
        <v>0.33342084596275012</v>
      </c>
      <c r="F1291" t="s">
        <v>53</v>
      </c>
      <c r="G1291" t="s">
        <v>12</v>
      </c>
      <c r="H1291" t="s">
        <v>13</v>
      </c>
      <c r="I1291" t="s">
        <v>13</v>
      </c>
      <c r="J1291" t="s">
        <v>53</v>
      </c>
    </row>
    <row r="1292" spans="1:10" x14ac:dyDescent="0.25">
      <c r="A1292" s="88" t="s">
        <v>1136</v>
      </c>
      <c r="B1292" t="s">
        <v>20</v>
      </c>
      <c r="C1292" s="88" t="s">
        <v>25</v>
      </c>
      <c r="D1292" t="s">
        <v>11</v>
      </c>
      <c r="E1292">
        <v>2.4615384615384617</v>
      </c>
      <c r="F1292" t="s">
        <v>53</v>
      </c>
      <c r="G1292" t="s">
        <v>12</v>
      </c>
      <c r="H1292" t="s">
        <v>13</v>
      </c>
      <c r="I1292" t="s">
        <v>13</v>
      </c>
      <c r="J1292" t="s">
        <v>53</v>
      </c>
    </row>
    <row r="1293" spans="1:10" x14ac:dyDescent="0.25">
      <c r="A1293" s="87" t="s">
        <v>1063</v>
      </c>
      <c r="B1293" t="s">
        <v>9</v>
      </c>
      <c r="C1293" s="87" t="s">
        <v>10</v>
      </c>
      <c r="D1293" t="s">
        <v>11</v>
      </c>
      <c r="E1293">
        <v>103.13531353135313</v>
      </c>
      <c r="F1293" t="s">
        <v>53</v>
      </c>
      <c r="G1293" t="s">
        <v>12</v>
      </c>
      <c r="H1293" t="s">
        <v>13</v>
      </c>
      <c r="I1293" t="s">
        <v>13</v>
      </c>
      <c r="J1293" t="s">
        <v>53</v>
      </c>
    </row>
    <row r="1294" spans="1:10" x14ac:dyDescent="0.25">
      <c r="A1294" s="88" t="s">
        <v>1137</v>
      </c>
      <c r="B1294" t="s">
        <v>20</v>
      </c>
      <c r="C1294" s="88" t="s">
        <v>17</v>
      </c>
      <c r="D1294" t="s">
        <v>18</v>
      </c>
      <c r="E1294">
        <v>9.9999999999999992E-2</v>
      </c>
      <c r="F1294" t="s">
        <v>53</v>
      </c>
      <c r="G1294" t="s">
        <v>12</v>
      </c>
      <c r="H1294" t="s">
        <v>13</v>
      </c>
      <c r="I1294" t="s">
        <v>13</v>
      </c>
      <c r="J1294" t="s">
        <v>53</v>
      </c>
    </row>
    <row r="1295" spans="1:10" x14ac:dyDescent="0.25">
      <c r="A1295" s="88" t="s">
        <v>1137</v>
      </c>
      <c r="B1295" t="s">
        <v>20</v>
      </c>
      <c r="C1295" s="88" t="s">
        <v>24</v>
      </c>
      <c r="D1295" t="s">
        <v>18</v>
      </c>
      <c r="E1295">
        <v>0.15384615384615385</v>
      </c>
      <c r="F1295" t="s">
        <v>53</v>
      </c>
      <c r="G1295" t="s">
        <v>12</v>
      </c>
      <c r="H1295" t="s">
        <v>13</v>
      </c>
      <c r="I1295" t="s">
        <v>13</v>
      </c>
      <c r="J1295" t="s">
        <v>53</v>
      </c>
    </row>
    <row r="1296" spans="1:10" x14ac:dyDescent="0.25">
      <c r="A1296" s="87" t="s">
        <v>1064</v>
      </c>
      <c r="B1296" t="s">
        <v>9</v>
      </c>
      <c r="C1296" s="87" t="s">
        <v>10</v>
      </c>
      <c r="D1296" t="s">
        <v>11</v>
      </c>
      <c r="E1296">
        <v>11.803588290840421</v>
      </c>
      <c r="F1296" t="s">
        <v>53</v>
      </c>
      <c r="G1296" t="s">
        <v>12</v>
      </c>
      <c r="H1296" t="s">
        <v>13</v>
      </c>
      <c r="I1296" t="s">
        <v>13</v>
      </c>
      <c r="J1296" t="s">
        <v>53</v>
      </c>
    </row>
    <row r="1297" spans="1:10" x14ac:dyDescent="0.25">
      <c r="A1297" s="88" t="s">
        <v>1064</v>
      </c>
      <c r="B1297" t="s">
        <v>20</v>
      </c>
      <c r="C1297" s="88" t="s">
        <v>17</v>
      </c>
      <c r="D1297" t="s">
        <v>18</v>
      </c>
      <c r="E1297">
        <v>9.9999999999999992E-2</v>
      </c>
      <c r="F1297" t="s">
        <v>53</v>
      </c>
      <c r="G1297" t="s">
        <v>12</v>
      </c>
      <c r="H1297" t="s">
        <v>13</v>
      </c>
      <c r="I1297" t="s">
        <v>13</v>
      </c>
      <c r="J1297" t="s">
        <v>53</v>
      </c>
    </row>
    <row r="1298" spans="1:10" x14ac:dyDescent="0.25">
      <c r="A1298" s="88" t="s">
        <v>1064</v>
      </c>
      <c r="B1298" t="s">
        <v>20</v>
      </c>
      <c r="C1298" s="88" t="s">
        <v>24</v>
      </c>
      <c r="D1298" t="s">
        <v>18</v>
      </c>
      <c r="E1298">
        <v>0.30769230769230771</v>
      </c>
      <c r="F1298" t="s">
        <v>53</v>
      </c>
      <c r="G1298" t="s">
        <v>12</v>
      </c>
      <c r="H1298" t="s">
        <v>13</v>
      </c>
      <c r="I1298" t="s">
        <v>13</v>
      </c>
      <c r="J1298" t="s">
        <v>53</v>
      </c>
    </row>
    <row r="1299" spans="1:10" x14ac:dyDescent="0.25">
      <c r="A1299" s="87" t="s">
        <v>1065</v>
      </c>
      <c r="B1299" t="s">
        <v>9</v>
      </c>
      <c r="C1299" s="87" t="s">
        <v>10</v>
      </c>
      <c r="D1299" t="s">
        <v>11</v>
      </c>
      <c r="E1299">
        <v>6.6844919786096257</v>
      </c>
      <c r="F1299" t="s">
        <v>53</v>
      </c>
      <c r="G1299" t="s">
        <v>12</v>
      </c>
      <c r="H1299" t="s">
        <v>13</v>
      </c>
      <c r="I1299" t="s">
        <v>13</v>
      </c>
      <c r="J1299" t="s">
        <v>53</v>
      </c>
    </row>
    <row r="1300" spans="1:10" x14ac:dyDescent="0.25">
      <c r="A1300" s="88" t="s">
        <v>1065</v>
      </c>
      <c r="B1300" t="s">
        <v>20</v>
      </c>
      <c r="C1300" s="88" t="s">
        <v>17</v>
      </c>
      <c r="D1300" t="s">
        <v>18</v>
      </c>
      <c r="E1300">
        <v>9.9999999999999992E-2</v>
      </c>
      <c r="F1300" t="s">
        <v>53</v>
      </c>
      <c r="G1300" t="s">
        <v>12</v>
      </c>
      <c r="H1300" t="s">
        <v>13</v>
      </c>
      <c r="I1300" t="s">
        <v>13</v>
      </c>
      <c r="J1300" t="s">
        <v>53</v>
      </c>
    </row>
    <row r="1301" spans="1:10" x14ac:dyDescent="0.25">
      <c r="A1301" s="88" t="s">
        <v>1065</v>
      </c>
      <c r="B1301" t="s">
        <v>20</v>
      </c>
      <c r="C1301" s="88" t="s">
        <v>24</v>
      </c>
      <c r="D1301" t="s">
        <v>18</v>
      </c>
      <c r="E1301">
        <v>0.15384615384615385</v>
      </c>
      <c r="F1301" t="s">
        <v>53</v>
      </c>
      <c r="G1301" t="s">
        <v>12</v>
      </c>
      <c r="H1301" t="s">
        <v>13</v>
      </c>
      <c r="I1301" t="s">
        <v>13</v>
      </c>
      <c r="J1301" t="s">
        <v>53</v>
      </c>
    </row>
    <row r="1302" spans="1:10" x14ac:dyDescent="0.25">
      <c r="A1302" s="88" t="s">
        <v>1065</v>
      </c>
      <c r="B1302" t="s">
        <v>20</v>
      </c>
      <c r="C1302" s="88" t="s">
        <v>25</v>
      </c>
      <c r="D1302" t="s">
        <v>11</v>
      </c>
      <c r="E1302">
        <v>1.3076923076923077</v>
      </c>
      <c r="F1302" t="s">
        <v>53</v>
      </c>
      <c r="G1302" t="s">
        <v>12</v>
      </c>
      <c r="H1302" t="s">
        <v>13</v>
      </c>
      <c r="I1302" t="s">
        <v>13</v>
      </c>
      <c r="J1302" t="s">
        <v>53</v>
      </c>
    </row>
    <row r="1303" spans="1:10" x14ac:dyDescent="0.25">
      <c r="A1303" s="26" t="s">
        <v>773</v>
      </c>
      <c r="B1303" t="s">
        <v>15</v>
      </c>
      <c r="C1303" s="26" t="s">
        <v>17</v>
      </c>
      <c r="D1303" t="s">
        <v>18</v>
      </c>
      <c r="E1303">
        <v>1.1188624829789686</v>
      </c>
      <c r="F1303" t="s">
        <v>53</v>
      </c>
      <c r="G1303" t="s">
        <v>12</v>
      </c>
      <c r="H1303" t="s">
        <v>13</v>
      </c>
      <c r="I1303" t="s">
        <v>13</v>
      </c>
      <c r="J1303" t="s">
        <v>53</v>
      </c>
    </row>
    <row r="1304" spans="1:10" x14ac:dyDescent="0.25">
      <c r="A1304" s="26" t="s">
        <v>773</v>
      </c>
      <c r="B1304" t="s">
        <v>15</v>
      </c>
      <c r="C1304" s="26" t="s">
        <v>23</v>
      </c>
      <c r="D1304" t="s">
        <v>18</v>
      </c>
      <c r="E1304">
        <v>0.7072088137791066</v>
      </c>
      <c r="F1304" t="s">
        <v>53</v>
      </c>
      <c r="G1304" t="s">
        <v>12</v>
      </c>
      <c r="H1304" t="s">
        <v>13</v>
      </c>
      <c r="I1304" t="s">
        <v>13</v>
      </c>
      <c r="J1304" t="s">
        <v>53</v>
      </c>
    </row>
    <row r="1305" spans="1:10" x14ac:dyDescent="0.25">
      <c r="A1305" s="26" t="s">
        <v>773</v>
      </c>
      <c r="B1305" t="s">
        <v>15</v>
      </c>
      <c r="C1305" s="26" t="s">
        <v>24</v>
      </c>
      <c r="D1305" t="s">
        <v>18</v>
      </c>
      <c r="E1305">
        <v>0.83721007655352542</v>
      </c>
      <c r="F1305" t="s">
        <v>53</v>
      </c>
      <c r="G1305" t="s">
        <v>12</v>
      </c>
      <c r="H1305" t="s">
        <v>13</v>
      </c>
      <c r="I1305" t="s">
        <v>13</v>
      </c>
      <c r="J1305" t="s">
        <v>53</v>
      </c>
    </row>
    <row r="1306" spans="1:10" x14ac:dyDescent="0.25">
      <c r="A1306" s="26" t="s">
        <v>774</v>
      </c>
      <c r="B1306" t="s">
        <v>15</v>
      </c>
      <c r="C1306" s="26" t="s">
        <v>17</v>
      </c>
      <c r="D1306" t="s">
        <v>18</v>
      </c>
      <c r="E1306">
        <v>1.3993777240349221</v>
      </c>
      <c r="F1306" t="s">
        <v>53</v>
      </c>
      <c r="G1306" t="s">
        <v>12</v>
      </c>
      <c r="H1306" t="s">
        <v>13</v>
      </c>
      <c r="I1306" t="s">
        <v>13</v>
      </c>
      <c r="J1306" t="s">
        <v>53</v>
      </c>
    </row>
    <row r="1307" spans="1:10" x14ac:dyDescent="0.25">
      <c r="A1307" s="26" t="s">
        <v>774</v>
      </c>
      <c r="B1307" t="s">
        <v>15</v>
      </c>
      <c r="C1307" s="26" t="s">
        <v>23</v>
      </c>
      <c r="D1307" t="s">
        <v>18</v>
      </c>
      <c r="E1307">
        <v>0.90053617421557264</v>
      </c>
      <c r="F1307" t="s">
        <v>53</v>
      </c>
      <c r="G1307" t="s">
        <v>12</v>
      </c>
      <c r="H1307" t="s">
        <v>13</v>
      </c>
      <c r="I1307" t="s">
        <v>13</v>
      </c>
      <c r="J1307" t="s">
        <v>53</v>
      </c>
    </row>
    <row r="1308" spans="1:10" x14ac:dyDescent="0.25">
      <c r="A1308" s="26" t="s">
        <v>774</v>
      </c>
      <c r="B1308" t="s">
        <v>15</v>
      </c>
      <c r="C1308" s="26" t="s">
        <v>24</v>
      </c>
      <c r="D1308" t="s">
        <v>18</v>
      </c>
      <c r="E1308">
        <v>1.2037383412653799</v>
      </c>
      <c r="F1308" t="s">
        <v>53</v>
      </c>
      <c r="G1308" t="s">
        <v>12</v>
      </c>
      <c r="H1308" t="s">
        <v>13</v>
      </c>
      <c r="I1308" t="s">
        <v>13</v>
      </c>
      <c r="J1308" t="s">
        <v>53</v>
      </c>
    </row>
    <row r="1309" spans="1:10" x14ac:dyDescent="0.25">
      <c r="A1309" s="88" t="s">
        <v>1138</v>
      </c>
      <c r="B1309" t="s">
        <v>20</v>
      </c>
      <c r="C1309" s="88" t="s">
        <v>17</v>
      </c>
      <c r="D1309" t="s">
        <v>18</v>
      </c>
      <c r="E1309">
        <v>7.854874846682236E-2</v>
      </c>
      <c r="F1309" t="s">
        <v>53</v>
      </c>
      <c r="G1309" t="s">
        <v>12</v>
      </c>
      <c r="H1309" t="s">
        <v>13</v>
      </c>
      <c r="I1309" t="s">
        <v>13</v>
      </c>
      <c r="J1309" t="s">
        <v>53</v>
      </c>
    </row>
    <row r="1310" spans="1:10" x14ac:dyDescent="0.25">
      <c r="A1310" s="88" t="s">
        <v>1138</v>
      </c>
      <c r="B1310" t="s">
        <v>20</v>
      </c>
      <c r="C1310" s="88" t="s">
        <v>24</v>
      </c>
      <c r="D1310" t="s">
        <v>18</v>
      </c>
      <c r="E1310">
        <v>0.12778355966386346</v>
      </c>
      <c r="F1310" t="s">
        <v>53</v>
      </c>
      <c r="G1310" t="s">
        <v>12</v>
      </c>
      <c r="H1310" t="s">
        <v>13</v>
      </c>
      <c r="I1310" t="s">
        <v>13</v>
      </c>
      <c r="J1310" t="s">
        <v>53</v>
      </c>
    </row>
    <row r="1311" spans="1:10" x14ac:dyDescent="0.25">
      <c r="A1311" s="88" t="s">
        <v>1138</v>
      </c>
      <c r="B1311" t="s">
        <v>20</v>
      </c>
      <c r="C1311" s="88" t="s">
        <v>25</v>
      </c>
      <c r="D1311" t="s">
        <v>11</v>
      </c>
      <c r="E1311">
        <v>1.2307692307692306</v>
      </c>
      <c r="F1311" t="s">
        <v>53</v>
      </c>
      <c r="G1311" t="s">
        <v>12</v>
      </c>
      <c r="H1311" t="s">
        <v>13</v>
      </c>
      <c r="I1311" t="s">
        <v>13</v>
      </c>
      <c r="J1311" t="s">
        <v>53</v>
      </c>
    </row>
    <row r="1312" spans="1:10" x14ac:dyDescent="0.25">
      <c r="A1312" s="88" t="s">
        <v>1139</v>
      </c>
      <c r="B1312" t="s">
        <v>20</v>
      </c>
      <c r="C1312" s="88" t="s">
        <v>17</v>
      </c>
      <c r="D1312" t="s">
        <v>18</v>
      </c>
      <c r="E1312">
        <v>9.9999999999999992E-2</v>
      </c>
      <c r="F1312" t="s">
        <v>53</v>
      </c>
      <c r="G1312" t="s">
        <v>12</v>
      </c>
      <c r="H1312" t="s">
        <v>13</v>
      </c>
      <c r="I1312" t="s">
        <v>13</v>
      </c>
      <c r="J1312" t="s">
        <v>53</v>
      </c>
    </row>
    <row r="1313" spans="1:10" x14ac:dyDescent="0.25">
      <c r="A1313" s="88" t="s">
        <v>1139</v>
      </c>
      <c r="B1313" t="s">
        <v>20</v>
      </c>
      <c r="C1313" s="88" t="s">
        <v>24</v>
      </c>
      <c r="D1313" t="s">
        <v>18</v>
      </c>
      <c r="E1313">
        <v>0.15384615384615385</v>
      </c>
      <c r="F1313" t="s">
        <v>53</v>
      </c>
      <c r="G1313" t="s">
        <v>12</v>
      </c>
      <c r="H1313" t="s">
        <v>13</v>
      </c>
      <c r="I1313" t="s">
        <v>13</v>
      </c>
      <c r="J1313" t="s">
        <v>53</v>
      </c>
    </row>
    <row r="1314" spans="1:10" x14ac:dyDescent="0.25">
      <c r="A1314" s="88" t="s">
        <v>1203</v>
      </c>
      <c r="B1314" t="s">
        <v>20</v>
      </c>
      <c r="C1314" s="88" t="s">
        <v>17</v>
      </c>
      <c r="D1314" t="s">
        <v>18</v>
      </c>
      <c r="E1314">
        <v>2.5</v>
      </c>
      <c r="F1314" t="s">
        <v>53</v>
      </c>
      <c r="G1314" t="s">
        <v>12</v>
      </c>
      <c r="H1314" t="s">
        <v>13</v>
      </c>
      <c r="I1314" t="s">
        <v>13</v>
      </c>
      <c r="J1314" t="s">
        <v>53</v>
      </c>
    </row>
    <row r="1315" spans="1:10" x14ac:dyDescent="0.25">
      <c r="A1315" s="88" t="s">
        <v>1203</v>
      </c>
      <c r="B1315" t="s">
        <v>20</v>
      </c>
      <c r="C1315" s="88" t="s">
        <v>24</v>
      </c>
      <c r="D1315" t="s">
        <v>18</v>
      </c>
      <c r="E1315">
        <v>4.7538461538461538</v>
      </c>
      <c r="F1315" t="s">
        <v>53</v>
      </c>
      <c r="G1315" t="s">
        <v>12</v>
      </c>
      <c r="H1315" t="s">
        <v>13</v>
      </c>
      <c r="I1315" t="s">
        <v>13</v>
      </c>
      <c r="J1315" t="s">
        <v>53</v>
      </c>
    </row>
    <row r="1316" spans="1:10" x14ac:dyDescent="0.25">
      <c r="A1316" s="87" t="s">
        <v>1066</v>
      </c>
      <c r="B1316" t="s">
        <v>9</v>
      </c>
      <c r="C1316" s="87" t="s">
        <v>10</v>
      </c>
      <c r="D1316" t="s">
        <v>11</v>
      </c>
      <c r="E1316">
        <v>4.1614648356221382</v>
      </c>
      <c r="F1316" t="s">
        <v>53</v>
      </c>
      <c r="G1316" t="s">
        <v>12</v>
      </c>
      <c r="H1316" t="s">
        <v>13</v>
      </c>
      <c r="I1316" t="s">
        <v>13</v>
      </c>
      <c r="J1316" t="s">
        <v>53</v>
      </c>
    </row>
    <row r="1317" spans="1:10" x14ac:dyDescent="0.25">
      <c r="A1317" s="88" t="s">
        <v>1140</v>
      </c>
      <c r="B1317" t="s">
        <v>20</v>
      </c>
      <c r="C1317" s="88" t="s">
        <v>17</v>
      </c>
      <c r="D1317" t="s">
        <v>18</v>
      </c>
      <c r="E1317">
        <v>9.9999999999999992E-2</v>
      </c>
      <c r="F1317" t="s">
        <v>53</v>
      </c>
      <c r="G1317" t="s">
        <v>12</v>
      </c>
      <c r="H1317" t="s">
        <v>13</v>
      </c>
      <c r="I1317" t="s">
        <v>13</v>
      </c>
      <c r="J1317" t="s">
        <v>53</v>
      </c>
    </row>
    <row r="1318" spans="1:10" x14ac:dyDescent="0.25">
      <c r="A1318" s="88" t="s">
        <v>1140</v>
      </c>
      <c r="B1318" t="s">
        <v>20</v>
      </c>
      <c r="C1318" s="88" t="s">
        <v>24</v>
      </c>
      <c r="D1318" t="s">
        <v>18</v>
      </c>
      <c r="E1318">
        <v>0.15384615384615385</v>
      </c>
      <c r="F1318" t="s">
        <v>53</v>
      </c>
      <c r="G1318" t="s">
        <v>12</v>
      </c>
      <c r="H1318" t="s">
        <v>13</v>
      </c>
      <c r="I1318" t="s">
        <v>13</v>
      </c>
      <c r="J1318" t="s">
        <v>53</v>
      </c>
    </row>
    <row r="1319" spans="1:10" x14ac:dyDescent="0.25">
      <c r="A1319" s="87" t="s">
        <v>1067</v>
      </c>
      <c r="B1319" t="s">
        <v>9</v>
      </c>
      <c r="C1319" s="87" t="s">
        <v>10</v>
      </c>
      <c r="D1319" t="s">
        <v>11</v>
      </c>
      <c r="E1319">
        <v>2.3474178403755865</v>
      </c>
      <c r="F1319" t="s">
        <v>53</v>
      </c>
      <c r="G1319" t="s">
        <v>12</v>
      </c>
      <c r="H1319" t="s">
        <v>13</v>
      </c>
      <c r="I1319" t="s">
        <v>13</v>
      </c>
      <c r="J1319" t="s">
        <v>53</v>
      </c>
    </row>
    <row r="1320" spans="1:10" x14ac:dyDescent="0.25">
      <c r="A1320" s="87" t="s">
        <v>1068</v>
      </c>
      <c r="B1320" t="s">
        <v>9</v>
      </c>
      <c r="C1320" s="87" t="s">
        <v>10</v>
      </c>
      <c r="D1320" t="s">
        <v>11</v>
      </c>
      <c r="E1320">
        <v>1.7433751743375174</v>
      </c>
      <c r="F1320" t="s">
        <v>53</v>
      </c>
      <c r="G1320" t="s">
        <v>12</v>
      </c>
      <c r="H1320" t="s">
        <v>13</v>
      </c>
      <c r="I1320" t="s">
        <v>13</v>
      </c>
      <c r="J1320" t="s">
        <v>53</v>
      </c>
    </row>
    <row r="1321" spans="1:10" x14ac:dyDescent="0.25">
      <c r="A1321" s="87" t="s">
        <v>1069</v>
      </c>
      <c r="B1321" t="s">
        <v>9</v>
      </c>
      <c r="C1321" s="87" t="s">
        <v>10</v>
      </c>
      <c r="D1321" t="s">
        <v>11</v>
      </c>
      <c r="E1321">
        <v>0.80896365029562034</v>
      </c>
      <c r="F1321" t="s">
        <v>53</v>
      </c>
      <c r="G1321" t="s">
        <v>12</v>
      </c>
      <c r="H1321" t="s">
        <v>13</v>
      </c>
      <c r="I1321" t="s">
        <v>13</v>
      </c>
      <c r="J1321" t="s">
        <v>53</v>
      </c>
    </row>
    <row r="1322" spans="1:10" x14ac:dyDescent="0.25">
      <c r="A1322" s="87" t="s">
        <v>1069</v>
      </c>
      <c r="B1322" t="s">
        <v>9</v>
      </c>
      <c r="C1322" s="87" t="s">
        <v>17</v>
      </c>
      <c r="D1322" t="s">
        <v>18</v>
      </c>
      <c r="E1322">
        <v>0.35184491964424452</v>
      </c>
      <c r="F1322" t="s">
        <v>53</v>
      </c>
      <c r="G1322" t="s">
        <v>12</v>
      </c>
      <c r="H1322" t="s">
        <v>13</v>
      </c>
      <c r="I1322" t="s">
        <v>13</v>
      </c>
      <c r="J1322" t="s">
        <v>53</v>
      </c>
    </row>
    <row r="1323" spans="1:10" x14ac:dyDescent="0.25">
      <c r="A1323" s="87" t="s">
        <v>1069</v>
      </c>
      <c r="B1323" t="s">
        <v>9</v>
      </c>
      <c r="C1323" s="87" t="s">
        <v>24</v>
      </c>
      <c r="D1323" t="s">
        <v>18</v>
      </c>
      <c r="E1323">
        <v>1.0635855363343469</v>
      </c>
      <c r="F1323" t="s">
        <v>53</v>
      </c>
      <c r="G1323" t="s">
        <v>12</v>
      </c>
      <c r="H1323" t="s">
        <v>13</v>
      </c>
      <c r="I1323" t="s">
        <v>13</v>
      </c>
      <c r="J1323" t="s">
        <v>53</v>
      </c>
    </row>
    <row r="1324" spans="1:10" x14ac:dyDescent="0.25">
      <c r="A1324" s="87" t="s">
        <v>1070</v>
      </c>
      <c r="B1324" t="s">
        <v>9</v>
      </c>
      <c r="C1324" s="87" t="s">
        <v>10</v>
      </c>
      <c r="D1324" t="s">
        <v>11</v>
      </c>
      <c r="E1324">
        <v>0.99890603651560628</v>
      </c>
      <c r="F1324" t="s">
        <v>53</v>
      </c>
      <c r="G1324" t="s">
        <v>12</v>
      </c>
      <c r="H1324" t="s">
        <v>13</v>
      </c>
      <c r="I1324" t="s">
        <v>13</v>
      </c>
      <c r="J1324" t="s">
        <v>53</v>
      </c>
    </row>
    <row r="1325" spans="1:10" x14ac:dyDescent="0.25">
      <c r="A1325" s="87" t="s">
        <v>1070</v>
      </c>
      <c r="B1325" t="s">
        <v>9</v>
      </c>
      <c r="C1325" s="87" t="s">
        <v>17</v>
      </c>
      <c r="D1325" t="s">
        <v>18</v>
      </c>
      <c r="E1325">
        <v>0.27599886876251839</v>
      </c>
      <c r="F1325" t="s">
        <v>53</v>
      </c>
      <c r="G1325" t="s">
        <v>12</v>
      </c>
      <c r="H1325" t="s">
        <v>13</v>
      </c>
      <c r="I1325" t="s">
        <v>13</v>
      </c>
      <c r="J1325" t="s">
        <v>53</v>
      </c>
    </row>
    <row r="1326" spans="1:10" x14ac:dyDescent="0.25">
      <c r="A1326" s="87" t="s">
        <v>1070</v>
      </c>
      <c r="B1326" t="s">
        <v>9</v>
      </c>
      <c r="C1326" s="87" t="s">
        <v>24</v>
      </c>
      <c r="D1326" t="s">
        <v>18</v>
      </c>
      <c r="E1326">
        <v>1.2980571513755876</v>
      </c>
      <c r="F1326" t="s">
        <v>53</v>
      </c>
      <c r="G1326" t="s">
        <v>12</v>
      </c>
      <c r="H1326" t="s">
        <v>13</v>
      </c>
      <c r="I1326" t="s">
        <v>13</v>
      </c>
      <c r="J1326" t="s">
        <v>53</v>
      </c>
    </row>
    <row r="1327" spans="1:10" x14ac:dyDescent="0.25">
      <c r="A1327" s="87" t="s">
        <v>1071</v>
      </c>
      <c r="B1327" t="s">
        <v>9</v>
      </c>
      <c r="C1327" s="87" t="s">
        <v>10</v>
      </c>
      <c r="D1327" t="s">
        <v>11</v>
      </c>
      <c r="E1327">
        <v>0.65803660303364941</v>
      </c>
      <c r="F1327" t="s">
        <v>53</v>
      </c>
      <c r="G1327" t="s">
        <v>12</v>
      </c>
      <c r="H1327" t="s">
        <v>13</v>
      </c>
      <c r="I1327" t="s">
        <v>13</v>
      </c>
      <c r="J1327" t="s">
        <v>53</v>
      </c>
    </row>
    <row r="1328" spans="1:10" x14ac:dyDescent="0.25">
      <c r="A1328" s="87" t="s">
        <v>1071</v>
      </c>
      <c r="B1328" t="s">
        <v>9</v>
      </c>
      <c r="C1328" s="87" t="s">
        <v>17</v>
      </c>
      <c r="D1328" t="s">
        <v>18</v>
      </c>
      <c r="E1328">
        <v>0.17449034220338011</v>
      </c>
      <c r="F1328" t="s">
        <v>53</v>
      </c>
      <c r="G1328" t="s">
        <v>12</v>
      </c>
      <c r="H1328" t="s">
        <v>13</v>
      </c>
      <c r="I1328" t="s">
        <v>13</v>
      </c>
      <c r="J1328" t="s">
        <v>53</v>
      </c>
    </row>
    <row r="1329" spans="1:10" x14ac:dyDescent="0.25">
      <c r="A1329" s="88" t="s">
        <v>1071</v>
      </c>
      <c r="B1329" t="s">
        <v>20</v>
      </c>
      <c r="C1329" s="88" t="s">
        <v>17</v>
      </c>
      <c r="D1329" t="s">
        <v>18</v>
      </c>
      <c r="E1329">
        <v>9.9999999999999992E-2</v>
      </c>
      <c r="F1329" t="s">
        <v>53</v>
      </c>
      <c r="G1329" t="s">
        <v>12</v>
      </c>
      <c r="H1329" t="s">
        <v>13</v>
      </c>
      <c r="I1329" t="s">
        <v>13</v>
      </c>
      <c r="J1329" t="s">
        <v>53</v>
      </c>
    </row>
    <row r="1330" spans="1:10" x14ac:dyDescent="0.25">
      <c r="A1330" s="87" t="s">
        <v>1071</v>
      </c>
      <c r="B1330" t="s">
        <v>9</v>
      </c>
      <c r="C1330" s="87" t="s">
        <v>24</v>
      </c>
      <c r="D1330" t="s">
        <v>18</v>
      </c>
      <c r="E1330">
        <v>0.68667770376764503</v>
      </c>
      <c r="F1330" t="s">
        <v>53</v>
      </c>
      <c r="G1330" t="s">
        <v>12</v>
      </c>
      <c r="H1330" t="s">
        <v>13</v>
      </c>
      <c r="I1330" t="s">
        <v>13</v>
      </c>
      <c r="J1330" t="s">
        <v>53</v>
      </c>
    </row>
    <row r="1331" spans="1:10" x14ac:dyDescent="0.25">
      <c r="A1331" s="88" t="s">
        <v>1071</v>
      </c>
      <c r="B1331" t="s">
        <v>20</v>
      </c>
      <c r="C1331" s="88" t="s">
        <v>24</v>
      </c>
      <c r="D1331" t="s">
        <v>18</v>
      </c>
      <c r="E1331">
        <v>0.15384615384615385</v>
      </c>
      <c r="F1331" t="s">
        <v>53</v>
      </c>
      <c r="G1331" t="s">
        <v>12</v>
      </c>
      <c r="H1331" t="s">
        <v>13</v>
      </c>
      <c r="I1331" t="s">
        <v>13</v>
      </c>
      <c r="J1331" t="s">
        <v>53</v>
      </c>
    </row>
    <row r="1332" spans="1:10" x14ac:dyDescent="0.25">
      <c r="A1332" s="87" t="s">
        <v>1072</v>
      </c>
      <c r="B1332" t="s">
        <v>9</v>
      </c>
      <c r="C1332" s="87" t="s">
        <v>10</v>
      </c>
      <c r="D1332" t="s">
        <v>11</v>
      </c>
      <c r="E1332">
        <v>0.72153675963281394</v>
      </c>
      <c r="F1332" t="s">
        <v>53</v>
      </c>
      <c r="G1332" t="s">
        <v>12</v>
      </c>
      <c r="H1332" t="s">
        <v>13</v>
      </c>
      <c r="I1332" t="s">
        <v>13</v>
      </c>
      <c r="J1332" t="s">
        <v>53</v>
      </c>
    </row>
    <row r="1333" spans="1:10" x14ac:dyDescent="0.25">
      <c r="A1333" s="87" t="s">
        <v>1072</v>
      </c>
      <c r="B1333" t="s">
        <v>9</v>
      </c>
      <c r="C1333" s="87" t="s">
        <v>17</v>
      </c>
      <c r="D1333" t="s">
        <v>18</v>
      </c>
      <c r="E1333">
        <v>0.17290741439668383</v>
      </c>
      <c r="F1333" t="s">
        <v>53</v>
      </c>
      <c r="G1333" t="s">
        <v>12</v>
      </c>
      <c r="H1333" t="s">
        <v>13</v>
      </c>
      <c r="I1333" t="s">
        <v>13</v>
      </c>
      <c r="J1333" t="s">
        <v>53</v>
      </c>
    </row>
    <row r="1334" spans="1:10" x14ac:dyDescent="0.25">
      <c r="A1334" s="87" t="s">
        <v>1072</v>
      </c>
      <c r="B1334" t="s">
        <v>9</v>
      </c>
      <c r="C1334" s="87" t="s">
        <v>24</v>
      </c>
      <c r="D1334" t="s">
        <v>18</v>
      </c>
      <c r="E1334">
        <v>0.51528210668701036</v>
      </c>
      <c r="F1334" t="s">
        <v>53</v>
      </c>
      <c r="G1334" t="s">
        <v>12</v>
      </c>
      <c r="H1334" t="s">
        <v>13</v>
      </c>
      <c r="I1334" t="s">
        <v>13</v>
      </c>
      <c r="J1334" t="s">
        <v>53</v>
      </c>
    </row>
    <row r="1335" spans="1:10" x14ac:dyDescent="0.25">
      <c r="A1335" s="87" t="s">
        <v>1073</v>
      </c>
      <c r="B1335" t="s">
        <v>9</v>
      </c>
      <c r="C1335" s="87" t="s">
        <v>10</v>
      </c>
      <c r="D1335" t="s">
        <v>11</v>
      </c>
      <c r="E1335">
        <v>0.25886225921598388</v>
      </c>
      <c r="F1335" t="s">
        <v>53</v>
      </c>
      <c r="G1335" t="s">
        <v>12</v>
      </c>
      <c r="H1335" t="s">
        <v>13</v>
      </c>
      <c r="I1335" t="s">
        <v>13</v>
      </c>
      <c r="J1335" t="s">
        <v>53</v>
      </c>
    </row>
    <row r="1336" spans="1:10" x14ac:dyDescent="0.25">
      <c r="A1336" s="87" t="s">
        <v>1073</v>
      </c>
      <c r="B1336" t="s">
        <v>9</v>
      </c>
      <c r="C1336" s="87" t="s">
        <v>17</v>
      </c>
      <c r="D1336" t="s">
        <v>18</v>
      </c>
      <c r="E1336">
        <v>0.17698388318614575</v>
      </c>
      <c r="F1336" t="s">
        <v>53</v>
      </c>
      <c r="G1336" t="s">
        <v>12</v>
      </c>
      <c r="H1336" t="s">
        <v>13</v>
      </c>
      <c r="I1336" t="s">
        <v>13</v>
      </c>
      <c r="J1336" t="s">
        <v>53</v>
      </c>
    </row>
    <row r="1337" spans="1:10" x14ac:dyDescent="0.25">
      <c r="A1337" s="88" t="s">
        <v>1073</v>
      </c>
      <c r="B1337" t="s">
        <v>20</v>
      </c>
      <c r="C1337" s="88" t="s">
        <v>17</v>
      </c>
      <c r="D1337" t="s">
        <v>18</v>
      </c>
      <c r="E1337">
        <v>9.9999999999999992E-2</v>
      </c>
      <c r="F1337" t="s">
        <v>53</v>
      </c>
      <c r="G1337" t="s">
        <v>12</v>
      </c>
      <c r="H1337" t="s">
        <v>13</v>
      </c>
      <c r="I1337" t="s">
        <v>13</v>
      </c>
      <c r="J1337" t="s">
        <v>53</v>
      </c>
    </row>
    <row r="1338" spans="1:10" x14ac:dyDescent="0.25">
      <c r="A1338" s="87" t="s">
        <v>1073</v>
      </c>
      <c r="B1338" t="s">
        <v>9</v>
      </c>
      <c r="C1338" s="87" t="s">
        <v>24</v>
      </c>
      <c r="D1338" t="s">
        <v>18</v>
      </c>
      <c r="E1338">
        <v>0.55330345494520683</v>
      </c>
      <c r="F1338" t="s">
        <v>53</v>
      </c>
      <c r="G1338" t="s">
        <v>12</v>
      </c>
      <c r="H1338" t="s">
        <v>13</v>
      </c>
      <c r="I1338" t="s">
        <v>13</v>
      </c>
      <c r="J1338" t="s">
        <v>53</v>
      </c>
    </row>
    <row r="1339" spans="1:10" x14ac:dyDescent="0.25">
      <c r="A1339" s="88" t="s">
        <v>1073</v>
      </c>
      <c r="B1339" t="s">
        <v>20</v>
      </c>
      <c r="C1339" s="88" t="s">
        <v>24</v>
      </c>
      <c r="D1339" t="s">
        <v>18</v>
      </c>
      <c r="E1339">
        <v>0.15384615384615385</v>
      </c>
      <c r="F1339" t="s">
        <v>53</v>
      </c>
      <c r="G1339" t="s">
        <v>12</v>
      </c>
      <c r="H1339" t="s">
        <v>13</v>
      </c>
      <c r="I1339" t="s">
        <v>13</v>
      </c>
      <c r="J1339" t="s">
        <v>53</v>
      </c>
    </row>
    <row r="1340" spans="1:10" x14ac:dyDescent="0.25">
      <c r="A1340" s="87" t="s">
        <v>1074</v>
      </c>
      <c r="B1340" t="s">
        <v>9</v>
      </c>
      <c r="C1340" s="87" t="s">
        <v>10</v>
      </c>
      <c r="D1340" t="s">
        <v>11</v>
      </c>
      <c r="E1340">
        <v>2.525252525252526</v>
      </c>
      <c r="F1340" t="s">
        <v>53</v>
      </c>
      <c r="G1340" t="s">
        <v>12</v>
      </c>
      <c r="H1340" t="s">
        <v>13</v>
      </c>
      <c r="I1340" t="s">
        <v>13</v>
      </c>
      <c r="J1340" t="s">
        <v>53</v>
      </c>
    </row>
    <row r="1341" spans="1:10" x14ac:dyDescent="0.25">
      <c r="A1341" s="26" t="s">
        <v>775</v>
      </c>
      <c r="B1341" t="s">
        <v>15</v>
      </c>
      <c r="C1341" s="26" t="s">
        <v>16</v>
      </c>
      <c r="D1341" t="s">
        <v>11</v>
      </c>
      <c r="E1341">
        <v>4.4968775833905024E-2</v>
      </c>
      <c r="F1341" t="s">
        <v>53</v>
      </c>
      <c r="G1341" t="s">
        <v>12</v>
      </c>
      <c r="H1341" t="s">
        <v>13</v>
      </c>
      <c r="I1341" t="s">
        <v>13</v>
      </c>
      <c r="J1341" t="s">
        <v>53</v>
      </c>
    </row>
    <row r="1342" spans="1:10" x14ac:dyDescent="0.25">
      <c r="A1342" s="26" t="s">
        <v>775</v>
      </c>
      <c r="B1342" t="s">
        <v>15</v>
      </c>
      <c r="C1342" s="26" t="s">
        <v>17</v>
      </c>
      <c r="D1342" t="s">
        <v>18</v>
      </c>
      <c r="E1342">
        <v>1.902672645978684</v>
      </c>
      <c r="F1342" t="s">
        <v>53</v>
      </c>
      <c r="G1342" t="s">
        <v>12</v>
      </c>
      <c r="H1342" t="s">
        <v>13</v>
      </c>
      <c r="I1342" t="s">
        <v>13</v>
      </c>
      <c r="J1342" t="s">
        <v>53</v>
      </c>
    </row>
    <row r="1343" spans="1:10" x14ac:dyDescent="0.25">
      <c r="A1343" s="26" t="s">
        <v>775</v>
      </c>
      <c r="B1343" t="s">
        <v>15</v>
      </c>
      <c r="C1343" s="26" t="s">
        <v>22</v>
      </c>
      <c r="D1343" t="s">
        <v>11</v>
      </c>
      <c r="E1343">
        <v>2.6618077190761421E-2</v>
      </c>
      <c r="F1343" t="s">
        <v>53</v>
      </c>
      <c r="G1343" t="s">
        <v>12</v>
      </c>
      <c r="H1343" t="s">
        <v>13</v>
      </c>
      <c r="I1343" t="s">
        <v>13</v>
      </c>
      <c r="J1343" t="s">
        <v>53</v>
      </c>
    </row>
    <row r="1344" spans="1:10" x14ac:dyDescent="0.25">
      <c r="A1344" s="26" t="s">
        <v>775</v>
      </c>
      <c r="B1344" t="s">
        <v>15</v>
      </c>
      <c r="C1344" s="26" t="s">
        <v>23</v>
      </c>
      <c r="D1344" t="s">
        <v>18</v>
      </c>
      <c r="E1344">
        <v>0.48786371816317714</v>
      </c>
      <c r="F1344" t="s">
        <v>53</v>
      </c>
      <c r="G1344" t="s">
        <v>12</v>
      </c>
      <c r="H1344" t="s">
        <v>13</v>
      </c>
      <c r="I1344" t="s">
        <v>13</v>
      </c>
      <c r="J1344" t="s">
        <v>53</v>
      </c>
    </row>
    <row r="1345" spans="1:10" x14ac:dyDescent="0.25">
      <c r="A1345" s="26" t="s">
        <v>775</v>
      </c>
      <c r="B1345" t="s">
        <v>15</v>
      </c>
      <c r="C1345" s="26" t="s">
        <v>23</v>
      </c>
      <c r="D1345" t="s">
        <v>18</v>
      </c>
      <c r="E1345">
        <v>3.9193104834250101</v>
      </c>
      <c r="F1345" t="s">
        <v>53</v>
      </c>
      <c r="G1345" t="s">
        <v>12</v>
      </c>
      <c r="H1345" t="s">
        <v>13</v>
      </c>
      <c r="I1345" t="s">
        <v>13</v>
      </c>
      <c r="J1345" t="s">
        <v>53</v>
      </c>
    </row>
    <row r="1346" spans="1:10" x14ac:dyDescent="0.25">
      <c r="A1346" s="26" t="s">
        <v>775</v>
      </c>
      <c r="B1346" t="s">
        <v>15</v>
      </c>
      <c r="C1346" s="26" t="s">
        <v>24</v>
      </c>
      <c r="D1346" t="s">
        <v>18</v>
      </c>
      <c r="E1346">
        <v>0.86736902748943068</v>
      </c>
      <c r="F1346" t="s">
        <v>53</v>
      </c>
      <c r="G1346" t="s">
        <v>12</v>
      </c>
      <c r="H1346" t="s">
        <v>13</v>
      </c>
      <c r="I1346" t="s">
        <v>13</v>
      </c>
      <c r="J1346" t="s">
        <v>53</v>
      </c>
    </row>
    <row r="1347" spans="1:10" x14ac:dyDescent="0.25">
      <c r="A1347" s="26" t="s">
        <v>775</v>
      </c>
      <c r="B1347" t="s">
        <v>15</v>
      </c>
      <c r="C1347" s="26" t="s">
        <v>27</v>
      </c>
      <c r="D1347" t="s">
        <v>11</v>
      </c>
      <c r="E1347">
        <v>0.23123105528593854</v>
      </c>
      <c r="F1347" t="s">
        <v>53</v>
      </c>
      <c r="G1347" t="s">
        <v>12</v>
      </c>
      <c r="H1347" t="s">
        <v>13</v>
      </c>
      <c r="I1347" t="s">
        <v>13</v>
      </c>
      <c r="J1347" t="s">
        <v>53</v>
      </c>
    </row>
    <row r="1348" spans="1:10" x14ac:dyDescent="0.25">
      <c r="A1348" s="87" t="s">
        <v>1075</v>
      </c>
      <c r="B1348" t="s">
        <v>9</v>
      </c>
      <c r="C1348" s="87" t="s">
        <v>10</v>
      </c>
      <c r="D1348" t="s">
        <v>11</v>
      </c>
      <c r="E1348">
        <v>1.7692852087756548</v>
      </c>
      <c r="F1348" t="s">
        <v>53</v>
      </c>
      <c r="G1348" t="s">
        <v>12</v>
      </c>
      <c r="H1348" t="s">
        <v>13</v>
      </c>
      <c r="I1348" t="s">
        <v>13</v>
      </c>
      <c r="J1348" t="s">
        <v>53</v>
      </c>
    </row>
    <row r="1349" spans="1:10" x14ac:dyDescent="0.25">
      <c r="A1349" s="88" t="s">
        <v>1141</v>
      </c>
      <c r="B1349" t="s">
        <v>20</v>
      </c>
      <c r="C1349" s="88" t="s">
        <v>17</v>
      </c>
      <c r="D1349" t="s">
        <v>18</v>
      </c>
      <c r="E1349">
        <v>0.22</v>
      </c>
      <c r="F1349" t="s">
        <v>53</v>
      </c>
      <c r="G1349" t="s">
        <v>12</v>
      </c>
      <c r="H1349" t="s">
        <v>13</v>
      </c>
      <c r="I1349" t="s">
        <v>13</v>
      </c>
      <c r="J1349" t="s">
        <v>53</v>
      </c>
    </row>
    <row r="1350" spans="1:10" x14ac:dyDescent="0.25">
      <c r="A1350" s="88" t="s">
        <v>1141</v>
      </c>
      <c r="B1350" t="s">
        <v>20</v>
      </c>
      <c r="C1350" s="88" t="s">
        <v>24</v>
      </c>
      <c r="D1350" t="s">
        <v>18</v>
      </c>
      <c r="E1350">
        <v>2.9230769230769234E-2</v>
      </c>
      <c r="F1350" t="s">
        <v>53</v>
      </c>
      <c r="G1350" t="s">
        <v>12</v>
      </c>
      <c r="H1350" t="s">
        <v>13</v>
      </c>
      <c r="I1350" t="s">
        <v>13</v>
      </c>
      <c r="J1350" t="s">
        <v>53</v>
      </c>
    </row>
    <row r="1351" spans="1:10" x14ac:dyDescent="0.25">
      <c r="A1351" s="87" t="s">
        <v>1078</v>
      </c>
      <c r="B1351" t="s">
        <v>9</v>
      </c>
      <c r="C1351" s="87" t="s">
        <v>17</v>
      </c>
      <c r="D1351" t="s">
        <v>18</v>
      </c>
      <c r="E1351">
        <v>0.79698022793662027</v>
      </c>
      <c r="F1351" t="s">
        <v>53</v>
      </c>
      <c r="G1351" t="s">
        <v>12</v>
      </c>
      <c r="H1351" t="s">
        <v>13</v>
      </c>
      <c r="I1351" t="s">
        <v>13</v>
      </c>
      <c r="J1351" t="s">
        <v>53</v>
      </c>
    </row>
    <row r="1352" spans="1:10" x14ac:dyDescent="0.25">
      <c r="A1352" s="88" t="s">
        <v>1078</v>
      </c>
      <c r="B1352" t="s">
        <v>20</v>
      </c>
      <c r="C1352" s="88" t="s">
        <v>17</v>
      </c>
      <c r="D1352" t="s">
        <v>18</v>
      </c>
      <c r="E1352">
        <v>0.45999999999999996</v>
      </c>
      <c r="F1352" t="s">
        <v>53</v>
      </c>
      <c r="G1352" t="s">
        <v>12</v>
      </c>
      <c r="H1352" t="s">
        <v>13</v>
      </c>
      <c r="I1352" t="s">
        <v>13</v>
      </c>
      <c r="J1352" t="s">
        <v>53</v>
      </c>
    </row>
    <row r="1353" spans="1:10" x14ac:dyDescent="0.25">
      <c r="A1353" s="87" t="s">
        <v>1078</v>
      </c>
      <c r="B1353" t="s">
        <v>9</v>
      </c>
      <c r="C1353" s="87" t="s">
        <v>24</v>
      </c>
      <c r="D1353" t="s">
        <v>18</v>
      </c>
      <c r="E1353">
        <v>0.58435395722550065</v>
      </c>
      <c r="F1353" t="s">
        <v>53</v>
      </c>
      <c r="G1353" t="s">
        <v>12</v>
      </c>
      <c r="H1353" t="s">
        <v>13</v>
      </c>
      <c r="I1353" t="s">
        <v>13</v>
      </c>
      <c r="J1353" t="s">
        <v>53</v>
      </c>
    </row>
    <row r="1354" spans="1:10" x14ac:dyDescent="0.25">
      <c r="A1354" s="88" t="s">
        <v>1078</v>
      </c>
      <c r="B1354" t="s">
        <v>20</v>
      </c>
      <c r="C1354" s="88" t="s">
        <v>24</v>
      </c>
      <c r="D1354" t="s">
        <v>18</v>
      </c>
      <c r="E1354">
        <v>0.2341041087375671</v>
      </c>
      <c r="F1354" t="s">
        <v>53</v>
      </c>
      <c r="G1354" t="s">
        <v>12</v>
      </c>
      <c r="H1354" t="s">
        <v>13</v>
      </c>
      <c r="I1354" t="s">
        <v>13</v>
      </c>
      <c r="J1354" t="s">
        <v>53</v>
      </c>
    </row>
    <row r="1355" spans="1:10" x14ac:dyDescent="0.25">
      <c r="A1355" s="87" t="s">
        <v>1080</v>
      </c>
      <c r="B1355" t="s">
        <v>9</v>
      </c>
      <c r="C1355" s="87" t="s">
        <v>17</v>
      </c>
      <c r="D1355" t="s">
        <v>18</v>
      </c>
      <c r="E1355">
        <v>3.1147179862819394</v>
      </c>
      <c r="F1355" t="s">
        <v>53</v>
      </c>
      <c r="G1355" t="s">
        <v>12</v>
      </c>
      <c r="H1355" t="s">
        <v>13</v>
      </c>
      <c r="I1355" t="s">
        <v>13</v>
      </c>
      <c r="J1355" t="s">
        <v>53</v>
      </c>
    </row>
    <row r="1356" spans="1:10" x14ac:dyDescent="0.25">
      <c r="A1356" s="88" t="s">
        <v>1080</v>
      </c>
      <c r="B1356" t="s">
        <v>20</v>
      </c>
      <c r="C1356" s="88" t="s">
        <v>17</v>
      </c>
      <c r="D1356" t="s">
        <v>18</v>
      </c>
      <c r="E1356">
        <v>0.12976131838212568</v>
      </c>
      <c r="F1356" t="s">
        <v>53</v>
      </c>
      <c r="G1356" t="s">
        <v>12</v>
      </c>
      <c r="H1356" t="s">
        <v>13</v>
      </c>
      <c r="I1356" t="s">
        <v>13</v>
      </c>
      <c r="J1356" t="s">
        <v>53</v>
      </c>
    </row>
    <row r="1357" spans="1:10" x14ac:dyDescent="0.25">
      <c r="A1357" s="88" t="s">
        <v>1080</v>
      </c>
      <c r="B1357" t="s">
        <v>20</v>
      </c>
      <c r="C1357" s="88" t="s">
        <v>17</v>
      </c>
      <c r="D1357" t="s">
        <v>18</v>
      </c>
      <c r="E1357">
        <v>0.36552726198319269</v>
      </c>
      <c r="F1357" t="s">
        <v>53</v>
      </c>
      <c r="G1357" t="s">
        <v>12</v>
      </c>
      <c r="H1357" t="s">
        <v>13</v>
      </c>
      <c r="I1357" t="s">
        <v>13</v>
      </c>
      <c r="J1357" t="s">
        <v>53</v>
      </c>
    </row>
    <row r="1358" spans="1:10" x14ac:dyDescent="0.25">
      <c r="A1358" s="87" t="s">
        <v>1080</v>
      </c>
      <c r="B1358" t="s">
        <v>9</v>
      </c>
      <c r="C1358" s="87" t="s">
        <v>24</v>
      </c>
      <c r="D1358" t="s">
        <v>18</v>
      </c>
      <c r="E1358">
        <v>1.4431429099339859</v>
      </c>
      <c r="F1358" t="s">
        <v>53</v>
      </c>
      <c r="G1358" t="s">
        <v>12</v>
      </c>
      <c r="H1358" t="s">
        <v>13</v>
      </c>
      <c r="I1358" t="s">
        <v>13</v>
      </c>
      <c r="J1358" t="s">
        <v>53</v>
      </c>
    </row>
    <row r="1359" spans="1:10" x14ac:dyDescent="0.25">
      <c r="A1359" s="88" t="s">
        <v>1080</v>
      </c>
      <c r="B1359" t="s">
        <v>20</v>
      </c>
      <c r="C1359" s="88" t="s">
        <v>24</v>
      </c>
      <c r="D1359" t="s">
        <v>18</v>
      </c>
      <c r="E1359">
        <v>0.18069576318642996</v>
      </c>
      <c r="F1359" t="s">
        <v>53</v>
      </c>
      <c r="G1359" t="s">
        <v>12</v>
      </c>
      <c r="H1359" t="s">
        <v>13</v>
      </c>
      <c r="I1359" t="s">
        <v>13</v>
      </c>
      <c r="J1359" t="s">
        <v>53</v>
      </c>
    </row>
    <row r="1360" spans="1:10" x14ac:dyDescent="0.25">
      <c r="A1360" s="88" t="s">
        <v>1080</v>
      </c>
      <c r="B1360" t="s">
        <v>20</v>
      </c>
      <c r="C1360" s="88" t="s">
        <v>24</v>
      </c>
      <c r="D1360" t="s">
        <v>18</v>
      </c>
      <c r="E1360">
        <v>4.1394121269140813E-2</v>
      </c>
      <c r="F1360" t="s">
        <v>53</v>
      </c>
      <c r="G1360" t="s">
        <v>12</v>
      </c>
      <c r="H1360" t="s">
        <v>13</v>
      </c>
      <c r="I1360" t="s">
        <v>13</v>
      </c>
      <c r="J1360" t="s">
        <v>53</v>
      </c>
    </row>
    <row r="1361" spans="1:10" x14ac:dyDescent="0.25">
      <c r="A1361" s="26" t="s">
        <v>776</v>
      </c>
      <c r="B1361" t="s">
        <v>15</v>
      </c>
      <c r="C1361" s="26" t="s">
        <v>16</v>
      </c>
      <c r="D1361" t="s">
        <v>11</v>
      </c>
      <c r="E1361">
        <v>8.9257277270382851E-2</v>
      </c>
      <c r="F1361" t="s">
        <v>53</v>
      </c>
      <c r="G1361" t="s">
        <v>12</v>
      </c>
      <c r="H1361" t="s">
        <v>13</v>
      </c>
      <c r="I1361" t="s">
        <v>13</v>
      </c>
      <c r="J1361" t="s">
        <v>53</v>
      </c>
    </row>
    <row r="1362" spans="1:10" x14ac:dyDescent="0.25">
      <c r="A1362" s="26" t="s">
        <v>776</v>
      </c>
      <c r="B1362" t="s">
        <v>15</v>
      </c>
      <c r="C1362" s="26" t="s">
        <v>17</v>
      </c>
      <c r="D1362" t="s">
        <v>18</v>
      </c>
      <c r="E1362">
        <v>2.5586129685765227</v>
      </c>
      <c r="F1362" t="s">
        <v>53</v>
      </c>
      <c r="G1362" t="s">
        <v>12</v>
      </c>
      <c r="H1362" t="s">
        <v>13</v>
      </c>
      <c r="I1362" t="s">
        <v>13</v>
      </c>
      <c r="J1362" t="s">
        <v>53</v>
      </c>
    </row>
    <row r="1363" spans="1:10" x14ac:dyDescent="0.25">
      <c r="A1363" s="26" t="s">
        <v>776</v>
      </c>
      <c r="B1363" t="s">
        <v>15</v>
      </c>
      <c r="C1363" s="26" t="s">
        <v>22</v>
      </c>
      <c r="D1363" t="s">
        <v>11</v>
      </c>
      <c r="E1363">
        <v>6.2592284544348301E-2</v>
      </c>
      <c r="F1363" t="s">
        <v>53</v>
      </c>
      <c r="G1363" t="s">
        <v>12</v>
      </c>
      <c r="H1363" t="s">
        <v>13</v>
      </c>
      <c r="I1363" t="s">
        <v>13</v>
      </c>
      <c r="J1363" t="s">
        <v>53</v>
      </c>
    </row>
    <row r="1364" spans="1:10" x14ac:dyDescent="0.25">
      <c r="A1364" s="26" t="s">
        <v>776</v>
      </c>
      <c r="B1364" t="s">
        <v>15</v>
      </c>
      <c r="C1364" s="26" t="s">
        <v>23</v>
      </c>
      <c r="D1364" t="s">
        <v>18</v>
      </c>
      <c r="E1364">
        <v>0.58067215710272113</v>
      </c>
      <c r="F1364" t="s">
        <v>53</v>
      </c>
      <c r="G1364" t="s">
        <v>12</v>
      </c>
      <c r="H1364" t="s">
        <v>13</v>
      </c>
      <c r="I1364" t="s">
        <v>13</v>
      </c>
      <c r="J1364" t="s">
        <v>53</v>
      </c>
    </row>
    <row r="1365" spans="1:10" x14ac:dyDescent="0.25">
      <c r="A1365" s="26" t="s">
        <v>776</v>
      </c>
      <c r="B1365" t="s">
        <v>15</v>
      </c>
      <c r="C1365" s="26" t="s">
        <v>24</v>
      </c>
      <c r="D1365" t="s">
        <v>18</v>
      </c>
      <c r="E1365">
        <v>1.1751912856283795</v>
      </c>
      <c r="F1365" t="s">
        <v>53</v>
      </c>
      <c r="G1365" t="s">
        <v>12</v>
      </c>
      <c r="H1365" t="s">
        <v>13</v>
      </c>
      <c r="I1365" t="s">
        <v>13</v>
      </c>
      <c r="J1365" t="s">
        <v>53</v>
      </c>
    </row>
    <row r="1366" spans="1:10" x14ac:dyDescent="0.25">
      <c r="A1366" s="26" t="s">
        <v>777</v>
      </c>
      <c r="B1366" t="s">
        <v>15</v>
      </c>
      <c r="C1366" s="26" t="s">
        <v>16</v>
      </c>
      <c r="D1366" t="s">
        <v>11</v>
      </c>
      <c r="E1366">
        <v>0.13557839945950093</v>
      </c>
      <c r="F1366" t="s">
        <v>53</v>
      </c>
      <c r="G1366" t="s">
        <v>12</v>
      </c>
      <c r="H1366" t="s">
        <v>13</v>
      </c>
      <c r="I1366" t="s">
        <v>13</v>
      </c>
      <c r="J1366" t="s">
        <v>53</v>
      </c>
    </row>
    <row r="1367" spans="1:10" x14ac:dyDescent="0.25">
      <c r="A1367" s="26" t="s">
        <v>777</v>
      </c>
      <c r="B1367" t="s">
        <v>15</v>
      </c>
      <c r="C1367" s="26" t="s">
        <v>17</v>
      </c>
      <c r="D1367" t="s">
        <v>18</v>
      </c>
      <c r="E1367">
        <v>1.701550997742951</v>
      </c>
      <c r="F1367" t="s">
        <v>53</v>
      </c>
      <c r="G1367" t="s">
        <v>12</v>
      </c>
      <c r="H1367" t="s">
        <v>13</v>
      </c>
      <c r="I1367" t="s">
        <v>13</v>
      </c>
      <c r="J1367" t="s">
        <v>53</v>
      </c>
    </row>
    <row r="1368" spans="1:10" x14ac:dyDescent="0.25">
      <c r="A1368" s="87" t="s">
        <v>777</v>
      </c>
      <c r="B1368" t="s">
        <v>9</v>
      </c>
      <c r="C1368" s="87" t="s">
        <v>17</v>
      </c>
      <c r="D1368" t="s">
        <v>18</v>
      </c>
      <c r="E1368">
        <v>0.4651221834338306</v>
      </c>
      <c r="F1368" t="s">
        <v>53</v>
      </c>
      <c r="G1368" t="s">
        <v>12</v>
      </c>
      <c r="H1368" t="s">
        <v>13</v>
      </c>
      <c r="I1368" t="s">
        <v>13</v>
      </c>
      <c r="J1368" t="s">
        <v>53</v>
      </c>
    </row>
    <row r="1369" spans="1:10" x14ac:dyDescent="0.25">
      <c r="A1369" s="88" t="s">
        <v>777</v>
      </c>
      <c r="B1369" t="s">
        <v>20</v>
      </c>
      <c r="C1369" s="88" t="s">
        <v>17</v>
      </c>
      <c r="D1369" t="s">
        <v>18</v>
      </c>
      <c r="E1369">
        <v>0.36552726198319269</v>
      </c>
      <c r="F1369" t="s">
        <v>53</v>
      </c>
      <c r="G1369" t="s">
        <v>12</v>
      </c>
      <c r="H1369" t="s">
        <v>13</v>
      </c>
      <c r="I1369" t="s">
        <v>13</v>
      </c>
      <c r="J1369" t="s">
        <v>53</v>
      </c>
    </row>
    <row r="1370" spans="1:10" x14ac:dyDescent="0.25">
      <c r="A1370" s="26" t="s">
        <v>777</v>
      </c>
      <c r="B1370" t="s">
        <v>15</v>
      </c>
      <c r="C1370" s="26" t="s">
        <v>22</v>
      </c>
      <c r="D1370" t="s">
        <v>11</v>
      </c>
      <c r="E1370">
        <v>5.4381859720559998E-2</v>
      </c>
      <c r="F1370" t="s">
        <v>53</v>
      </c>
      <c r="G1370" t="s">
        <v>12</v>
      </c>
      <c r="H1370" t="s">
        <v>13</v>
      </c>
      <c r="I1370" t="s">
        <v>13</v>
      </c>
      <c r="J1370" t="s">
        <v>53</v>
      </c>
    </row>
    <row r="1371" spans="1:10" x14ac:dyDescent="0.25">
      <c r="A1371" s="26" t="s">
        <v>777</v>
      </c>
      <c r="B1371" t="s">
        <v>15</v>
      </c>
      <c r="C1371" s="26" t="s">
        <v>23</v>
      </c>
      <c r="D1371" t="s">
        <v>18</v>
      </c>
      <c r="E1371">
        <v>0.65674040533531952</v>
      </c>
      <c r="F1371" t="s">
        <v>53</v>
      </c>
      <c r="G1371" t="s">
        <v>12</v>
      </c>
      <c r="H1371" t="s">
        <v>13</v>
      </c>
      <c r="I1371" t="s">
        <v>13</v>
      </c>
      <c r="J1371" t="s">
        <v>53</v>
      </c>
    </row>
    <row r="1372" spans="1:10" x14ac:dyDescent="0.25">
      <c r="A1372" s="26" t="s">
        <v>777</v>
      </c>
      <c r="B1372" t="s">
        <v>15</v>
      </c>
      <c r="C1372" s="26" t="s">
        <v>24</v>
      </c>
      <c r="D1372" t="s">
        <v>18</v>
      </c>
      <c r="E1372">
        <v>1.2908864915534888</v>
      </c>
      <c r="F1372" t="s">
        <v>53</v>
      </c>
      <c r="G1372" t="s">
        <v>12</v>
      </c>
      <c r="H1372" t="s">
        <v>13</v>
      </c>
      <c r="I1372" t="s">
        <v>13</v>
      </c>
      <c r="J1372" t="s">
        <v>53</v>
      </c>
    </row>
    <row r="1373" spans="1:10" x14ac:dyDescent="0.25">
      <c r="A1373" s="87" t="s">
        <v>777</v>
      </c>
      <c r="B1373" t="s">
        <v>9</v>
      </c>
      <c r="C1373" s="87" t="s">
        <v>24</v>
      </c>
      <c r="D1373" t="s">
        <v>18</v>
      </c>
      <c r="E1373">
        <v>0.41052311435523109</v>
      </c>
      <c r="F1373" t="s">
        <v>53</v>
      </c>
      <c r="G1373" t="s">
        <v>12</v>
      </c>
      <c r="H1373" t="s">
        <v>13</v>
      </c>
      <c r="I1373" t="s">
        <v>13</v>
      </c>
      <c r="J1373" t="s">
        <v>53</v>
      </c>
    </row>
    <row r="1374" spans="1:10" x14ac:dyDescent="0.25">
      <c r="A1374" s="88" t="s">
        <v>777</v>
      </c>
      <c r="B1374" t="s">
        <v>20</v>
      </c>
      <c r="C1374" s="88" t="s">
        <v>24</v>
      </c>
      <c r="D1374" t="s">
        <v>18</v>
      </c>
      <c r="E1374">
        <v>0.13283489771665447</v>
      </c>
      <c r="F1374" t="s">
        <v>53</v>
      </c>
      <c r="G1374" t="s">
        <v>12</v>
      </c>
      <c r="H1374" t="s">
        <v>13</v>
      </c>
      <c r="I1374" t="s">
        <v>13</v>
      </c>
      <c r="J1374" t="s">
        <v>53</v>
      </c>
    </row>
    <row r="1375" spans="1:10" x14ac:dyDescent="0.25">
      <c r="A1375" s="88" t="s">
        <v>1085</v>
      </c>
      <c r="B1375" t="s">
        <v>20</v>
      </c>
      <c r="C1375" s="88" t="s">
        <v>17</v>
      </c>
      <c r="D1375" t="s">
        <v>18</v>
      </c>
      <c r="E1375">
        <v>0.36552726198319269</v>
      </c>
      <c r="F1375" t="s">
        <v>53</v>
      </c>
      <c r="G1375" t="s">
        <v>12</v>
      </c>
      <c r="H1375" t="s">
        <v>13</v>
      </c>
      <c r="I1375" t="s">
        <v>13</v>
      </c>
      <c r="J1375" t="s">
        <v>53</v>
      </c>
    </row>
    <row r="1376" spans="1:10" x14ac:dyDescent="0.25">
      <c r="A1376" s="88" t="s">
        <v>1085</v>
      </c>
      <c r="B1376" t="s">
        <v>20</v>
      </c>
      <c r="C1376" s="88" t="s">
        <v>24</v>
      </c>
      <c r="D1376" t="s">
        <v>18</v>
      </c>
      <c r="E1376">
        <v>5.1897131752522703E-2</v>
      </c>
      <c r="F1376" t="s">
        <v>53</v>
      </c>
      <c r="G1376" t="s">
        <v>12</v>
      </c>
      <c r="H1376" t="s">
        <v>13</v>
      </c>
      <c r="I1376" t="s">
        <v>13</v>
      </c>
      <c r="J1376" t="s">
        <v>53</v>
      </c>
    </row>
    <row r="1377" spans="1:10" x14ac:dyDescent="0.25">
      <c r="A1377" s="87" t="s">
        <v>1087</v>
      </c>
      <c r="B1377" t="s">
        <v>9</v>
      </c>
      <c r="C1377" s="87" t="s">
        <v>17</v>
      </c>
      <c r="D1377" t="s">
        <v>18</v>
      </c>
      <c r="E1377">
        <v>0.53616089425975788</v>
      </c>
      <c r="F1377" t="s">
        <v>53</v>
      </c>
      <c r="G1377" t="s">
        <v>12</v>
      </c>
      <c r="H1377" t="s">
        <v>13</v>
      </c>
      <c r="I1377" t="s">
        <v>13</v>
      </c>
      <c r="J1377" t="s">
        <v>53</v>
      </c>
    </row>
    <row r="1378" spans="1:10" x14ac:dyDescent="0.25">
      <c r="A1378" s="88" t="s">
        <v>1087</v>
      </c>
      <c r="B1378" t="s">
        <v>20</v>
      </c>
      <c r="C1378" s="88" t="s">
        <v>17</v>
      </c>
      <c r="D1378" t="s">
        <v>18</v>
      </c>
      <c r="E1378">
        <v>8.5324692732001342E-2</v>
      </c>
      <c r="F1378" t="s">
        <v>53</v>
      </c>
      <c r="G1378" t="s">
        <v>12</v>
      </c>
      <c r="H1378" t="s">
        <v>13</v>
      </c>
      <c r="I1378" t="s">
        <v>13</v>
      </c>
      <c r="J1378" t="s">
        <v>53</v>
      </c>
    </row>
    <row r="1379" spans="1:10" x14ac:dyDescent="0.25">
      <c r="A1379" s="87" t="s">
        <v>1087</v>
      </c>
      <c r="B1379" t="s">
        <v>9</v>
      </c>
      <c r="C1379" s="87" t="s">
        <v>24</v>
      </c>
      <c r="D1379" t="s">
        <v>18</v>
      </c>
      <c r="E1379">
        <v>0.93493897884750543</v>
      </c>
      <c r="F1379" t="s">
        <v>53</v>
      </c>
      <c r="G1379" t="s">
        <v>12</v>
      </c>
      <c r="H1379" t="s">
        <v>13</v>
      </c>
      <c r="I1379" t="s">
        <v>13</v>
      </c>
      <c r="J1379" t="s">
        <v>53</v>
      </c>
    </row>
    <row r="1380" spans="1:10" x14ac:dyDescent="0.25">
      <c r="A1380" s="88" t="s">
        <v>1087</v>
      </c>
      <c r="B1380" t="s">
        <v>20</v>
      </c>
      <c r="C1380" s="88" t="s">
        <v>24</v>
      </c>
      <c r="D1380" t="s">
        <v>18</v>
      </c>
      <c r="E1380">
        <v>8.6514050029284473E-2</v>
      </c>
      <c r="F1380" t="s">
        <v>53</v>
      </c>
      <c r="G1380" t="s">
        <v>12</v>
      </c>
      <c r="H1380" t="s">
        <v>13</v>
      </c>
      <c r="I1380" t="s">
        <v>13</v>
      </c>
      <c r="J1380" t="s">
        <v>53</v>
      </c>
    </row>
    <row r="1381" spans="1:10" x14ac:dyDescent="0.25">
      <c r="A1381" s="88" t="s">
        <v>1142</v>
      </c>
      <c r="B1381" t="s">
        <v>20</v>
      </c>
      <c r="C1381" s="88" t="s">
        <v>17</v>
      </c>
      <c r="D1381" t="s">
        <v>18</v>
      </c>
      <c r="E1381">
        <v>0.42</v>
      </c>
      <c r="F1381" t="s">
        <v>53</v>
      </c>
      <c r="G1381" t="s">
        <v>12</v>
      </c>
      <c r="H1381" t="s">
        <v>13</v>
      </c>
      <c r="I1381" t="s">
        <v>13</v>
      </c>
      <c r="J1381" t="s">
        <v>53</v>
      </c>
    </row>
    <row r="1382" spans="1:10" x14ac:dyDescent="0.25">
      <c r="A1382" s="88" t="s">
        <v>1142</v>
      </c>
      <c r="B1382" t="s">
        <v>20</v>
      </c>
      <c r="C1382" s="88" t="s">
        <v>24</v>
      </c>
      <c r="D1382" t="s">
        <v>18</v>
      </c>
      <c r="E1382">
        <v>0.1633234711026488</v>
      </c>
      <c r="F1382" t="s">
        <v>53</v>
      </c>
      <c r="G1382" t="s">
        <v>12</v>
      </c>
      <c r="H1382" t="s">
        <v>13</v>
      </c>
      <c r="I1382" t="s">
        <v>13</v>
      </c>
      <c r="J1382" t="s">
        <v>53</v>
      </c>
    </row>
    <row r="1383" spans="1:10" x14ac:dyDescent="0.25">
      <c r="A1383" s="88" t="s">
        <v>1143</v>
      </c>
      <c r="B1383" t="s">
        <v>20</v>
      </c>
      <c r="C1383" s="88" t="s">
        <v>17</v>
      </c>
      <c r="D1383" t="s">
        <v>18</v>
      </c>
      <c r="E1383">
        <v>5.7846236980432619E-2</v>
      </c>
      <c r="F1383" t="s">
        <v>53</v>
      </c>
      <c r="G1383" t="s">
        <v>12</v>
      </c>
      <c r="H1383" t="s">
        <v>13</v>
      </c>
      <c r="I1383" t="s">
        <v>13</v>
      </c>
      <c r="J1383" t="s">
        <v>53</v>
      </c>
    </row>
    <row r="1384" spans="1:10" x14ac:dyDescent="0.25">
      <c r="A1384" s="88" t="s">
        <v>1143</v>
      </c>
      <c r="B1384" t="s">
        <v>20</v>
      </c>
      <c r="C1384" s="88" t="s">
        <v>17</v>
      </c>
      <c r="D1384" t="s">
        <v>18</v>
      </c>
      <c r="E1384">
        <v>0.36552726198319269</v>
      </c>
      <c r="F1384" t="s">
        <v>53</v>
      </c>
      <c r="G1384" t="s">
        <v>12</v>
      </c>
      <c r="H1384" t="s">
        <v>13</v>
      </c>
      <c r="I1384" t="s">
        <v>13</v>
      </c>
      <c r="J1384" t="s">
        <v>53</v>
      </c>
    </row>
    <row r="1385" spans="1:10" x14ac:dyDescent="0.25">
      <c r="A1385" s="88" t="s">
        <v>1143</v>
      </c>
      <c r="B1385" t="s">
        <v>20</v>
      </c>
      <c r="C1385" s="88" t="s">
        <v>24</v>
      </c>
      <c r="D1385" t="s">
        <v>18</v>
      </c>
      <c r="E1385">
        <v>8.0298531648218555E-2</v>
      </c>
      <c r="F1385" t="s">
        <v>53</v>
      </c>
      <c r="G1385" t="s">
        <v>12</v>
      </c>
      <c r="H1385" t="s">
        <v>13</v>
      </c>
      <c r="I1385" t="s">
        <v>13</v>
      </c>
      <c r="J1385" t="s">
        <v>53</v>
      </c>
    </row>
    <row r="1386" spans="1:10" x14ac:dyDescent="0.25">
      <c r="A1386" s="88" t="s">
        <v>1143</v>
      </c>
      <c r="B1386" t="s">
        <v>20</v>
      </c>
      <c r="C1386" s="88" t="s">
        <v>24</v>
      </c>
      <c r="D1386" t="s">
        <v>18</v>
      </c>
      <c r="E1386">
        <v>3.4680353482141976E-2</v>
      </c>
      <c r="F1386" t="s">
        <v>53</v>
      </c>
      <c r="G1386" t="s">
        <v>12</v>
      </c>
      <c r="H1386" t="s">
        <v>13</v>
      </c>
      <c r="I1386" t="s">
        <v>13</v>
      </c>
      <c r="J1386" t="s">
        <v>53</v>
      </c>
    </row>
    <row r="1387" spans="1:10" x14ac:dyDescent="0.25">
      <c r="A1387" s="87" t="s">
        <v>1088</v>
      </c>
      <c r="B1387" t="s">
        <v>9</v>
      </c>
      <c r="C1387" s="87" t="s">
        <v>10</v>
      </c>
      <c r="D1387" t="s">
        <v>11</v>
      </c>
      <c r="E1387">
        <v>1.0725010725010726</v>
      </c>
      <c r="F1387" t="s">
        <v>53</v>
      </c>
      <c r="G1387" t="s">
        <v>12</v>
      </c>
      <c r="H1387" t="s">
        <v>13</v>
      </c>
      <c r="I1387" t="s">
        <v>13</v>
      </c>
      <c r="J1387" t="s">
        <v>53</v>
      </c>
    </row>
    <row r="1388" spans="1:10" x14ac:dyDescent="0.25">
      <c r="A1388" s="88" t="s">
        <v>1088</v>
      </c>
      <c r="B1388" t="s">
        <v>20</v>
      </c>
      <c r="C1388" s="88" t="s">
        <v>17</v>
      </c>
      <c r="D1388" t="s">
        <v>18</v>
      </c>
      <c r="E1388">
        <v>8.2540418526801829E-2</v>
      </c>
      <c r="F1388" t="s">
        <v>53</v>
      </c>
      <c r="G1388" t="s">
        <v>12</v>
      </c>
      <c r="H1388" t="s">
        <v>13</v>
      </c>
      <c r="I1388" t="s">
        <v>13</v>
      </c>
      <c r="J1388" t="s">
        <v>53</v>
      </c>
    </row>
    <row r="1389" spans="1:10" x14ac:dyDescent="0.25">
      <c r="A1389" s="88" t="s">
        <v>1088</v>
      </c>
      <c r="B1389" t="s">
        <v>20</v>
      </c>
      <c r="C1389" s="88" t="s">
        <v>24</v>
      </c>
      <c r="D1389" t="s">
        <v>18</v>
      </c>
      <c r="E1389">
        <v>0.15464271230860543</v>
      </c>
      <c r="F1389" t="s">
        <v>53</v>
      </c>
      <c r="G1389" t="s">
        <v>12</v>
      </c>
      <c r="H1389" t="s">
        <v>13</v>
      </c>
      <c r="I1389" t="s">
        <v>13</v>
      </c>
      <c r="J1389" t="s">
        <v>53</v>
      </c>
    </row>
    <row r="1390" spans="1:10" x14ac:dyDescent="0.25">
      <c r="A1390" s="87" t="s">
        <v>1089</v>
      </c>
      <c r="B1390" t="s">
        <v>9</v>
      </c>
      <c r="C1390" s="87" t="s">
        <v>10</v>
      </c>
      <c r="D1390" t="s">
        <v>11</v>
      </c>
      <c r="E1390">
        <v>1.0869565217391304</v>
      </c>
      <c r="F1390" t="s">
        <v>53</v>
      </c>
      <c r="G1390" t="s">
        <v>12</v>
      </c>
      <c r="H1390" t="s">
        <v>13</v>
      </c>
      <c r="I1390" t="s">
        <v>13</v>
      </c>
      <c r="J1390" t="s">
        <v>53</v>
      </c>
    </row>
    <row r="1391" spans="1:10" x14ac:dyDescent="0.25">
      <c r="A1391" s="26" t="s">
        <v>778</v>
      </c>
      <c r="B1391" t="s">
        <v>15</v>
      </c>
      <c r="C1391" s="26" t="s">
        <v>23</v>
      </c>
      <c r="D1391" t="s">
        <v>18</v>
      </c>
      <c r="E1391">
        <v>3.3537196180465814</v>
      </c>
      <c r="F1391" t="s">
        <v>53</v>
      </c>
      <c r="G1391" t="s">
        <v>12</v>
      </c>
      <c r="H1391" t="s">
        <v>13</v>
      </c>
      <c r="I1391" t="s">
        <v>13</v>
      </c>
      <c r="J1391" t="s">
        <v>53</v>
      </c>
    </row>
    <row r="1392" spans="1:10" x14ac:dyDescent="0.25">
      <c r="A1392" s="26" t="s">
        <v>778</v>
      </c>
      <c r="B1392" t="s">
        <v>15</v>
      </c>
      <c r="C1392" s="26" t="s">
        <v>27</v>
      </c>
      <c r="D1392" t="s">
        <v>11</v>
      </c>
      <c r="E1392">
        <v>0.29578231755390388</v>
      </c>
      <c r="F1392" t="s">
        <v>53</v>
      </c>
      <c r="G1392" t="s">
        <v>12</v>
      </c>
      <c r="H1392" t="s">
        <v>13</v>
      </c>
      <c r="I1392" t="s">
        <v>13</v>
      </c>
      <c r="J1392" t="s">
        <v>53</v>
      </c>
    </row>
    <row r="1393" spans="1:10" x14ac:dyDescent="0.25">
      <c r="A1393" s="26" t="s">
        <v>779</v>
      </c>
      <c r="B1393" t="s">
        <v>15</v>
      </c>
      <c r="C1393" s="26" t="s">
        <v>26</v>
      </c>
      <c r="D1393" t="s">
        <v>11</v>
      </c>
      <c r="E1393">
        <v>181.77118290196853</v>
      </c>
      <c r="F1393" t="s">
        <v>53</v>
      </c>
      <c r="G1393" t="s">
        <v>12</v>
      </c>
      <c r="H1393" t="s">
        <v>13</v>
      </c>
      <c r="I1393" t="s">
        <v>13</v>
      </c>
      <c r="J1393" t="s">
        <v>53</v>
      </c>
    </row>
    <row r="1394" spans="1:10" x14ac:dyDescent="0.25">
      <c r="A1394" s="26" t="s">
        <v>779</v>
      </c>
      <c r="B1394" t="s">
        <v>15</v>
      </c>
      <c r="C1394" s="26" t="s">
        <v>26</v>
      </c>
      <c r="D1394" t="s">
        <v>11</v>
      </c>
      <c r="E1394">
        <v>185.42245603614685</v>
      </c>
      <c r="F1394" t="s">
        <v>53</v>
      </c>
      <c r="G1394" t="s">
        <v>12</v>
      </c>
      <c r="H1394" t="s">
        <v>13</v>
      </c>
      <c r="I1394" t="s">
        <v>13</v>
      </c>
      <c r="J1394" t="s">
        <v>53</v>
      </c>
    </row>
    <row r="1395" spans="1:10" x14ac:dyDescent="0.25">
      <c r="A1395" s="26" t="s">
        <v>779</v>
      </c>
      <c r="B1395" t="s">
        <v>15</v>
      </c>
      <c r="C1395" s="26" t="s">
        <v>27</v>
      </c>
      <c r="D1395" t="s">
        <v>11</v>
      </c>
      <c r="E1395">
        <v>0.2527721054293029</v>
      </c>
      <c r="F1395" t="s">
        <v>53</v>
      </c>
      <c r="G1395" t="s">
        <v>12</v>
      </c>
      <c r="H1395" t="s">
        <v>13</v>
      </c>
      <c r="I1395" t="s">
        <v>13</v>
      </c>
      <c r="J1395" t="s">
        <v>53</v>
      </c>
    </row>
    <row r="1396" spans="1:10" x14ac:dyDescent="0.25">
      <c r="A1396" s="26" t="s">
        <v>779</v>
      </c>
      <c r="B1396" t="s">
        <v>15</v>
      </c>
      <c r="C1396" s="26" t="s">
        <v>27</v>
      </c>
      <c r="D1396" t="s">
        <v>11</v>
      </c>
      <c r="E1396">
        <v>0.6900264695275875</v>
      </c>
      <c r="F1396" t="s">
        <v>53</v>
      </c>
      <c r="G1396" t="s">
        <v>12</v>
      </c>
      <c r="H1396" t="s">
        <v>13</v>
      </c>
      <c r="I1396" t="s">
        <v>13</v>
      </c>
      <c r="J1396" t="s">
        <v>53</v>
      </c>
    </row>
    <row r="1397" spans="1:10" x14ac:dyDescent="0.25">
      <c r="A1397" s="26" t="s">
        <v>780</v>
      </c>
      <c r="B1397" t="s">
        <v>15</v>
      </c>
      <c r="C1397" s="26" t="s">
        <v>16</v>
      </c>
      <c r="D1397" t="s">
        <v>11</v>
      </c>
      <c r="E1397">
        <v>5.310551980268001E-2</v>
      </c>
      <c r="F1397" t="s">
        <v>53</v>
      </c>
      <c r="G1397" t="s">
        <v>12</v>
      </c>
      <c r="H1397" t="s">
        <v>13</v>
      </c>
      <c r="I1397" t="s">
        <v>13</v>
      </c>
      <c r="J1397" t="s">
        <v>53</v>
      </c>
    </row>
    <row r="1398" spans="1:10" x14ac:dyDescent="0.25">
      <c r="A1398" s="26" t="s">
        <v>780</v>
      </c>
      <c r="B1398" t="s">
        <v>15</v>
      </c>
      <c r="C1398" s="26" t="s">
        <v>17</v>
      </c>
      <c r="D1398" t="s">
        <v>18</v>
      </c>
      <c r="E1398">
        <v>1.4462519784869718</v>
      </c>
      <c r="F1398" t="s">
        <v>53</v>
      </c>
      <c r="G1398" t="s">
        <v>12</v>
      </c>
      <c r="H1398" t="s">
        <v>13</v>
      </c>
      <c r="I1398" t="s">
        <v>13</v>
      </c>
      <c r="J1398" t="s">
        <v>53</v>
      </c>
    </row>
    <row r="1399" spans="1:10" x14ac:dyDescent="0.25">
      <c r="A1399" s="87" t="s">
        <v>780</v>
      </c>
      <c r="B1399" t="s">
        <v>9</v>
      </c>
      <c r="C1399" s="87" t="s">
        <v>17</v>
      </c>
      <c r="D1399" t="s">
        <v>18</v>
      </c>
      <c r="E1399">
        <v>0.73619211362799408</v>
      </c>
      <c r="F1399" t="s">
        <v>53</v>
      </c>
      <c r="G1399" t="s">
        <v>12</v>
      </c>
      <c r="H1399" t="s">
        <v>13</v>
      </c>
      <c r="I1399" t="s">
        <v>13</v>
      </c>
      <c r="J1399" t="s">
        <v>53</v>
      </c>
    </row>
    <row r="1400" spans="1:10" x14ac:dyDescent="0.25">
      <c r="A1400" s="26" t="s">
        <v>780</v>
      </c>
      <c r="B1400" t="s">
        <v>15</v>
      </c>
      <c r="C1400" s="26" t="s">
        <v>22</v>
      </c>
      <c r="D1400" t="s">
        <v>11</v>
      </c>
      <c r="E1400">
        <v>3.8996849263440846E-2</v>
      </c>
      <c r="F1400" t="s">
        <v>53</v>
      </c>
      <c r="G1400" t="s">
        <v>12</v>
      </c>
      <c r="H1400" t="s">
        <v>13</v>
      </c>
      <c r="I1400" t="s">
        <v>13</v>
      </c>
      <c r="J1400" t="s">
        <v>53</v>
      </c>
    </row>
    <row r="1401" spans="1:10" x14ac:dyDescent="0.25">
      <c r="A1401" s="26" t="s">
        <v>780</v>
      </c>
      <c r="B1401" t="s">
        <v>15</v>
      </c>
      <c r="C1401" s="26" t="s">
        <v>23</v>
      </c>
      <c r="D1401" t="s">
        <v>18</v>
      </c>
      <c r="E1401">
        <v>0.65104844512658322</v>
      </c>
      <c r="F1401" t="s">
        <v>53</v>
      </c>
      <c r="G1401" t="s">
        <v>12</v>
      </c>
      <c r="H1401" t="s">
        <v>13</v>
      </c>
      <c r="I1401" t="s">
        <v>13</v>
      </c>
      <c r="J1401" t="s">
        <v>53</v>
      </c>
    </row>
    <row r="1402" spans="1:10" x14ac:dyDescent="0.25">
      <c r="A1402" s="26" t="s">
        <v>780</v>
      </c>
      <c r="B1402" t="s">
        <v>15</v>
      </c>
      <c r="C1402" s="26" t="s">
        <v>23</v>
      </c>
      <c r="D1402" t="s">
        <v>18</v>
      </c>
      <c r="E1402">
        <v>9.4940845103931029</v>
      </c>
      <c r="F1402" t="s">
        <v>53</v>
      </c>
      <c r="G1402" t="s">
        <v>12</v>
      </c>
      <c r="H1402" t="s">
        <v>13</v>
      </c>
      <c r="I1402" t="s">
        <v>13</v>
      </c>
      <c r="J1402" t="s">
        <v>53</v>
      </c>
    </row>
    <row r="1403" spans="1:10" x14ac:dyDescent="0.25">
      <c r="A1403" s="26" t="s">
        <v>780</v>
      </c>
      <c r="B1403" t="s">
        <v>15</v>
      </c>
      <c r="C1403" s="26" t="s">
        <v>24</v>
      </c>
      <c r="D1403" t="s">
        <v>18</v>
      </c>
      <c r="E1403">
        <v>1.0232559840705615</v>
      </c>
      <c r="F1403" t="s">
        <v>53</v>
      </c>
      <c r="G1403" t="s">
        <v>12</v>
      </c>
      <c r="H1403" t="s">
        <v>13</v>
      </c>
      <c r="I1403" t="s">
        <v>13</v>
      </c>
      <c r="J1403" t="s">
        <v>53</v>
      </c>
    </row>
    <row r="1404" spans="1:10" x14ac:dyDescent="0.25">
      <c r="A1404" s="87" t="s">
        <v>780</v>
      </c>
      <c r="B1404" t="s">
        <v>9</v>
      </c>
      <c r="C1404" s="87" t="s">
        <v>24</v>
      </c>
      <c r="D1404" t="s">
        <v>18</v>
      </c>
      <c r="E1404">
        <v>0.3727252893846566</v>
      </c>
      <c r="F1404" t="s">
        <v>53</v>
      </c>
      <c r="G1404" t="s">
        <v>12</v>
      </c>
      <c r="H1404" t="s">
        <v>13</v>
      </c>
      <c r="I1404" t="s">
        <v>13</v>
      </c>
      <c r="J1404" t="s">
        <v>53</v>
      </c>
    </row>
    <row r="1405" spans="1:10" x14ac:dyDescent="0.25">
      <c r="A1405" s="26" t="s">
        <v>780</v>
      </c>
      <c r="B1405" t="s">
        <v>15</v>
      </c>
      <c r="C1405" s="26" t="s">
        <v>27</v>
      </c>
      <c r="D1405" t="s">
        <v>11</v>
      </c>
      <c r="E1405">
        <v>0.4353053219454433</v>
      </c>
      <c r="F1405" t="s">
        <v>53</v>
      </c>
      <c r="G1405" t="s">
        <v>12</v>
      </c>
      <c r="H1405" t="s">
        <v>13</v>
      </c>
      <c r="I1405" t="s">
        <v>13</v>
      </c>
      <c r="J1405" t="s">
        <v>53</v>
      </c>
    </row>
    <row r="1406" spans="1:10" x14ac:dyDescent="0.25">
      <c r="A1406" s="26" t="s">
        <v>849</v>
      </c>
      <c r="B1406" t="s">
        <v>15</v>
      </c>
      <c r="C1406" s="26" t="s">
        <v>35</v>
      </c>
      <c r="D1406" t="s">
        <v>11</v>
      </c>
      <c r="E1406">
        <v>8.9820359281437125E-4</v>
      </c>
      <c r="F1406" t="s">
        <v>53</v>
      </c>
      <c r="G1406" t="s">
        <v>12</v>
      </c>
      <c r="H1406" t="s">
        <v>13</v>
      </c>
      <c r="I1406" t="s">
        <v>13</v>
      </c>
      <c r="J1406" t="s">
        <v>53</v>
      </c>
    </row>
    <row r="1407" spans="1:10" x14ac:dyDescent="0.25">
      <c r="A1407" s="26" t="s">
        <v>849</v>
      </c>
      <c r="B1407" t="s">
        <v>15</v>
      </c>
      <c r="C1407" s="26" t="s">
        <v>23</v>
      </c>
      <c r="D1407" t="s">
        <v>18</v>
      </c>
      <c r="E1407">
        <v>2.9407456152507025</v>
      </c>
      <c r="F1407" t="s">
        <v>53</v>
      </c>
      <c r="G1407" t="s">
        <v>12</v>
      </c>
      <c r="H1407" t="s">
        <v>13</v>
      </c>
      <c r="I1407" t="s">
        <v>13</v>
      </c>
      <c r="J1407" t="s">
        <v>53</v>
      </c>
    </row>
    <row r="1408" spans="1:10" x14ac:dyDescent="0.25">
      <c r="A1408" s="26" t="s">
        <v>849</v>
      </c>
      <c r="B1408" t="s">
        <v>15</v>
      </c>
      <c r="C1408" s="26" t="s">
        <v>24</v>
      </c>
      <c r="D1408" t="s">
        <v>18</v>
      </c>
      <c r="E1408">
        <v>9.2227529294475363E-2</v>
      </c>
      <c r="F1408" t="s">
        <v>53</v>
      </c>
      <c r="G1408" t="s">
        <v>12</v>
      </c>
      <c r="H1408" t="s">
        <v>13</v>
      </c>
      <c r="I1408" t="s">
        <v>13</v>
      </c>
      <c r="J1408" t="s">
        <v>53</v>
      </c>
    </row>
    <row r="1409" spans="1:10" x14ac:dyDescent="0.25">
      <c r="A1409" s="26" t="s">
        <v>849</v>
      </c>
      <c r="B1409" t="s">
        <v>15</v>
      </c>
      <c r="C1409" s="26" t="s">
        <v>26</v>
      </c>
      <c r="D1409" t="s">
        <v>11</v>
      </c>
      <c r="E1409">
        <v>26.380041212903059</v>
      </c>
      <c r="F1409" t="s">
        <v>53</v>
      </c>
      <c r="G1409" t="s">
        <v>12</v>
      </c>
      <c r="H1409" t="s">
        <v>13</v>
      </c>
      <c r="I1409" t="s">
        <v>13</v>
      </c>
      <c r="J1409" t="s">
        <v>53</v>
      </c>
    </row>
    <row r="1410" spans="1:10" x14ac:dyDescent="0.25">
      <c r="A1410" s="26" t="s">
        <v>849</v>
      </c>
      <c r="B1410" t="s">
        <v>15</v>
      </c>
      <c r="C1410" s="26" t="s">
        <v>27</v>
      </c>
      <c r="D1410" t="s">
        <v>11</v>
      </c>
      <c r="E1410">
        <v>8.8601433728070236E-2</v>
      </c>
      <c r="F1410" t="s">
        <v>53</v>
      </c>
      <c r="G1410" t="s">
        <v>12</v>
      </c>
      <c r="H1410" t="s">
        <v>13</v>
      </c>
      <c r="I1410" t="s">
        <v>13</v>
      </c>
      <c r="J1410" t="s">
        <v>53</v>
      </c>
    </row>
    <row r="1411" spans="1:10" x14ac:dyDescent="0.25">
      <c r="A1411" s="26" t="s">
        <v>849</v>
      </c>
      <c r="B1411" t="s">
        <v>15</v>
      </c>
      <c r="C1411" s="26" t="s">
        <v>28</v>
      </c>
      <c r="D1411" t="s">
        <v>11</v>
      </c>
      <c r="E1411">
        <v>0.1866403918863502</v>
      </c>
      <c r="F1411" t="s">
        <v>53</v>
      </c>
      <c r="G1411" t="s">
        <v>12</v>
      </c>
      <c r="H1411" t="s">
        <v>13</v>
      </c>
      <c r="I1411" t="s">
        <v>13</v>
      </c>
      <c r="J1411" t="s">
        <v>53</v>
      </c>
    </row>
    <row r="1412" spans="1:10" x14ac:dyDescent="0.25">
      <c r="A1412" s="26" t="s">
        <v>735</v>
      </c>
      <c r="B1412" t="s">
        <v>15</v>
      </c>
      <c r="C1412" s="26" t="s">
        <v>23</v>
      </c>
      <c r="D1412" t="s">
        <v>18</v>
      </c>
      <c r="E1412">
        <v>6.4999999999999982</v>
      </c>
      <c r="F1412" t="s">
        <v>53</v>
      </c>
      <c r="G1412" t="s">
        <v>12</v>
      </c>
      <c r="H1412" t="s">
        <v>13</v>
      </c>
      <c r="I1412" t="s">
        <v>13</v>
      </c>
      <c r="J1412" t="s">
        <v>53</v>
      </c>
    </row>
    <row r="1413" spans="1:10" x14ac:dyDescent="0.25">
      <c r="A1413" t="s">
        <v>1387</v>
      </c>
      <c r="B1413" t="s">
        <v>20</v>
      </c>
      <c r="C1413" s="2" t="s">
        <v>32</v>
      </c>
      <c r="D1413" s="2" t="s">
        <v>29</v>
      </c>
      <c r="E1413">
        <v>1.6587905153784555</v>
      </c>
      <c r="F1413" t="s">
        <v>53</v>
      </c>
      <c r="G1413" t="s">
        <v>12</v>
      </c>
      <c r="H1413" t="s">
        <v>13</v>
      </c>
      <c r="I1413" t="s">
        <v>13</v>
      </c>
      <c r="J1413" t="s">
        <v>53</v>
      </c>
    </row>
    <row r="1414" spans="1:10" x14ac:dyDescent="0.25">
      <c r="A1414" t="s">
        <v>1397</v>
      </c>
      <c r="B1414" t="s">
        <v>20</v>
      </c>
      <c r="C1414" s="2" t="s">
        <v>32</v>
      </c>
      <c r="D1414" s="2" t="s">
        <v>29</v>
      </c>
      <c r="E1414">
        <v>1.6105295961615118</v>
      </c>
      <c r="F1414" t="s">
        <v>53</v>
      </c>
      <c r="G1414" t="s">
        <v>12</v>
      </c>
      <c r="H1414" t="s">
        <v>13</v>
      </c>
      <c r="I1414" t="s">
        <v>13</v>
      </c>
      <c r="J1414" t="s">
        <v>53</v>
      </c>
    </row>
    <row r="1415" spans="1:10" x14ac:dyDescent="0.25">
      <c r="A1415" t="s">
        <v>1394</v>
      </c>
      <c r="B1415" t="s">
        <v>20</v>
      </c>
      <c r="C1415" s="2" t="s">
        <v>32</v>
      </c>
      <c r="D1415" s="2" t="s">
        <v>29</v>
      </c>
      <c r="E1415">
        <v>1.4627042479071635</v>
      </c>
      <c r="F1415" t="s">
        <v>53</v>
      </c>
      <c r="G1415" t="s">
        <v>12</v>
      </c>
      <c r="H1415" t="s">
        <v>13</v>
      </c>
      <c r="I1415" t="s">
        <v>13</v>
      </c>
      <c r="J1415" t="s">
        <v>53</v>
      </c>
    </row>
    <row r="1416" spans="1:10" x14ac:dyDescent="0.25">
      <c r="A1416" t="s">
        <v>1796</v>
      </c>
      <c r="B1416" t="s">
        <v>20</v>
      </c>
      <c r="C1416" s="2" t="s">
        <v>32</v>
      </c>
      <c r="D1416" s="2" t="s">
        <v>29</v>
      </c>
      <c r="E1416">
        <v>2.2599999999999998</v>
      </c>
      <c r="F1416" t="s">
        <v>53</v>
      </c>
      <c r="G1416" t="s">
        <v>12</v>
      </c>
      <c r="H1416" t="s">
        <v>13</v>
      </c>
      <c r="I1416" t="s">
        <v>13</v>
      </c>
      <c r="J1416" t="s">
        <v>53</v>
      </c>
    </row>
    <row r="1417" spans="1:10" x14ac:dyDescent="0.25">
      <c r="A1417" t="s">
        <v>1335</v>
      </c>
      <c r="B1417" t="s">
        <v>20</v>
      </c>
      <c r="C1417" s="2" t="s">
        <v>32</v>
      </c>
      <c r="D1417" s="2" t="s">
        <v>29</v>
      </c>
      <c r="E1417">
        <v>1.6492992253348506</v>
      </c>
      <c r="F1417" t="s">
        <v>53</v>
      </c>
      <c r="G1417" t="s">
        <v>12</v>
      </c>
      <c r="H1417" t="s">
        <v>13</v>
      </c>
      <c r="I1417" t="s">
        <v>13</v>
      </c>
      <c r="J1417" t="s">
        <v>53</v>
      </c>
    </row>
    <row r="1418" spans="1:10" x14ac:dyDescent="0.25">
      <c r="A1418" t="s">
        <v>1375</v>
      </c>
      <c r="B1418" t="s">
        <v>20</v>
      </c>
      <c r="C1418" s="2" t="s">
        <v>32</v>
      </c>
      <c r="D1418" s="2" t="s">
        <v>29</v>
      </c>
      <c r="E1418">
        <v>1.5259429782667129</v>
      </c>
      <c r="F1418" t="s">
        <v>53</v>
      </c>
      <c r="G1418" t="s">
        <v>12</v>
      </c>
      <c r="H1418" t="s">
        <v>13</v>
      </c>
      <c r="I1418" t="s">
        <v>13</v>
      </c>
      <c r="J1418" t="s">
        <v>53</v>
      </c>
    </row>
    <row r="1419" spans="1:10" x14ac:dyDescent="0.25">
      <c r="A1419" t="s">
        <v>1342</v>
      </c>
      <c r="B1419" t="s">
        <v>20</v>
      </c>
      <c r="C1419" s="2" t="s">
        <v>32</v>
      </c>
      <c r="D1419" s="2" t="s">
        <v>29</v>
      </c>
      <c r="E1419">
        <v>1.5963309883049994</v>
      </c>
      <c r="F1419" t="s">
        <v>53</v>
      </c>
      <c r="G1419" t="s">
        <v>12</v>
      </c>
      <c r="H1419" t="s">
        <v>13</v>
      </c>
      <c r="I1419" t="s">
        <v>13</v>
      </c>
      <c r="J1419" t="s">
        <v>53</v>
      </c>
    </row>
    <row r="1420" spans="1:10" x14ac:dyDescent="0.25">
      <c r="A1420" t="s">
        <v>1345</v>
      </c>
      <c r="B1420" t="s">
        <v>20</v>
      </c>
      <c r="C1420" s="2" t="s">
        <v>32</v>
      </c>
      <c r="D1420" s="2" t="s">
        <v>29</v>
      </c>
      <c r="E1420">
        <v>1.5835080911485171</v>
      </c>
      <c r="F1420" t="s">
        <v>53</v>
      </c>
      <c r="G1420" t="s">
        <v>12</v>
      </c>
      <c r="H1420" t="s">
        <v>13</v>
      </c>
      <c r="I1420" t="s">
        <v>13</v>
      </c>
      <c r="J1420" t="s">
        <v>53</v>
      </c>
    </row>
    <row r="1421" spans="1:10" x14ac:dyDescent="0.25">
      <c r="A1421" t="s">
        <v>1355</v>
      </c>
      <c r="B1421" t="s">
        <v>20</v>
      </c>
      <c r="C1421" s="2" t="s">
        <v>32</v>
      </c>
      <c r="D1421" s="2" t="s">
        <v>29</v>
      </c>
      <c r="E1421">
        <v>1.5872439411414621</v>
      </c>
      <c r="F1421" t="s">
        <v>53</v>
      </c>
      <c r="G1421" t="s">
        <v>12</v>
      </c>
      <c r="H1421" t="s">
        <v>13</v>
      </c>
      <c r="I1421" t="s">
        <v>13</v>
      </c>
      <c r="J1421" t="s">
        <v>53</v>
      </c>
    </row>
    <row r="1422" spans="1:10" x14ac:dyDescent="0.25">
      <c r="A1422" t="s">
        <v>1348</v>
      </c>
      <c r="B1422" t="s">
        <v>20</v>
      </c>
      <c r="C1422" s="2" t="s">
        <v>32</v>
      </c>
      <c r="D1422" s="2" t="s">
        <v>29</v>
      </c>
      <c r="E1422">
        <v>1.488070439876868</v>
      </c>
      <c r="F1422" t="s">
        <v>53</v>
      </c>
      <c r="G1422" t="s">
        <v>12</v>
      </c>
      <c r="H1422" t="s">
        <v>13</v>
      </c>
      <c r="I1422" t="s">
        <v>13</v>
      </c>
      <c r="J1422" t="s">
        <v>53</v>
      </c>
    </row>
    <row r="1423" spans="1:10" x14ac:dyDescent="0.25">
      <c r="A1423" s="26" t="s">
        <v>736</v>
      </c>
      <c r="B1423" t="s">
        <v>15</v>
      </c>
      <c r="C1423" s="26" t="s">
        <v>35</v>
      </c>
      <c r="D1423" t="s">
        <v>11</v>
      </c>
      <c r="E1423">
        <v>3.3803343630709249E-3</v>
      </c>
      <c r="F1423" t="s">
        <v>53</v>
      </c>
      <c r="G1423" t="s">
        <v>12</v>
      </c>
      <c r="H1423" t="s">
        <v>13</v>
      </c>
      <c r="I1423" t="s">
        <v>13</v>
      </c>
      <c r="J1423" t="s">
        <v>53</v>
      </c>
    </row>
    <row r="1424" spans="1:10" x14ac:dyDescent="0.25">
      <c r="A1424" s="26" t="s">
        <v>736</v>
      </c>
      <c r="B1424" t="s">
        <v>15</v>
      </c>
      <c r="C1424" s="26" t="s">
        <v>23</v>
      </c>
      <c r="D1424" t="s">
        <v>18</v>
      </c>
      <c r="E1424">
        <v>2</v>
      </c>
      <c r="F1424" t="s">
        <v>53</v>
      </c>
      <c r="G1424" t="s">
        <v>12</v>
      </c>
      <c r="H1424" t="s">
        <v>13</v>
      </c>
      <c r="I1424" t="s">
        <v>13</v>
      </c>
      <c r="J1424" t="s">
        <v>53</v>
      </c>
    </row>
    <row r="1425" spans="1:10" x14ac:dyDescent="0.25">
      <c r="A1425" s="26" t="s">
        <v>736</v>
      </c>
      <c r="B1425" t="s">
        <v>15</v>
      </c>
      <c r="C1425" s="26" t="s">
        <v>25</v>
      </c>
      <c r="D1425" t="s">
        <v>11</v>
      </c>
      <c r="E1425">
        <v>0.10989010989010989</v>
      </c>
      <c r="F1425" t="s">
        <v>53</v>
      </c>
      <c r="G1425" t="s">
        <v>12</v>
      </c>
      <c r="H1425" t="s">
        <v>13</v>
      </c>
      <c r="I1425" t="s">
        <v>13</v>
      </c>
      <c r="J1425" t="s">
        <v>53</v>
      </c>
    </row>
    <row r="1426" spans="1:10" x14ac:dyDescent="0.25">
      <c r="A1426" s="26" t="s">
        <v>736</v>
      </c>
      <c r="B1426" t="s">
        <v>15</v>
      </c>
      <c r="C1426" s="26" t="s">
        <v>25</v>
      </c>
      <c r="D1426" t="s">
        <v>11</v>
      </c>
      <c r="E1426">
        <v>0.1913806589267788</v>
      </c>
      <c r="F1426" t="s">
        <v>53</v>
      </c>
      <c r="G1426" t="s">
        <v>12</v>
      </c>
      <c r="H1426" t="s">
        <v>13</v>
      </c>
      <c r="I1426" t="s">
        <v>13</v>
      </c>
      <c r="J1426" t="s">
        <v>53</v>
      </c>
    </row>
    <row r="1427" spans="1:10" x14ac:dyDescent="0.25">
      <c r="A1427" s="26" t="s">
        <v>736</v>
      </c>
      <c r="B1427" t="s">
        <v>15</v>
      </c>
      <c r="C1427" s="26" t="s">
        <v>25</v>
      </c>
      <c r="D1427" t="s">
        <v>11</v>
      </c>
      <c r="E1427">
        <v>0.15409171833752844</v>
      </c>
      <c r="F1427" t="s">
        <v>53</v>
      </c>
      <c r="G1427" t="s">
        <v>12</v>
      </c>
      <c r="H1427" t="s">
        <v>13</v>
      </c>
      <c r="I1427" t="s">
        <v>13</v>
      </c>
      <c r="J1427" t="s">
        <v>53</v>
      </c>
    </row>
    <row r="1428" spans="1:10" x14ac:dyDescent="0.25">
      <c r="A1428" s="26" t="s">
        <v>736</v>
      </c>
      <c r="B1428" t="s">
        <v>15</v>
      </c>
      <c r="C1428" s="26" t="s">
        <v>26</v>
      </c>
      <c r="D1428" t="s">
        <v>11</v>
      </c>
      <c r="E1428">
        <v>53.479679013378153</v>
      </c>
      <c r="F1428" t="s">
        <v>53</v>
      </c>
      <c r="G1428" t="s">
        <v>12</v>
      </c>
      <c r="H1428" t="s">
        <v>13</v>
      </c>
      <c r="I1428" t="s">
        <v>13</v>
      </c>
      <c r="J1428" t="s">
        <v>53</v>
      </c>
    </row>
    <row r="1429" spans="1:10" x14ac:dyDescent="0.25">
      <c r="A1429" s="26" t="s">
        <v>736</v>
      </c>
      <c r="B1429" t="s">
        <v>15</v>
      </c>
      <c r="C1429" s="26" t="s">
        <v>27</v>
      </c>
      <c r="D1429" t="s">
        <v>11</v>
      </c>
      <c r="E1429">
        <v>0.22327629714515221</v>
      </c>
      <c r="F1429" t="s">
        <v>53</v>
      </c>
      <c r="G1429" t="s">
        <v>12</v>
      </c>
      <c r="H1429" t="s">
        <v>13</v>
      </c>
      <c r="I1429" t="s">
        <v>13</v>
      </c>
      <c r="J1429" t="s">
        <v>53</v>
      </c>
    </row>
    <row r="1430" spans="1:10" x14ac:dyDescent="0.25">
      <c r="A1430" s="88" t="s">
        <v>1205</v>
      </c>
      <c r="B1430" t="s">
        <v>20</v>
      </c>
      <c r="C1430" s="88" t="s">
        <v>17</v>
      </c>
      <c r="D1430" t="s">
        <v>18</v>
      </c>
      <c r="E1430">
        <v>0.25000000000000006</v>
      </c>
      <c r="F1430" t="s">
        <v>53</v>
      </c>
      <c r="G1430" t="s">
        <v>12</v>
      </c>
      <c r="H1430" t="s">
        <v>13</v>
      </c>
      <c r="I1430" t="s">
        <v>13</v>
      </c>
      <c r="J1430" t="s">
        <v>53</v>
      </c>
    </row>
    <row r="1431" spans="1:10" x14ac:dyDescent="0.25">
      <c r="A1431" s="88" t="s">
        <v>1207</v>
      </c>
      <c r="B1431" t="s">
        <v>20</v>
      </c>
      <c r="C1431" s="88" t="s">
        <v>17</v>
      </c>
      <c r="D1431" t="s">
        <v>18</v>
      </c>
      <c r="E1431">
        <v>0.25000000000000006</v>
      </c>
      <c r="F1431" t="s">
        <v>53</v>
      </c>
      <c r="G1431" t="s">
        <v>12</v>
      </c>
      <c r="H1431" t="s">
        <v>13</v>
      </c>
      <c r="I1431" t="s">
        <v>13</v>
      </c>
      <c r="J1431" t="s">
        <v>53</v>
      </c>
    </row>
    <row r="1432" spans="1:10" x14ac:dyDescent="0.25">
      <c r="A1432" s="88" t="s">
        <v>1207</v>
      </c>
      <c r="B1432" t="s">
        <v>20</v>
      </c>
      <c r="C1432" s="88" t="s">
        <v>24</v>
      </c>
      <c r="D1432" t="s">
        <v>18</v>
      </c>
      <c r="E1432">
        <v>0.76923076923076916</v>
      </c>
      <c r="F1432" t="s">
        <v>53</v>
      </c>
      <c r="G1432" t="s">
        <v>12</v>
      </c>
      <c r="H1432" t="s">
        <v>13</v>
      </c>
      <c r="I1432" t="s">
        <v>13</v>
      </c>
      <c r="J1432" t="s">
        <v>53</v>
      </c>
    </row>
    <row r="1433" spans="1:10" x14ac:dyDescent="0.25">
      <c r="A1433" s="87" t="s">
        <v>1102</v>
      </c>
      <c r="B1433" t="s">
        <v>9</v>
      </c>
      <c r="C1433" s="87" t="s">
        <v>17</v>
      </c>
      <c r="D1433" t="s">
        <v>18</v>
      </c>
      <c r="E1433">
        <v>7.4746012041316723</v>
      </c>
      <c r="F1433" t="s">
        <v>53</v>
      </c>
      <c r="G1433" t="s">
        <v>12</v>
      </c>
      <c r="H1433" t="s">
        <v>13</v>
      </c>
      <c r="I1433" t="s">
        <v>13</v>
      </c>
      <c r="J1433" t="s">
        <v>53</v>
      </c>
    </row>
    <row r="1434" spans="1:10" x14ac:dyDescent="0.25">
      <c r="A1434" s="87" t="s">
        <v>1102</v>
      </c>
      <c r="B1434" t="s">
        <v>9</v>
      </c>
      <c r="C1434" s="87" t="s">
        <v>24</v>
      </c>
      <c r="D1434" t="s">
        <v>18</v>
      </c>
      <c r="E1434">
        <v>1.7095594653371025</v>
      </c>
      <c r="F1434" t="s">
        <v>53</v>
      </c>
      <c r="G1434" t="s">
        <v>12</v>
      </c>
      <c r="H1434" t="s">
        <v>13</v>
      </c>
      <c r="I1434" t="s">
        <v>13</v>
      </c>
      <c r="J1434" t="s">
        <v>53</v>
      </c>
    </row>
    <row r="1435" spans="1:10" x14ac:dyDescent="0.25">
      <c r="A1435" s="26" t="s">
        <v>737</v>
      </c>
      <c r="B1435" t="s">
        <v>15</v>
      </c>
      <c r="C1435" s="26" t="s">
        <v>23</v>
      </c>
      <c r="D1435" t="s">
        <v>18</v>
      </c>
      <c r="E1435">
        <v>9</v>
      </c>
      <c r="F1435" t="s">
        <v>53</v>
      </c>
      <c r="G1435" t="s">
        <v>12</v>
      </c>
      <c r="H1435" t="s">
        <v>13</v>
      </c>
      <c r="I1435" t="s">
        <v>13</v>
      </c>
      <c r="J1435" t="s">
        <v>53</v>
      </c>
    </row>
    <row r="1436" spans="1:10" x14ac:dyDescent="0.25">
      <c r="A1436" s="26" t="s">
        <v>737</v>
      </c>
      <c r="B1436" t="s">
        <v>15</v>
      </c>
      <c r="C1436" s="26" t="s">
        <v>25</v>
      </c>
      <c r="D1436" t="s">
        <v>11</v>
      </c>
      <c r="E1436">
        <v>0.15934065934065933</v>
      </c>
      <c r="F1436" t="s">
        <v>53</v>
      </c>
      <c r="G1436" t="s">
        <v>12</v>
      </c>
      <c r="H1436" t="s">
        <v>13</v>
      </c>
      <c r="I1436" t="s">
        <v>13</v>
      </c>
      <c r="J1436" t="s">
        <v>53</v>
      </c>
    </row>
    <row r="1437" spans="1:10" x14ac:dyDescent="0.25">
      <c r="A1437" s="26" t="s">
        <v>737</v>
      </c>
      <c r="B1437" t="s">
        <v>15</v>
      </c>
      <c r="C1437" s="26" t="s">
        <v>26</v>
      </c>
      <c r="D1437" t="s">
        <v>11</v>
      </c>
      <c r="E1437">
        <v>144.47828104174332</v>
      </c>
      <c r="F1437" t="s">
        <v>53</v>
      </c>
      <c r="G1437" t="s">
        <v>12</v>
      </c>
      <c r="H1437" t="s">
        <v>13</v>
      </c>
      <c r="I1437" t="s">
        <v>13</v>
      </c>
      <c r="J1437" t="s">
        <v>53</v>
      </c>
    </row>
    <row r="1438" spans="1:10" x14ac:dyDescent="0.25">
      <c r="A1438" s="26" t="s">
        <v>737</v>
      </c>
      <c r="B1438" t="s">
        <v>15</v>
      </c>
      <c r="C1438" s="26" t="s">
        <v>27</v>
      </c>
      <c r="D1438" t="s">
        <v>11</v>
      </c>
      <c r="E1438">
        <v>0.1288262627031446</v>
      </c>
      <c r="F1438" t="s">
        <v>53</v>
      </c>
      <c r="G1438" t="s">
        <v>12</v>
      </c>
      <c r="H1438" t="s">
        <v>13</v>
      </c>
      <c r="I1438" t="s">
        <v>13</v>
      </c>
      <c r="J1438" t="s">
        <v>53</v>
      </c>
    </row>
    <row r="1439" spans="1:10" x14ac:dyDescent="0.25">
      <c r="A1439" s="107" t="s">
        <v>2616</v>
      </c>
      <c r="B1439" t="s">
        <v>15</v>
      </c>
      <c r="C1439" s="2" t="s">
        <v>32</v>
      </c>
      <c r="D1439" s="2" t="s">
        <v>29</v>
      </c>
      <c r="E1439">
        <v>1.6443646187363834</v>
      </c>
      <c r="F1439" t="s">
        <v>53</v>
      </c>
      <c r="G1439" t="s">
        <v>12</v>
      </c>
      <c r="H1439" t="s">
        <v>13</v>
      </c>
      <c r="I1439" t="s">
        <v>13</v>
      </c>
      <c r="J1439" t="s">
        <v>53</v>
      </c>
    </row>
    <row r="1440" spans="1:10" x14ac:dyDescent="0.25">
      <c r="A1440" s="107" t="s">
        <v>2615</v>
      </c>
      <c r="B1440" t="s">
        <v>15</v>
      </c>
      <c r="C1440" s="2" t="s">
        <v>32</v>
      </c>
      <c r="D1440" s="2" t="s">
        <v>29</v>
      </c>
      <c r="E1440">
        <v>1.6735262962962962</v>
      </c>
      <c r="F1440" t="s">
        <v>53</v>
      </c>
      <c r="G1440" t="s">
        <v>12</v>
      </c>
      <c r="H1440" t="s">
        <v>13</v>
      </c>
      <c r="I1440" t="s">
        <v>13</v>
      </c>
      <c r="J1440" t="s">
        <v>53</v>
      </c>
    </row>
    <row r="1441" spans="1:10" x14ac:dyDescent="0.25">
      <c r="A1441" s="107" t="s">
        <v>2619</v>
      </c>
      <c r="B1441" t="s">
        <v>15</v>
      </c>
      <c r="C1441" s="2" t="s">
        <v>32</v>
      </c>
      <c r="D1441" s="2" t="s">
        <v>29</v>
      </c>
      <c r="E1441">
        <v>1.4530404357298476</v>
      </c>
      <c r="F1441" t="s">
        <v>53</v>
      </c>
      <c r="G1441" t="s">
        <v>12</v>
      </c>
      <c r="H1441" t="s">
        <v>13</v>
      </c>
      <c r="I1441" t="s">
        <v>13</v>
      </c>
      <c r="J1441" t="s">
        <v>53</v>
      </c>
    </row>
    <row r="1442" spans="1:10" x14ac:dyDescent="0.25">
      <c r="A1442" s="87" t="s">
        <v>1104</v>
      </c>
      <c r="B1442" t="s">
        <v>9</v>
      </c>
      <c r="C1442" s="87" t="s">
        <v>17</v>
      </c>
      <c r="D1442" t="s">
        <v>18</v>
      </c>
      <c r="E1442">
        <v>0.23086011342155016</v>
      </c>
      <c r="F1442" t="s">
        <v>53</v>
      </c>
      <c r="G1442" t="s">
        <v>12</v>
      </c>
      <c r="H1442" t="s">
        <v>13</v>
      </c>
      <c r="I1442" t="s">
        <v>13</v>
      </c>
      <c r="J1442" t="s">
        <v>53</v>
      </c>
    </row>
    <row r="1443" spans="1:10" x14ac:dyDescent="0.25">
      <c r="A1443" s="87" t="s">
        <v>1104</v>
      </c>
      <c r="B1443" t="s">
        <v>9</v>
      </c>
      <c r="C1443" s="87" t="s">
        <v>24</v>
      </c>
      <c r="D1443" t="s">
        <v>18</v>
      </c>
      <c r="E1443">
        <v>0.66769927536231866</v>
      </c>
      <c r="F1443" t="s">
        <v>53</v>
      </c>
      <c r="G1443" t="s">
        <v>12</v>
      </c>
      <c r="H1443" t="s">
        <v>13</v>
      </c>
      <c r="I1443" t="s">
        <v>13</v>
      </c>
      <c r="J1443" t="s">
        <v>53</v>
      </c>
    </row>
    <row r="1444" spans="1:10" x14ac:dyDescent="0.25">
      <c r="A1444" s="26" t="s">
        <v>738</v>
      </c>
      <c r="B1444" t="s">
        <v>15</v>
      </c>
      <c r="C1444" s="26" t="s">
        <v>23</v>
      </c>
      <c r="D1444" t="s">
        <v>18</v>
      </c>
      <c r="E1444">
        <v>9.9242128151304794</v>
      </c>
      <c r="F1444" t="s">
        <v>53</v>
      </c>
      <c r="G1444" t="s">
        <v>12</v>
      </c>
      <c r="H1444" t="s">
        <v>13</v>
      </c>
      <c r="I1444" t="s">
        <v>13</v>
      </c>
      <c r="J1444" t="s">
        <v>53</v>
      </c>
    </row>
    <row r="1445" spans="1:10" x14ac:dyDescent="0.25">
      <c r="A1445" s="26" t="s">
        <v>739</v>
      </c>
      <c r="B1445" t="s">
        <v>15</v>
      </c>
      <c r="C1445" s="26" t="s">
        <v>35</v>
      </c>
      <c r="D1445" t="s">
        <v>11</v>
      </c>
      <c r="E1445">
        <v>1.3668315542827391E-3</v>
      </c>
      <c r="F1445" t="s">
        <v>53</v>
      </c>
      <c r="G1445" t="s">
        <v>12</v>
      </c>
      <c r="H1445" t="s">
        <v>13</v>
      </c>
      <c r="I1445" t="s">
        <v>13</v>
      </c>
      <c r="J1445" t="s">
        <v>53</v>
      </c>
    </row>
    <row r="1446" spans="1:10" x14ac:dyDescent="0.25">
      <c r="A1446" s="26" t="s">
        <v>739</v>
      </c>
      <c r="B1446" t="s">
        <v>15</v>
      </c>
      <c r="C1446" s="26" t="s">
        <v>23</v>
      </c>
      <c r="D1446" t="s">
        <v>18</v>
      </c>
      <c r="E1446">
        <v>0.62429334443496964</v>
      </c>
      <c r="F1446" t="s">
        <v>53</v>
      </c>
      <c r="G1446" t="s">
        <v>12</v>
      </c>
      <c r="H1446" t="s">
        <v>13</v>
      </c>
      <c r="I1446" t="s">
        <v>13</v>
      </c>
      <c r="J1446" t="s">
        <v>53</v>
      </c>
    </row>
    <row r="1447" spans="1:10" x14ac:dyDescent="0.25">
      <c r="A1447" s="26" t="s">
        <v>739</v>
      </c>
      <c r="B1447" t="s">
        <v>15</v>
      </c>
      <c r="C1447" s="26" t="s">
        <v>24</v>
      </c>
      <c r="D1447" t="s">
        <v>18</v>
      </c>
      <c r="E1447">
        <v>0.43197261230754691</v>
      </c>
      <c r="F1447" t="s">
        <v>53</v>
      </c>
      <c r="G1447" t="s">
        <v>12</v>
      </c>
      <c r="H1447" t="s">
        <v>13</v>
      </c>
      <c r="I1447" t="s">
        <v>13</v>
      </c>
      <c r="J1447" t="s">
        <v>53</v>
      </c>
    </row>
    <row r="1448" spans="1:10" x14ac:dyDescent="0.25">
      <c r="A1448" s="26" t="s">
        <v>739</v>
      </c>
      <c r="B1448" t="s">
        <v>15</v>
      </c>
      <c r="C1448" s="26" t="s">
        <v>25</v>
      </c>
      <c r="D1448" t="s">
        <v>11</v>
      </c>
      <c r="E1448">
        <v>0.17065934065934066</v>
      </c>
      <c r="F1448" t="s">
        <v>53</v>
      </c>
      <c r="G1448" t="s">
        <v>12</v>
      </c>
      <c r="H1448" t="s">
        <v>13</v>
      </c>
      <c r="I1448" t="s">
        <v>13</v>
      </c>
      <c r="J1448" t="s">
        <v>53</v>
      </c>
    </row>
    <row r="1449" spans="1:10" x14ac:dyDescent="0.25">
      <c r="A1449" s="26" t="s">
        <v>739</v>
      </c>
      <c r="B1449" t="s">
        <v>15</v>
      </c>
      <c r="C1449" s="26" t="s">
        <v>26</v>
      </c>
      <c r="D1449" t="s">
        <v>11</v>
      </c>
      <c r="E1449">
        <v>32.435702533125919</v>
      </c>
      <c r="F1449" t="s">
        <v>53</v>
      </c>
      <c r="G1449" t="s">
        <v>12</v>
      </c>
      <c r="H1449" t="s">
        <v>13</v>
      </c>
      <c r="I1449" t="s">
        <v>13</v>
      </c>
      <c r="J1449" t="s">
        <v>53</v>
      </c>
    </row>
    <row r="1450" spans="1:10" x14ac:dyDescent="0.25">
      <c r="A1450" s="26" t="s">
        <v>739</v>
      </c>
      <c r="B1450" t="s">
        <v>15</v>
      </c>
      <c r="C1450" s="26" t="s">
        <v>27</v>
      </c>
      <c r="D1450" t="s">
        <v>11</v>
      </c>
      <c r="E1450">
        <v>4.7064770567509663E-2</v>
      </c>
      <c r="F1450" t="s">
        <v>53</v>
      </c>
      <c r="G1450" t="s">
        <v>12</v>
      </c>
      <c r="H1450" t="s">
        <v>13</v>
      </c>
      <c r="I1450" t="s">
        <v>13</v>
      </c>
      <c r="J1450" t="s">
        <v>53</v>
      </c>
    </row>
    <row r="1451" spans="1:10" x14ac:dyDescent="0.25">
      <c r="A1451" s="26" t="s">
        <v>739</v>
      </c>
      <c r="B1451" t="s">
        <v>15</v>
      </c>
      <c r="C1451" s="26" t="s">
        <v>28</v>
      </c>
      <c r="D1451" t="s">
        <v>11</v>
      </c>
      <c r="E1451">
        <v>0.36716940318302371</v>
      </c>
      <c r="F1451" t="s">
        <v>53</v>
      </c>
      <c r="G1451" t="s">
        <v>12</v>
      </c>
      <c r="H1451" t="s">
        <v>13</v>
      </c>
      <c r="I1451" t="s">
        <v>13</v>
      </c>
      <c r="J1451" t="s">
        <v>53</v>
      </c>
    </row>
    <row r="1452" spans="1:10" x14ac:dyDescent="0.25">
      <c r="A1452" s="26" t="s">
        <v>740</v>
      </c>
      <c r="B1452" t="s">
        <v>15</v>
      </c>
      <c r="C1452" s="26" t="s">
        <v>23</v>
      </c>
      <c r="D1452" t="s">
        <v>18</v>
      </c>
      <c r="E1452">
        <v>2</v>
      </c>
      <c r="F1452" t="s">
        <v>53</v>
      </c>
      <c r="G1452" t="s">
        <v>12</v>
      </c>
      <c r="H1452" t="s">
        <v>13</v>
      </c>
      <c r="I1452" t="s">
        <v>13</v>
      </c>
      <c r="J1452" t="s">
        <v>53</v>
      </c>
    </row>
    <row r="1453" spans="1:10" x14ac:dyDescent="0.25">
      <c r="A1453" s="26" t="s">
        <v>740</v>
      </c>
      <c r="B1453" t="s">
        <v>15</v>
      </c>
      <c r="C1453" s="26" t="s">
        <v>24</v>
      </c>
      <c r="D1453" t="s">
        <v>18</v>
      </c>
      <c r="E1453">
        <v>0.76923076923076905</v>
      </c>
      <c r="F1453" t="s">
        <v>53</v>
      </c>
      <c r="G1453" t="s">
        <v>12</v>
      </c>
      <c r="H1453" t="s">
        <v>13</v>
      </c>
      <c r="I1453" t="s">
        <v>13</v>
      </c>
      <c r="J1453" t="s">
        <v>53</v>
      </c>
    </row>
    <row r="1454" spans="1:10" x14ac:dyDescent="0.25">
      <c r="A1454" s="26" t="s">
        <v>740</v>
      </c>
      <c r="B1454" t="s">
        <v>15</v>
      </c>
      <c r="C1454" s="26" t="s">
        <v>25</v>
      </c>
      <c r="D1454" t="s">
        <v>11</v>
      </c>
      <c r="E1454">
        <v>3.0309756163343162E-2</v>
      </c>
      <c r="F1454" t="s">
        <v>53</v>
      </c>
      <c r="G1454" t="s">
        <v>12</v>
      </c>
      <c r="H1454" t="s">
        <v>13</v>
      </c>
      <c r="I1454" t="s">
        <v>13</v>
      </c>
      <c r="J1454" t="s">
        <v>53</v>
      </c>
    </row>
    <row r="1455" spans="1:10" x14ac:dyDescent="0.25">
      <c r="A1455" s="26" t="s">
        <v>740</v>
      </c>
      <c r="B1455" t="s">
        <v>15</v>
      </c>
      <c r="C1455" s="26" t="s">
        <v>26</v>
      </c>
      <c r="D1455" t="s">
        <v>11</v>
      </c>
      <c r="E1455">
        <v>23.556988565581509</v>
      </c>
      <c r="F1455" t="s">
        <v>53</v>
      </c>
      <c r="G1455" t="s">
        <v>12</v>
      </c>
      <c r="H1455" t="s">
        <v>13</v>
      </c>
      <c r="I1455" t="s">
        <v>13</v>
      </c>
      <c r="J1455" t="s">
        <v>53</v>
      </c>
    </row>
    <row r="1456" spans="1:10" x14ac:dyDescent="0.25">
      <c r="A1456" s="26" t="s">
        <v>740</v>
      </c>
      <c r="B1456" t="s">
        <v>15</v>
      </c>
      <c r="C1456" s="26" t="s">
        <v>27</v>
      </c>
      <c r="D1456" t="s">
        <v>11</v>
      </c>
      <c r="E1456">
        <v>0.1452222222222222</v>
      </c>
      <c r="F1456" t="s">
        <v>53</v>
      </c>
      <c r="G1456" t="s">
        <v>12</v>
      </c>
      <c r="H1456" t="s">
        <v>13</v>
      </c>
      <c r="I1456" t="s">
        <v>13</v>
      </c>
      <c r="J1456" t="s">
        <v>53</v>
      </c>
    </row>
    <row r="1457" spans="1:10" x14ac:dyDescent="0.25">
      <c r="A1457" s="26" t="s">
        <v>740</v>
      </c>
      <c r="B1457" t="s">
        <v>15</v>
      </c>
      <c r="C1457" s="26" t="s">
        <v>28</v>
      </c>
      <c r="D1457" t="s">
        <v>11</v>
      </c>
      <c r="E1457">
        <v>0.26906135407793769</v>
      </c>
      <c r="F1457" t="s">
        <v>53</v>
      </c>
      <c r="G1457" t="s">
        <v>12</v>
      </c>
      <c r="H1457" t="s">
        <v>13</v>
      </c>
      <c r="I1457" t="s">
        <v>13</v>
      </c>
      <c r="J1457" t="s">
        <v>53</v>
      </c>
    </row>
    <row r="1458" spans="1:10" x14ac:dyDescent="0.25">
      <c r="A1458" t="s">
        <v>1331</v>
      </c>
      <c r="B1458" t="s">
        <v>20</v>
      </c>
      <c r="C1458" s="2" t="s">
        <v>32</v>
      </c>
      <c r="D1458" s="2" t="s">
        <v>29</v>
      </c>
      <c r="E1458">
        <v>1.4619646085739753</v>
      </c>
      <c r="F1458" t="s">
        <v>53</v>
      </c>
      <c r="G1458" t="s">
        <v>12</v>
      </c>
      <c r="H1458" t="s">
        <v>13</v>
      </c>
      <c r="I1458" t="s">
        <v>13</v>
      </c>
      <c r="J1458" t="s">
        <v>53</v>
      </c>
    </row>
    <row r="1459" spans="1:10" x14ac:dyDescent="0.25">
      <c r="A1459" s="26" t="s">
        <v>853</v>
      </c>
      <c r="B1459" t="s">
        <v>15</v>
      </c>
      <c r="C1459" s="26" t="s">
        <v>35</v>
      </c>
      <c r="D1459" t="s">
        <v>11</v>
      </c>
      <c r="E1459">
        <v>2.0854523555027095E-3</v>
      </c>
      <c r="F1459" t="s">
        <v>53</v>
      </c>
      <c r="G1459" t="s">
        <v>12</v>
      </c>
      <c r="H1459" t="s">
        <v>13</v>
      </c>
      <c r="I1459" t="s">
        <v>13</v>
      </c>
      <c r="J1459" t="s">
        <v>53</v>
      </c>
    </row>
    <row r="1460" spans="1:10" x14ac:dyDescent="0.25">
      <c r="A1460" s="26" t="s">
        <v>853</v>
      </c>
      <c r="B1460" t="s">
        <v>15</v>
      </c>
      <c r="C1460" s="26" t="s">
        <v>23</v>
      </c>
      <c r="D1460" t="s">
        <v>18</v>
      </c>
      <c r="E1460">
        <v>1.3962437437996662</v>
      </c>
      <c r="F1460" t="s">
        <v>53</v>
      </c>
      <c r="G1460" t="s">
        <v>12</v>
      </c>
      <c r="H1460" t="s">
        <v>13</v>
      </c>
      <c r="I1460" t="s">
        <v>13</v>
      </c>
      <c r="J1460" t="s">
        <v>53</v>
      </c>
    </row>
    <row r="1461" spans="1:10" x14ac:dyDescent="0.25">
      <c r="A1461" s="26" t="s">
        <v>853</v>
      </c>
      <c r="B1461" t="s">
        <v>15</v>
      </c>
      <c r="C1461" s="26" t="s">
        <v>24</v>
      </c>
      <c r="D1461" t="s">
        <v>18</v>
      </c>
      <c r="E1461">
        <v>0.35206361536190417</v>
      </c>
      <c r="F1461" t="s">
        <v>53</v>
      </c>
      <c r="G1461" t="s">
        <v>12</v>
      </c>
      <c r="H1461" t="s">
        <v>13</v>
      </c>
      <c r="I1461" t="s">
        <v>13</v>
      </c>
      <c r="J1461" t="s">
        <v>53</v>
      </c>
    </row>
    <row r="1462" spans="1:10" x14ac:dyDescent="0.25">
      <c r="A1462" s="26" t="s">
        <v>853</v>
      </c>
      <c r="B1462" t="s">
        <v>15</v>
      </c>
      <c r="C1462" s="26" t="s">
        <v>25</v>
      </c>
      <c r="D1462" t="s">
        <v>11</v>
      </c>
      <c r="E1462">
        <v>5.6232095335927379E-2</v>
      </c>
      <c r="F1462" t="s">
        <v>53</v>
      </c>
      <c r="G1462" t="s">
        <v>12</v>
      </c>
      <c r="H1462" t="s">
        <v>13</v>
      </c>
      <c r="I1462" t="s">
        <v>13</v>
      </c>
      <c r="J1462" t="s">
        <v>53</v>
      </c>
    </row>
    <row r="1463" spans="1:10" x14ac:dyDescent="0.25">
      <c r="A1463" s="26" t="s">
        <v>853</v>
      </c>
      <c r="B1463" t="s">
        <v>15</v>
      </c>
      <c r="C1463" s="26" t="s">
        <v>26</v>
      </c>
      <c r="D1463" t="s">
        <v>11</v>
      </c>
      <c r="E1463">
        <v>39.97292372779809</v>
      </c>
      <c r="F1463" t="s">
        <v>53</v>
      </c>
      <c r="G1463" t="s">
        <v>12</v>
      </c>
      <c r="H1463" t="s">
        <v>13</v>
      </c>
      <c r="I1463" t="s">
        <v>13</v>
      </c>
      <c r="J1463" t="s">
        <v>53</v>
      </c>
    </row>
    <row r="1464" spans="1:10" x14ac:dyDescent="0.25">
      <c r="A1464" s="26" t="s">
        <v>853</v>
      </c>
      <c r="B1464" t="s">
        <v>15</v>
      </c>
      <c r="C1464" s="26" t="s">
        <v>27</v>
      </c>
      <c r="D1464" t="s">
        <v>11</v>
      </c>
      <c r="E1464">
        <v>6.1350085403120647E-2</v>
      </c>
      <c r="F1464" t="s">
        <v>53</v>
      </c>
      <c r="G1464" t="s">
        <v>12</v>
      </c>
      <c r="H1464" t="s">
        <v>13</v>
      </c>
      <c r="I1464" t="s">
        <v>13</v>
      </c>
      <c r="J1464" t="s">
        <v>53</v>
      </c>
    </row>
    <row r="1465" spans="1:10" x14ac:dyDescent="0.25">
      <c r="A1465" s="26" t="s">
        <v>853</v>
      </c>
      <c r="B1465" t="s">
        <v>15</v>
      </c>
      <c r="C1465" s="26" t="s">
        <v>28</v>
      </c>
      <c r="D1465" t="s">
        <v>11</v>
      </c>
      <c r="E1465">
        <v>0.2892532941352064</v>
      </c>
      <c r="F1465" t="s">
        <v>53</v>
      </c>
      <c r="G1465" t="s">
        <v>12</v>
      </c>
      <c r="H1465" t="s">
        <v>13</v>
      </c>
      <c r="I1465" t="s">
        <v>13</v>
      </c>
      <c r="J1465" t="s">
        <v>53</v>
      </c>
    </row>
    <row r="1466" spans="1:10" x14ac:dyDescent="0.25">
      <c r="A1466" s="87" t="s">
        <v>983</v>
      </c>
      <c r="B1466" t="s">
        <v>9</v>
      </c>
      <c r="C1466" s="87" t="s">
        <v>10</v>
      </c>
      <c r="D1466" t="s">
        <v>11</v>
      </c>
      <c r="E1466">
        <v>0.3629031555028604</v>
      </c>
      <c r="F1466" t="s">
        <v>53</v>
      </c>
      <c r="G1466" t="s">
        <v>12</v>
      </c>
      <c r="H1466" t="s">
        <v>13</v>
      </c>
      <c r="I1466" t="s">
        <v>13</v>
      </c>
      <c r="J1466" t="s">
        <v>53</v>
      </c>
    </row>
    <row r="1467" spans="1:10" x14ac:dyDescent="0.25">
      <c r="A1467" s="87" t="s">
        <v>983</v>
      </c>
      <c r="B1467" t="s">
        <v>9</v>
      </c>
      <c r="C1467" s="87" t="s">
        <v>17</v>
      </c>
      <c r="D1467" t="s">
        <v>18</v>
      </c>
      <c r="E1467">
        <v>0.35131933149341155</v>
      </c>
      <c r="F1467" t="s">
        <v>53</v>
      </c>
      <c r="G1467" t="s">
        <v>12</v>
      </c>
      <c r="H1467" t="s">
        <v>13</v>
      </c>
      <c r="I1467" t="s">
        <v>13</v>
      </c>
      <c r="J1467" t="s">
        <v>53</v>
      </c>
    </row>
    <row r="1468" spans="1:10" x14ac:dyDescent="0.25">
      <c r="A1468" s="87" t="s">
        <v>983</v>
      </c>
      <c r="B1468" t="s">
        <v>9</v>
      </c>
      <c r="C1468" s="87" t="s">
        <v>24</v>
      </c>
      <c r="D1468" t="s">
        <v>18</v>
      </c>
      <c r="E1468">
        <v>0.35626655654002343</v>
      </c>
      <c r="F1468" t="s">
        <v>53</v>
      </c>
      <c r="G1468" t="s">
        <v>12</v>
      </c>
      <c r="H1468" t="s">
        <v>13</v>
      </c>
      <c r="I1468" t="s">
        <v>13</v>
      </c>
      <c r="J1468" t="s">
        <v>53</v>
      </c>
    </row>
    <row r="1469" spans="1:10" x14ac:dyDescent="0.25">
      <c r="A1469" s="87" t="s">
        <v>984</v>
      </c>
      <c r="B1469" t="s">
        <v>9</v>
      </c>
      <c r="C1469" s="87" t="s">
        <v>10</v>
      </c>
      <c r="D1469" t="s">
        <v>11</v>
      </c>
      <c r="E1469">
        <v>0.67401960784313719</v>
      </c>
      <c r="F1469" t="s">
        <v>53</v>
      </c>
      <c r="G1469" t="s">
        <v>12</v>
      </c>
      <c r="H1469" t="s">
        <v>13</v>
      </c>
      <c r="I1469" t="s">
        <v>13</v>
      </c>
      <c r="J1469" t="s">
        <v>53</v>
      </c>
    </row>
    <row r="1470" spans="1:10" x14ac:dyDescent="0.25">
      <c r="A1470" s="87" t="s">
        <v>984</v>
      </c>
      <c r="B1470" t="s">
        <v>9</v>
      </c>
      <c r="C1470" s="87" t="s">
        <v>17</v>
      </c>
      <c r="D1470" t="s">
        <v>18</v>
      </c>
      <c r="E1470">
        <v>0.8769443416404733</v>
      </c>
      <c r="F1470" t="s">
        <v>53</v>
      </c>
      <c r="G1470" t="s">
        <v>12</v>
      </c>
      <c r="H1470" t="s">
        <v>13</v>
      </c>
      <c r="I1470" t="s">
        <v>13</v>
      </c>
      <c r="J1470" t="s">
        <v>53</v>
      </c>
    </row>
    <row r="1471" spans="1:10" x14ac:dyDescent="0.25">
      <c r="A1471" s="87" t="s">
        <v>984</v>
      </c>
      <c r="B1471" t="s">
        <v>9</v>
      </c>
      <c r="C1471" s="87" t="s">
        <v>24</v>
      </c>
      <c r="D1471" t="s">
        <v>18</v>
      </c>
      <c r="E1471">
        <v>0.39297413046663726</v>
      </c>
      <c r="F1471" t="s">
        <v>53</v>
      </c>
      <c r="G1471" t="s">
        <v>12</v>
      </c>
      <c r="H1471" t="s">
        <v>13</v>
      </c>
      <c r="I1471" t="s">
        <v>13</v>
      </c>
      <c r="J1471" t="s">
        <v>53</v>
      </c>
    </row>
    <row r="1472" spans="1:10" x14ac:dyDescent="0.25">
      <c r="A1472" s="87" t="s">
        <v>986</v>
      </c>
      <c r="B1472" t="s">
        <v>9</v>
      </c>
      <c r="C1472" s="87" t="s">
        <v>10</v>
      </c>
      <c r="D1472" t="s">
        <v>11</v>
      </c>
      <c r="E1472">
        <v>2.1142190514865908</v>
      </c>
      <c r="F1472" t="s">
        <v>53</v>
      </c>
      <c r="G1472" t="s">
        <v>12</v>
      </c>
      <c r="H1472" t="s">
        <v>13</v>
      </c>
      <c r="I1472" t="s">
        <v>13</v>
      </c>
      <c r="J1472" t="s">
        <v>53</v>
      </c>
    </row>
    <row r="1473" spans="1:10" x14ac:dyDescent="0.25">
      <c r="A1473" s="87" t="s">
        <v>986</v>
      </c>
      <c r="B1473" t="s">
        <v>9</v>
      </c>
      <c r="C1473" s="87" t="s">
        <v>17</v>
      </c>
      <c r="D1473" t="s">
        <v>18</v>
      </c>
      <c r="E1473">
        <v>0.99002847847905762</v>
      </c>
      <c r="F1473" t="s">
        <v>53</v>
      </c>
      <c r="G1473" t="s">
        <v>12</v>
      </c>
      <c r="H1473" t="s">
        <v>13</v>
      </c>
      <c r="I1473" t="s">
        <v>13</v>
      </c>
      <c r="J1473" t="s">
        <v>53</v>
      </c>
    </row>
    <row r="1474" spans="1:10" x14ac:dyDescent="0.25">
      <c r="A1474" s="87" t="s">
        <v>986</v>
      </c>
      <c r="B1474" t="s">
        <v>9</v>
      </c>
      <c r="C1474" s="87" t="s">
        <v>24</v>
      </c>
      <c r="D1474" t="s">
        <v>18</v>
      </c>
      <c r="E1474">
        <v>0.55854871229315184</v>
      </c>
      <c r="F1474" t="s">
        <v>53</v>
      </c>
      <c r="G1474" t="s">
        <v>12</v>
      </c>
      <c r="H1474" t="s">
        <v>13</v>
      </c>
      <c r="I1474" t="s">
        <v>13</v>
      </c>
      <c r="J1474" t="s">
        <v>53</v>
      </c>
    </row>
    <row r="1475" spans="1:10" x14ac:dyDescent="0.25">
      <c r="A1475" s="87" t="s">
        <v>988</v>
      </c>
      <c r="B1475" t="s">
        <v>9</v>
      </c>
      <c r="C1475" s="87" t="s">
        <v>10</v>
      </c>
      <c r="D1475" t="s">
        <v>11</v>
      </c>
      <c r="E1475">
        <v>0.42723749119097948</v>
      </c>
      <c r="F1475" t="s">
        <v>53</v>
      </c>
      <c r="G1475" t="s">
        <v>12</v>
      </c>
      <c r="H1475" t="s">
        <v>13</v>
      </c>
      <c r="I1475" t="s">
        <v>13</v>
      </c>
      <c r="J1475" t="s">
        <v>53</v>
      </c>
    </row>
    <row r="1476" spans="1:10" x14ac:dyDescent="0.25">
      <c r="A1476" s="87" t="s">
        <v>988</v>
      </c>
      <c r="B1476" t="s">
        <v>9</v>
      </c>
      <c r="C1476" s="87" t="s">
        <v>17</v>
      </c>
      <c r="D1476" t="s">
        <v>18</v>
      </c>
      <c r="E1476">
        <v>1.1598462642698755</v>
      </c>
      <c r="F1476" t="s">
        <v>53</v>
      </c>
      <c r="G1476" t="s">
        <v>12</v>
      </c>
      <c r="H1476" t="s">
        <v>13</v>
      </c>
      <c r="I1476" t="s">
        <v>13</v>
      </c>
      <c r="J1476" t="s">
        <v>53</v>
      </c>
    </row>
    <row r="1477" spans="1:10" x14ac:dyDescent="0.25">
      <c r="A1477" s="87" t="s">
        <v>988</v>
      </c>
      <c r="B1477" t="s">
        <v>9</v>
      </c>
      <c r="C1477" s="87" t="s">
        <v>24</v>
      </c>
      <c r="D1477" t="s">
        <v>18</v>
      </c>
      <c r="E1477">
        <v>0.38948861016323899</v>
      </c>
      <c r="F1477" t="s">
        <v>53</v>
      </c>
      <c r="G1477" t="s">
        <v>12</v>
      </c>
      <c r="H1477" t="s">
        <v>13</v>
      </c>
      <c r="I1477" t="s">
        <v>13</v>
      </c>
      <c r="J1477" t="s">
        <v>53</v>
      </c>
    </row>
    <row r="1478" spans="1:10" x14ac:dyDescent="0.25">
      <c r="A1478" s="26" t="s">
        <v>855</v>
      </c>
      <c r="B1478" t="s">
        <v>15</v>
      </c>
      <c r="C1478" s="26" t="s">
        <v>17</v>
      </c>
      <c r="D1478" t="s">
        <v>18</v>
      </c>
      <c r="E1478">
        <v>0.93108974358974383</v>
      </c>
      <c r="F1478" t="s">
        <v>53</v>
      </c>
      <c r="G1478" t="s">
        <v>12</v>
      </c>
      <c r="H1478" t="s">
        <v>13</v>
      </c>
      <c r="I1478" t="s">
        <v>13</v>
      </c>
      <c r="J1478" t="s">
        <v>53</v>
      </c>
    </row>
    <row r="1479" spans="1:10" x14ac:dyDescent="0.25">
      <c r="A1479" s="26" t="s">
        <v>855</v>
      </c>
      <c r="B1479" t="s">
        <v>15</v>
      </c>
      <c r="C1479" s="26" t="s">
        <v>23</v>
      </c>
      <c r="D1479" t="s">
        <v>18</v>
      </c>
      <c r="E1479">
        <v>0.20750000000000002</v>
      </c>
      <c r="F1479" t="s">
        <v>53</v>
      </c>
      <c r="G1479" t="s">
        <v>12</v>
      </c>
      <c r="H1479" t="s">
        <v>13</v>
      </c>
      <c r="I1479" t="s">
        <v>13</v>
      </c>
      <c r="J1479" t="s">
        <v>53</v>
      </c>
    </row>
    <row r="1480" spans="1:10" x14ac:dyDescent="0.25">
      <c r="A1480" s="26" t="s">
        <v>855</v>
      </c>
      <c r="B1480" t="s">
        <v>15</v>
      </c>
      <c r="C1480" s="26" t="s">
        <v>24</v>
      </c>
      <c r="D1480" t="s">
        <v>18</v>
      </c>
      <c r="E1480">
        <v>0.33887573964497042</v>
      </c>
      <c r="F1480" t="s">
        <v>53</v>
      </c>
      <c r="G1480" t="s">
        <v>12</v>
      </c>
      <c r="H1480" t="s">
        <v>13</v>
      </c>
      <c r="I1480" t="s">
        <v>13</v>
      </c>
      <c r="J1480" t="s">
        <v>53</v>
      </c>
    </row>
    <row r="1481" spans="1:10" x14ac:dyDescent="0.25">
      <c r="A1481" s="87" t="s">
        <v>589</v>
      </c>
      <c r="B1481" t="s">
        <v>9</v>
      </c>
      <c r="C1481" s="87" t="s">
        <v>10</v>
      </c>
      <c r="D1481" t="s">
        <v>11</v>
      </c>
      <c r="E1481">
        <v>0.49918500407497973</v>
      </c>
      <c r="F1481" t="s">
        <v>53</v>
      </c>
      <c r="G1481" t="s">
        <v>12</v>
      </c>
      <c r="H1481" t="s">
        <v>13</v>
      </c>
      <c r="I1481" t="s">
        <v>13</v>
      </c>
      <c r="J1481" t="s">
        <v>53</v>
      </c>
    </row>
    <row r="1482" spans="1:10" x14ac:dyDescent="0.25">
      <c r="A1482" s="26" t="s">
        <v>589</v>
      </c>
      <c r="B1482" t="s">
        <v>15</v>
      </c>
      <c r="C1482" s="26" t="s">
        <v>16</v>
      </c>
      <c r="D1482" t="s">
        <v>11</v>
      </c>
      <c r="E1482">
        <v>0.15432479097260993</v>
      </c>
      <c r="F1482" t="s">
        <v>53</v>
      </c>
      <c r="G1482" t="s">
        <v>12</v>
      </c>
      <c r="H1482" t="s">
        <v>13</v>
      </c>
      <c r="I1482" t="s">
        <v>13</v>
      </c>
      <c r="J1482" t="s">
        <v>53</v>
      </c>
    </row>
    <row r="1483" spans="1:10" x14ac:dyDescent="0.25">
      <c r="A1483" s="87" t="s">
        <v>589</v>
      </c>
      <c r="B1483" t="s">
        <v>9</v>
      </c>
      <c r="C1483" s="87" t="s">
        <v>17</v>
      </c>
      <c r="D1483" t="s">
        <v>18</v>
      </c>
      <c r="E1483">
        <v>1.5681981043376618</v>
      </c>
      <c r="F1483" t="s">
        <v>53</v>
      </c>
      <c r="G1483" t="s">
        <v>12</v>
      </c>
      <c r="H1483" t="s">
        <v>13</v>
      </c>
      <c r="I1483" t="s">
        <v>13</v>
      </c>
      <c r="J1483" t="s">
        <v>53</v>
      </c>
    </row>
    <row r="1484" spans="1:10" x14ac:dyDescent="0.25">
      <c r="A1484" s="26" t="s">
        <v>589</v>
      </c>
      <c r="B1484" t="s">
        <v>15</v>
      </c>
      <c r="C1484" s="26" t="s">
        <v>22</v>
      </c>
      <c r="D1484" t="s">
        <v>11</v>
      </c>
      <c r="E1484">
        <v>5.3520213706255398E-2</v>
      </c>
      <c r="F1484" t="s">
        <v>53</v>
      </c>
      <c r="G1484" t="s">
        <v>12</v>
      </c>
      <c r="H1484" t="s">
        <v>13</v>
      </c>
      <c r="I1484" t="s">
        <v>13</v>
      </c>
      <c r="J1484" t="s">
        <v>53</v>
      </c>
    </row>
    <row r="1485" spans="1:10" x14ac:dyDescent="0.25">
      <c r="A1485" s="26" t="s">
        <v>589</v>
      </c>
      <c r="B1485" t="s">
        <v>15</v>
      </c>
      <c r="C1485" s="26" t="s">
        <v>24</v>
      </c>
      <c r="D1485" t="s">
        <v>18</v>
      </c>
      <c r="E1485">
        <v>0.82730858294003473</v>
      </c>
      <c r="F1485" t="s">
        <v>53</v>
      </c>
      <c r="G1485" t="s">
        <v>12</v>
      </c>
      <c r="H1485" t="s">
        <v>13</v>
      </c>
      <c r="I1485" t="s">
        <v>13</v>
      </c>
      <c r="J1485" t="s">
        <v>53</v>
      </c>
    </row>
    <row r="1486" spans="1:10" x14ac:dyDescent="0.25">
      <c r="A1486" s="87" t="s">
        <v>589</v>
      </c>
      <c r="B1486" t="s">
        <v>9</v>
      </c>
      <c r="C1486" s="87" t="s">
        <v>24</v>
      </c>
      <c r="D1486" t="s">
        <v>18</v>
      </c>
      <c r="E1486">
        <v>1.0510374050263005</v>
      </c>
      <c r="F1486" t="s">
        <v>53</v>
      </c>
      <c r="G1486" t="s">
        <v>12</v>
      </c>
      <c r="H1486" t="s">
        <v>13</v>
      </c>
      <c r="I1486" t="s">
        <v>13</v>
      </c>
      <c r="J1486" t="s">
        <v>53</v>
      </c>
    </row>
    <row r="1487" spans="1:10" x14ac:dyDescent="0.25">
      <c r="A1487" s="26" t="s">
        <v>591</v>
      </c>
      <c r="B1487" t="s">
        <v>15</v>
      </c>
      <c r="C1487" s="26" t="s">
        <v>16</v>
      </c>
      <c r="D1487" t="s">
        <v>11</v>
      </c>
      <c r="E1487">
        <v>0.1</v>
      </c>
      <c r="F1487" t="s">
        <v>53</v>
      </c>
      <c r="G1487" t="s">
        <v>12</v>
      </c>
      <c r="H1487" t="s">
        <v>13</v>
      </c>
      <c r="I1487" t="s">
        <v>13</v>
      </c>
      <c r="J1487" t="s">
        <v>53</v>
      </c>
    </row>
    <row r="1488" spans="1:10" x14ac:dyDescent="0.25">
      <c r="A1488" s="26" t="s">
        <v>591</v>
      </c>
      <c r="B1488" t="s">
        <v>15</v>
      </c>
      <c r="C1488" s="26" t="s">
        <v>17</v>
      </c>
      <c r="D1488" t="s">
        <v>18</v>
      </c>
      <c r="E1488">
        <v>2.9677301864801864</v>
      </c>
      <c r="F1488" t="s">
        <v>53</v>
      </c>
      <c r="G1488" t="s">
        <v>12</v>
      </c>
      <c r="H1488" t="s">
        <v>13</v>
      </c>
      <c r="I1488" t="s">
        <v>13</v>
      </c>
      <c r="J1488" t="s">
        <v>53</v>
      </c>
    </row>
    <row r="1489" spans="1:10" x14ac:dyDescent="0.25">
      <c r="A1489" s="26" t="s">
        <v>591</v>
      </c>
      <c r="B1489" t="s">
        <v>15</v>
      </c>
      <c r="C1489" s="26" t="s">
        <v>22</v>
      </c>
      <c r="D1489" t="s">
        <v>11</v>
      </c>
      <c r="E1489">
        <v>0.14000000000000001</v>
      </c>
      <c r="F1489" t="s">
        <v>53</v>
      </c>
      <c r="G1489" t="s">
        <v>12</v>
      </c>
      <c r="H1489" t="s">
        <v>13</v>
      </c>
      <c r="I1489" t="s">
        <v>13</v>
      </c>
      <c r="J1489" t="s">
        <v>53</v>
      </c>
    </row>
    <row r="1490" spans="1:10" x14ac:dyDescent="0.25">
      <c r="A1490" s="26" t="s">
        <v>591</v>
      </c>
      <c r="B1490" t="s">
        <v>15</v>
      </c>
      <c r="C1490" s="26" t="s">
        <v>23</v>
      </c>
      <c r="D1490" t="s">
        <v>18</v>
      </c>
      <c r="E1490">
        <v>0.81874999999999987</v>
      </c>
      <c r="F1490" t="s">
        <v>53</v>
      </c>
      <c r="G1490" t="s">
        <v>12</v>
      </c>
      <c r="H1490" t="s">
        <v>13</v>
      </c>
      <c r="I1490" t="s">
        <v>13</v>
      </c>
      <c r="J1490" t="s">
        <v>53</v>
      </c>
    </row>
    <row r="1491" spans="1:10" x14ac:dyDescent="0.25">
      <c r="A1491" s="26" t="s">
        <v>591</v>
      </c>
      <c r="B1491" t="s">
        <v>15</v>
      </c>
      <c r="C1491" s="26" t="s">
        <v>24</v>
      </c>
      <c r="D1491" t="s">
        <v>18</v>
      </c>
      <c r="E1491">
        <v>1.4093598708983321</v>
      </c>
      <c r="F1491" t="s">
        <v>53</v>
      </c>
      <c r="G1491" t="s">
        <v>12</v>
      </c>
      <c r="H1491" t="s">
        <v>13</v>
      </c>
      <c r="I1491" t="s">
        <v>13</v>
      </c>
      <c r="J1491" t="s">
        <v>53</v>
      </c>
    </row>
    <row r="1492" spans="1:10" x14ac:dyDescent="0.25">
      <c r="A1492" s="26" t="s">
        <v>593</v>
      </c>
      <c r="B1492" t="s">
        <v>15</v>
      </c>
      <c r="C1492" s="26" t="s">
        <v>16</v>
      </c>
      <c r="D1492" t="s">
        <v>11</v>
      </c>
      <c r="E1492">
        <v>0.11599999999999999</v>
      </c>
      <c r="F1492" t="s">
        <v>53</v>
      </c>
      <c r="G1492" t="s">
        <v>12</v>
      </c>
      <c r="H1492" t="s">
        <v>13</v>
      </c>
      <c r="I1492" t="s">
        <v>13</v>
      </c>
      <c r="J1492" t="s">
        <v>53</v>
      </c>
    </row>
    <row r="1493" spans="1:10" x14ac:dyDescent="0.25">
      <c r="A1493" s="26" t="s">
        <v>593</v>
      </c>
      <c r="B1493" t="s">
        <v>15</v>
      </c>
      <c r="C1493" s="26" t="s">
        <v>17</v>
      </c>
      <c r="D1493" t="s">
        <v>18</v>
      </c>
      <c r="E1493">
        <v>1.1832896270396269</v>
      </c>
      <c r="F1493" t="s">
        <v>53</v>
      </c>
      <c r="G1493" t="s">
        <v>12</v>
      </c>
      <c r="H1493" t="s">
        <v>13</v>
      </c>
      <c r="I1493" t="s">
        <v>13</v>
      </c>
      <c r="J1493" t="s">
        <v>53</v>
      </c>
    </row>
    <row r="1494" spans="1:10" x14ac:dyDescent="0.25">
      <c r="A1494" s="26" t="s">
        <v>593</v>
      </c>
      <c r="B1494" t="s">
        <v>15</v>
      </c>
      <c r="C1494" s="26" t="s">
        <v>22</v>
      </c>
      <c r="D1494" t="s">
        <v>11</v>
      </c>
      <c r="E1494">
        <v>9.7666666666666693E-2</v>
      </c>
      <c r="F1494" t="s">
        <v>53</v>
      </c>
      <c r="G1494" t="s">
        <v>12</v>
      </c>
      <c r="H1494" t="s">
        <v>13</v>
      </c>
      <c r="I1494" t="s">
        <v>13</v>
      </c>
      <c r="J1494" t="s">
        <v>53</v>
      </c>
    </row>
    <row r="1495" spans="1:10" x14ac:dyDescent="0.25">
      <c r="A1495" s="26" t="s">
        <v>593</v>
      </c>
      <c r="B1495" t="s">
        <v>15</v>
      </c>
      <c r="C1495" s="26" t="s">
        <v>23</v>
      </c>
      <c r="D1495" t="s">
        <v>18</v>
      </c>
      <c r="E1495">
        <v>0.79239999999999988</v>
      </c>
      <c r="F1495" t="s">
        <v>53</v>
      </c>
      <c r="G1495" t="s">
        <v>12</v>
      </c>
      <c r="H1495" t="s">
        <v>13</v>
      </c>
      <c r="I1495" t="s">
        <v>13</v>
      </c>
      <c r="J1495" t="s">
        <v>53</v>
      </c>
    </row>
    <row r="1496" spans="1:10" x14ac:dyDescent="0.25">
      <c r="A1496" s="26" t="s">
        <v>593</v>
      </c>
      <c r="B1496" t="s">
        <v>15</v>
      </c>
      <c r="C1496" s="26" t="s">
        <v>24</v>
      </c>
      <c r="D1496" t="s">
        <v>18</v>
      </c>
      <c r="E1496">
        <v>0.85250134480903716</v>
      </c>
      <c r="F1496" t="s">
        <v>53</v>
      </c>
      <c r="G1496" t="s">
        <v>12</v>
      </c>
      <c r="H1496" t="s">
        <v>13</v>
      </c>
      <c r="I1496" t="s">
        <v>13</v>
      </c>
      <c r="J1496" t="s">
        <v>53</v>
      </c>
    </row>
    <row r="1497" spans="1:10" x14ac:dyDescent="0.25">
      <c r="A1497" s="26" t="s">
        <v>595</v>
      </c>
      <c r="B1497" t="s">
        <v>15</v>
      </c>
      <c r="C1497" s="26" t="s">
        <v>16</v>
      </c>
      <c r="D1497" t="s">
        <v>11</v>
      </c>
      <c r="E1497">
        <v>0.10600000000000001</v>
      </c>
      <c r="F1497" t="s">
        <v>53</v>
      </c>
      <c r="G1497" t="s">
        <v>12</v>
      </c>
      <c r="H1497" t="s">
        <v>13</v>
      </c>
      <c r="I1497" t="s">
        <v>13</v>
      </c>
      <c r="J1497" t="s">
        <v>53</v>
      </c>
    </row>
    <row r="1498" spans="1:10" x14ac:dyDescent="0.25">
      <c r="A1498" s="26" t="s">
        <v>595</v>
      </c>
      <c r="B1498" t="s">
        <v>15</v>
      </c>
      <c r="C1498" s="26" t="s">
        <v>17</v>
      </c>
      <c r="D1498" t="s">
        <v>18</v>
      </c>
      <c r="E1498">
        <v>1.0729239510489514</v>
      </c>
      <c r="F1498" t="s">
        <v>53</v>
      </c>
      <c r="G1498" t="s">
        <v>12</v>
      </c>
      <c r="H1498" t="s">
        <v>13</v>
      </c>
      <c r="I1498" t="s">
        <v>13</v>
      </c>
      <c r="J1498" t="s">
        <v>53</v>
      </c>
    </row>
    <row r="1499" spans="1:10" x14ac:dyDescent="0.25">
      <c r="A1499" s="26" t="s">
        <v>595</v>
      </c>
      <c r="B1499" t="s">
        <v>15</v>
      </c>
      <c r="C1499" s="26" t="s">
        <v>22</v>
      </c>
      <c r="D1499" t="s">
        <v>11</v>
      </c>
      <c r="E1499">
        <v>9.2333333333333337E-2</v>
      </c>
      <c r="F1499" t="s">
        <v>53</v>
      </c>
      <c r="G1499" t="s">
        <v>12</v>
      </c>
      <c r="H1499" t="s">
        <v>13</v>
      </c>
      <c r="I1499" t="s">
        <v>13</v>
      </c>
      <c r="J1499" t="s">
        <v>53</v>
      </c>
    </row>
    <row r="1500" spans="1:10" x14ac:dyDescent="0.25">
      <c r="A1500" s="26" t="s">
        <v>595</v>
      </c>
      <c r="B1500" t="s">
        <v>15</v>
      </c>
      <c r="C1500" s="26" t="s">
        <v>23</v>
      </c>
      <c r="D1500" t="s">
        <v>18</v>
      </c>
      <c r="E1500">
        <v>0.75338499999999997</v>
      </c>
      <c r="F1500" t="s">
        <v>53</v>
      </c>
      <c r="G1500" t="s">
        <v>12</v>
      </c>
      <c r="H1500" t="s">
        <v>13</v>
      </c>
      <c r="I1500" t="s">
        <v>13</v>
      </c>
      <c r="J1500" t="s">
        <v>53</v>
      </c>
    </row>
    <row r="1501" spans="1:10" x14ac:dyDescent="0.25">
      <c r="A1501" s="26" t="s">
        <v>595</v>
      </c>
      <c r="B1501" t="s">
        <v>15</v>
      </c>
      <c r="C1501" s="26" t="s">
        <v>24</v>
      </c>
      <c r="D1501" t="s">
        <v>18</v>
      </c>
      <c r="E1501">
        <v>0.72856374394835932</v>
      </c>
      <c r="F1501" t="s">
        <v>53</v>
      </c>
      <c r="G1501" t="s">
        <v>12</v>
      </c>
      <c r="H1501" t="s">
        <v>13</v>
      </c>
      <c r="I1501" t="s">
        <v>13</v>
      </c>
      <c r="J1501" t="s">
        <v>53</v>
      </c>
    </row>
    <row r="1502" spans="1:10" x14ac:dyDescent="0.25">
      <c r="A1502" s="87" t="s">
        <v>597</v>
      </c>
      <c r="B1502" t="s">
        <v>9</v>
      </c>
      <c r="C1502" s="87" t="s">
        <v>10</v>
      </c>
      <c r="D1502" t="s">
        <v>11</v>
      </c>
      <c r="E1502">
        <v>4.6600877192982448</v>
      </c>
      <c r="F1502" t="s">
        <v>53</v>
      </c>
      <c r="G1502" t="s">
        <v>12</v>
      </c>
      <c r="H1502" t="s">
        <v>13</v>
      </c>
      <c r="I1502" t="s">
        <v>13</v>
      </c>
      <c r="J1502" t="s">
        <v>53</v>
      </c>
    </row>
    <row r="1503" spans="1:10" x14ac:dyDescent="0.25">
      <c r="A1503" s="26" t="s">
        <v>597</v>
      </c>
      <c r="B1503" t="s">
        <v>15</v>
      </c>
      <c r="C1503" s="26" t="s">
        <v>16</v>
      </c>
      <c r="D1503" t="s">
        <v>11</v>
      </c>
      <c r="E1503">
        <v>0.1720470493296278</v>
      </c>
      <c r="F1503" t="s">
        <v>53</v>
      </c>
      <c r="G1503" t="s">
        <v>12</v>
      </c>
      <c r="H1503" t="s">
        <v>13</v>
      </c>
      <c r="I1503" t="s">
        <v>13</v>
      </c>
      <c r="J1503" t="s">
        <v>53</v>
      </c>
    </row>
    <row r="1504" spans="1:10" x14ac:dyDescent="0.25">
      <c r="A1504" s="26" t="s">
        <v>597</v>
      </c>
      <c r="B1504" t="s">
        <v>15</v>
      </c>
      <c r="C1504" s="26" t="s">
        <v>17</v>
      </c>
      <c r="D1504" t="s">
        <v>18</v>
      </c>
      <c r="E1504">
        <v>1.6112412074615301</v>
      </c>
      <c r="F1504" t="s">
        <v>53</v>
      </c>
      <c r="G1504" t="s">
        <v>12</v>
      </c>
      <c r="H1504" t="s">
        <v>13</v>
      </c>
      <c r="I1504" t="s">
        <v>13</v>
      </c>
      <c r="J1504" t="s">
        <v>53</v>
      </c>
    </row>
    <row r="1505" spans="1:10" x14ac:dyDescent="0.25">
      <c r="A1505" s="87" t="s">
        <v>597</v>
      </c>
      <c r="B1505" t="s">
        <v>9</v>
      </c>
      <c r="C1505" s="87" t="s">
        <v>17</v>
      </c>
      <c r="D1505" t="s">
        <v>18</v>
      </c>
      <c r="E1505">
        <v>0.13236011931664102</v>
      </c>
      <c r="F1505" t="s">
        <v>53</v>
      </c>
      <c r="G1505" t="s">
        <v>12</v>
      </c>
      <c r="H1505" t="s">
        <v>13</v>
      </c>
      <c r="I1505" t="s">
        <v>13</v>
      </c>
      <c r="J1505" t="s">
        <v>53</v>
      </c>
    </row>
    <row r="1506" spans="1:10" x14ac:dyDescent="0.25">
      <c r="A1506" s="26" t="s">
        <v>597</v>
      </c>
      <c r="B1506" t="s">
        <v>15</v>
      </c>
      <c r="C1506" s="26" t="s">
        <v>22</v>
      </c>
      <c r="D1506" t="s">
        <v>11</v>
      </c>
      <c r="E1506">
        <v>0.12069076698933884</v>
      </c>
      <c r="F1506" t="s">
        <v>53</v>
      </c>
      <c r="G1506" t="s">
        <v>12</v>
      </c>
      <c r="H1506" t="s">
        <v>13</v>
      </c>
      <c r="I1506" t="s">
        <v>13</v>
      </c>
      <c r="J1506" t="s">
        <v>53</v>
      </c>
    </row>
    <row r="1507" spans="1:10" x14ac:dyDescent="0.25">
      <c r="A1507" s="26" t="s">
        <v>597</v>
      </c>
      <c r="B1507" t="s">
        <v>15</v>
      </c>
      <c r="C1507" s="26" t="s">
        <v>23</v>
      </c>
      <c r="D1507" t="s">
        <v>18</v>
      </c>
      <c r="E1507">
        <v>1.6279893267696579</v>
      </c>
      <c r="F1507" t="s">
        <v>53</v>
      </c>
      <c r="G1507" t="s">
        <v>12</v>
      </c>
      <c r="H1507" t="s">
        <v>13</v>
      </c>
      <c r="I1507" t="s">
        <v>13</v>
      </c>
      <c r="J1507" t="s">
        <v>53</v>
      </c>
    </row>
    <row r="1508" spans="1:10" x14ac:dyDescent="0.25">
      <c r="A1508" s="26" t="s">
        <v>597</v>
      </c>
      <c r="B1508" t="s">
        <v>15</v>
      </c>
      <c r="C1508" s="26" t="s">
        <v>24</v>
      </c>
      <c r="D1508" t="s">
        <v>18</v>
      </c>
      <c r="E1508">
        <v>1.9554373758780619</v>
      </c>
      <c r="F1508" t="s">
        <v>53</v>
      </c>
      <c r="G1508" t="s">
        <v>12</v>
      </c>
      <c r="H1508" t="s">
        <v>13</v>
      </c>
      <c r="I1508" t="s">
        <v>13</v>
      </c>
      <c r="J1508" t="s">
        <v>53</v>
      </c>
    </row>
    <row r="1509" spans="1:10" x14ac:dyDescent="0.25">
      <c r="A1509" s="87" t="s">
        <v>597</v>
      </c>
      <c r="B1509" t="s">
        <v>9</v>
      </c>
      <c r="C1509" s="87" t="s">
        <v>24</v>
      </c>
      <c r="D1509" t="s">
        <v>18</v>
      </c>
      <c r="E1509">
        <v>0.25795218295218297</v>
      </c>
      <c r="F1509" t="s">
        <v>53</v>
      </c>
      <c r="G1509" t="s">
        <v>12</v>
      </c>
      <c r="H1509" t="s">
        <v>13</v>
      </c>
      <c r="I1509" t="s">
        <v>13</v>
      </c>
      <c r="J1509" t="s">
        <v>53</v>
      </c>
    </row>
    <row r="1510" spans="1:10" x14ac:dyDescent="0.25">
      <c r="A1510" s="87" t="s">
        <v>990</v>
      </c>
      <c r="B1510" t="s">
        <v>9</v>
      </c>
      <c r="C1510" s="87" t="s">
        <v>10</v>
      </c>
      <c r="D1510" t="s">
        <v>11</v>
      </c>
      <c r="E1510">
        <v>1.5909090909090906</v>
      </c>
      <c r="F1510" t="s">
        <v>53</v>
      </c>
      <c r="G1510" t="s">
        <v>12</v>
      </c>
      <c r="H1510" t="s">
        <v>13</v>
      </c>
      <c r="I1510" t="s">
        <v>13</v>
      </c>
      <c r="J1510" t="s">
        <v>53</v>
      </c>
    </row>
    <row r="1511" spans="1:10" x14ac:dyDescent="0.25">
      <c r="A1511" s="87" t="s">
        <v>990</v>
      </c>
      <c r="B1511" t="s">
        <v>9</v>
      </c>
      <c r="C1511" s="87" t="s">
        <v>17</v>
      </c>
      <c r="D1511" t="s">
        <v>18</v>
      </c>
      <c r="E1511">
        <v>0.67703851506564483</v>
      </c>
      <c r="F1511" t="s">
        <v>53</v>
      </c>
      <c r="G1511" t="s">
        <v>12</v>
      </c>
      <c r="H1511" t="s">
        <v>13</v>
      </c>
      <c r="I1511" t="s">
        <v>13</v>
      </c>
      <c r="J1511" t="s">
        <v>53</v>
      </c>
    </row>
    <row r="1512" spans="1:10" x14ac:dyDescent="0.25">
      <c r="A1512" s="87" t="s">
        <v>990</v>
      </c>
      <c r="B1512" t="s">
        <v>9</v>
      </c>
      <c r="C1512" s="87" t="s">
        <v>24</v>
      </c>
      <c r="D1512" t="s">
        <v>18</v>
      </c>
      <c r="E1512">
        <v>0.61234413163645707</v>
      </c>
      <c r="F1512" t="s">
        <v>53</v>
      </c>
      <c r="G1512" t="s">
        <v>12</v>
      </c>
      <c r="H1512" t="s">
        <v>13</v>
      </c>
      <c r="I1512" t="s">
        <v>13</v>
      </c>
      <c r="J1512" t="s">
        <v>53</v>
      </c>
    </row>
    <row r="1513" spans="1:10" x14ac:dyDescent="0.25">
      <c r="A1513" s="26" t="s">
        <v>598</v>
      </c>
      <c r="B1513" t="s">
        <v>15</v>
      </c>
      <c r="C1513" s="26" t="s">
        <v>16</v>
      </c>
      <c r="D1513" t="s">
        <v>11</v>
      </c>
      <c r="E1513">
        <v>0.12</v>
      </c>
      <c r="F1513" t="s">
        <v>53</v>
      </c>
      <c r="G1513" t="s">
        <v>12</v>
      </c>
      <c r="H1513" t="s">
        <v>13</v>
      </c>
      <c r="I1513" t="s">
        <v>13</v>
      </c>
      <c r="J1513" t="s">
        <v>53</v>
      </c>
    </row>
    <row r="1514" spans="1:10" x14ac:dyDescent="0.25">
      <c r="A1514" s="26" t="s">
        <v>598</v>
      </c>
      <c r="B1514" t="s">
        <v>15</v>
      </c>
      <c r="C1514" s="26" t="s">
        <v>17</v>
      </c>
      <c r="D1514" t="s">
        <v>18</v>
      </c>
      <c r="E1514">
        <v>2.9685314685314674</v>
      </c>
      <c r="F1514" t="s">
        <v>53</v>
      </c>
      <c r="G1514" t="s">
        <v>12</v>
      </c>
      <c r="H1514" t="s">
        <v>13</v>
      </c>
      <c r="I1514" t="s">
        <v>13</v>
      </c>
      <c r="J1514" t="s">
        <v>53</v>
      </c>
    </row>
    <row r="1515" spans="1:10" x14ac:dyDescent="0.25">
      <c r="A1515" s="26" t="s">
        <v>598</v>
      </c>
      <c r="B1515" t="s">
        <v>15</v>
      </c>
      <c r="C1515" s="26" t="s">
        <v>22</v>
      </c>
      <c r="D1515" t="s">
        <v>11</v>
      </c>
      <c r="E1515">
        <v>0.18333333333333332</v>
      </c>
      <c r="F1515" t="s">
        <v>53</v>
      </c>
      <c r="G1515" t="s">
        <v>12</v>
      </c>
      <c r="H1515" t="s">
        <v>13</v>
      </c>
      <c r="I1515" t="s">
        <v>13</v>
      </c>
      <c r="J1515" t="s">
        <v>53</v>
      </c>
    </row>
    <row r="1516" spans="1:10" x14ac:dyDescent="0.25">
      <c r="A1516" s="26" t="s">
        <v>598</v>
      </c>
      <c r="B1516" t="s">
        <v>15</v>
      </c>
      <c r="C1516" s="26" t="s">
        <v>23</v>
      </c>
      <c r="D1516" t="s">
        <v>18</v>
      </c>
      <c r="E1516">
        <v>0.88559999999999994</v>
      </c>
      <c r="F1516" t="s">
        <v>53</v>
      </c>
      <c r="G1516" t="s">
        <v>12</v>
      </c>
      <c r="H1516" t="s">
        <v>13</v>
      </c>
      <c r="I1516" t="s">
        <v>13</v>
      </c>
      <c r="J1516" t="s">
        <v>53</v>
      </c>
    </row>
    <row r="1517" spans="1:10" x14ac:dyDescent="0.25">
      <c r="A1517" s="26" t="s">
        <v>598</v>
      </c>
      <c r="B1517" t="s">
        <v>15</v>
      </c>
      <c r="C1517" s="26" t="s">
        <v>24</v>
      </c>
      <c r="D1517" t="s">
        <v>18</v>
      </c>
      <c r="E1517">
        <v>1.7816030123722426</v>
      </c>
      <c r="F1517" t="s">
        <v>53</v>
      </c>
      <c r="G1517" t="s">
        <v>12</v>
      </c>
      <c r="H1517" t="s">
        <v>13</v>
      </c>
      <c r="I1517" t="s">
        <v>13</v>
      </c>
      <c r="J1517" t="s">
        <v>53</v>
      </c>
    </row>
    <row r="1518" spans="1:10" x14ac:dyDescent="0.25">
      <c r="A1518" s="26" t="s">
        <v>600</v>
      </c>
      <c r="B1518" t="s">
        <v>15</v>
      </c>
      <c r="C1518" s="26" t="s">
        <v>16</v>
      </c>
      <c r="D1518" t="s">
        <v>11</v>
      </c>
      <c r="E1518">
        <v>0.1</v>
      </c>
      <c r="F1518" t="s">
        <v>53</v>
      </c>
      <c r="G1518" t="s">
        <v>12</v>
      </c>
      <c r="H1518" t="s">
        <v>13</v>
      </c>
      <c r="I1518" t="s">
        <v>13</v>
      </c>
      <c r="J1518" t="s">
        <v>53</v>
      </c>
    </row>
    <row r="1519" spans="1:10" x14ac:dyDescent="0.25">
      <c r="A1519" s="26" t="s">
        <v>600</v>
      </c>
      <c r="B1519" t="s">
        <v>15</v>
      </c>
      <c r="C1519" s="26" t="s">
        <v>17</v>
      </c>
      <c r="D1519" t="s">
        <v>18</v>
      </c>
      <c r="E1519">
        <v>3.4877622377622366</v>
      </c>
      <c r="F1519" t="s">
        <v>53</v>
      </c>
      <c r="G1519" t="s">
        <v>12</v>
      </c>
      <c r="H1519" t="s">
        <v>13</v>
      </c>
      <c r="I1519" t="s">
        <v>13</v>
      </c>
      <c r="J1519" t="s">
        <v>53</v>
      </c>
    </row>
    <row r="1520" spans="1:10" x14ac:dyDescent="0.25">
      <c r="A1520" s="26" t="s">
        <v>600</v>
      </c>
      <c r="B1520" t="s">
        <v>15</v>
      </c>
      <c r="C1520" s="26" t="s">
        <v>22</v>
      </c>
      <c r="D1520" t="s">
        <v>11</v>
      </c>
      <c r="E1520">
        <v>0.11666666666666667</v>
      </c>
      <c r="F1520" t="s">
        <v>53</v>
      </c>
      <c r="G1520" t="s">
        <v>12</v>
      </c>
      <c r="H1520" t="s">
        <v>13</v>
      </c>
      <c r="I1520" t="s">
        <v>13</v>
      </c>
      <c r="J1520" t="s">
        <v>53</v>
      </c>
    </row>
    <row r="1521" spans="1:10" x14ac:dyDescent="0.25">
      <c r="A1521" s="26" t="s">
        <v>600</v>
      </c>
      <c r="B1521" t="s">
        <v>15</v>
      </c>
      <c r="C1521" s="26" t="s">
        <v>23</v>
      </c>
      <c r="D1521" t="s">
        <v>18</v>
      </c>
      <c r="E1521">
        <v>1.6860000000000004</v>
      </c>
      <c r="F1521" t="s">
        <v>53</v>
      </c>
      <c r="G1521" t="s">
        <v>12</v>
      </c>
      <c r="H1521" t="s">
        <v>13</v>
      </c>
      <c r="I1521" t="s">
        <v>13</v>
      </c>
      <c r="J1521" t="s">
        <v>53</v>
      </c>
    </row>
    <row r="1522" spans="1:10" x14ac:dyDescent="0.25">
      <c r="A1522" s="26" t="s">
        <v>600</v>
      </c>
      <c r="B1522" t="s">
        <v>15</v>
      </c>
      <c r="C1522" s="26" t="s">
        <v>24</v>
      </c>
      <c r="D1522" t="s">
        <v>18</v>
      </c>
      <c r="E1522">
        <v>1.6783216783216786</v>
      </c>
      <c r="F1522" t="s">
        <v>53</v>
      </c>
      <c r="G1522" t="s">
        <v>12</v>
      </c>
      <c r="H1522" t="s">
        <v>13</v>
      </c>
      <c r="I1522" t="s">
        <v>13</v>
      </c>
      <c r="J1522" t="s">
        <v>53</v>
      </c>
    </row>
    <row r="1523" spans="1:10" x14ac:dyDescent="0.25">
      <c r="A1523" s="26" t="s">
        <v>811</v>
      </c>
      <c r="B1523" t="s">
        <v>15</v>
      </c>
      <c r="C1523" s="26" t="s">
        <v>16</v>
      </c>
      <c r="D1523" t="s">
        <v>11</v>
      </c>
      <c r="E1523">
        <v>6.4173560332947271E-2</v>
      </c>
      <c r="F1523" t="s">
        <v>53</v>
      </c>
      <c r="G1523" t="s">
        <v>12</v>
      </c>
      <c r="H1523" t="s">
        <v>13</v>
      </c>
      <c r="I1523" t="s">
        <v>13</v>
      </c>
      <c r="J1523" t="s">
        <v>53</v>
      </c>
    </row>
    <row r="1524" spans="1:10" x14ac:dyDescent="0.25">
      <c r="A1524" s="26" t="s">
        <v>811</v>
      </c>
      <c r="B1524" t="s">
        <v>15</v>
      </c>
      <c r="C1524" s="26" t="s">
        <v>17</v>
      </c>
      <c r="D1524" t="s">
        <v>18</v>
      </c>
      <c r="E1524">
        <v>0.84384966796947414</v>
      </c>
      <c r="F1524" t="s">
        <v>53</v>
      </c>
      <c r="G1524" t="s">
        <v>12</v>
      </c>
      <c r="H1524" t="s">
        <v>13</v>
      </c>
      <c r="I1524" t="s">
        <v>13</v>
      </c>
      <c r="J1524" t="s">
        <v>53</v>
      </c>
    </row>
    <row r="1525" spans="1:10" x14ac:dyDescent="0.25">
      <c r="A1525" s="26" t="s">
        <v>811</v>
      </c>
      <c r="B1525" t="s">
        <v>15</v>
      </c>
      <c r="C1525" s="26" t="s">
        <v>22</v>
      </c>
      <c r="D1525" t="s">
        <v>11</v>
      </c>
      <c r="E1525">
        <v>3.0671158761175067E-3</v>
      </c>
      <c r="F1525" t="s">
        <v>53</v>
      </c>
      <c r="G1525" t="s">
        <v>12</v>
      </c>
      <c r="H1525" t="s">
        <v>13</v>
      </c>
      <c r="I1525" t="s">
        <v>13</v>
      </c>
      <c r="J1525" t="s">
        <v>53</v>
      </c>
    </row>
    <row r="1526" spans="1:10" x14ac:dyDescent="0.25">
      <c r="A1526" s="26" t="s">
        <v>811</v>
      </c>
      <c r="B1526" t="s">
        <v>15</v>
      </c>
      <c r="C1526" s="26" t="s">
        <v>23</v>
      </c>
      <c r="D1526" t="s">
        <v>18</v>
      </c>
      <c r="E1526">
        <v>0.46434726523255393</v>
      </c>
      <c r="F1526" t="s">
        <v>53</v>
      </c>
      <c r="G1526" t="s">
        <v>12</v>
      </c>
      <c r="H1526" t="s">
        <v>13</v>
      </c>
      <c r="I1526" t="s">
        <v>13</v>
      </c>
      <c r="J1526" t="s">
        <v>53</v>
      </c>
    </row>
    <row r="1527" spans="1:10" x14ac:dyDescent="0.25">
      <c r="A1527" s="26" t="s">
        <v>811</v>
      </c>
      <c r="B1527" t="s">
        <v>15</v>
      </c>
      <c r="C1527" s="26" t="s">
        <v>24</v>
      </c>
      <c r="D1527" t="s">
        <v>18</v>
      </c>
      <c r="E1527">
        <v>0.19406096885748519</v>
      </c>
      <c r="F1527" t="s">
        <v>53</v>
      </c>
      <c r="G1527" t="s">
        <v>12</v>
      </c>
      <c r="H1527" t="s">
        <v>13</v>
      </c>
      <c r="I1527" t="s">
        <v>13</v>
      </c>
      <c r="J1527" t="s">
        <v>53</v>
      </c>
    </row>
    <row r="1528" spans="1:10" x14ac:dyDescent="0.25">
      <c r="A1528" t="s">
        <v>2221</v>
      </c>
      <c r="B1528" t="s">
        <v>20</v>
      </c>
      <c r="C1528" s="2" t="s">
        <v>32</v>
      </c>
      <c r="D1528" s="2" t="s">
        <v>29</v>
      </c>
      <c r="E1528">
        <v>1.0178333333333334</v>
      </c>
      <c r="F1528" t="s">
        <v>53</v>
      </c>
      <c r="G1528" t="s">
        <v>12</v>
      </c>
      <c r="H1528" t="s">
        <v>13</v>
      </c>
      <c r="I1528" t="s">
        <v>13</v>
      </c>
      <c r="J1528" t="s">
        <v>53</v>
      </c>
    </row>
    <row r="1529" spans="1:10" x14ac:dyDescent="0.25">
      <c r="A1529" t="s">
        <v>2224</v>
      </c>
      <c r="B1529" t="s">
        <v>20</v>
      </c>
      <c r="C1529" s="2" t="s">
        <v>32</v>
      </c>
      <c r="D1529" s="2" t="s">
        <v>29</v>
      </c>
      <c r="E1529">
        <v>1.8099999999999998</v>
      </c>
      <c r="F1529" t="s">
        <v>53</v>
      </c>
      <c r="G1529" t="s">
        <v>12</v>
      </c>
      <c r="H1529" t="s">
        <v>13</v>
      </c>
      <c r="I1529" t="s">
        <v>13</v>
      </c>
      <c r="J1529" t="s">
        <v>53</v>
      </c>
    </row>
    <row r="1530" spans="1:10" x14ac:dyDescent="0.25">
      <c r="A1530" t="s">
        <v>2474</v>
      </c>
      <c r="B1530" t="s">
        <v>20</v>
      </c>
      <c r="C1530" s="2" t="s">
        <v>32</v>
      </c>
      <c r="D1530" s="2" t="s">
        <v>29</v>
      </c>
      <c r="E1530">
        <v>1.1733333333333333</v>
      </c>
      <c r="F1530" t="s">
        <v>53</v>
      </c>
      <c r="G1530" t="s">
        <v>12</v>
      </c>
      <c r="H1530" t="s">
        <v>13</v>
      </c>
      <c r="I1530" t="s">
        <v>13</v>
      </c>
      <c r="J1530" t="s">
        <v>53</v>
      </c>
    </row>
    <row r="1531" spans="1:10" x14ac:dyDescent="0.25">
      <c r="A1531" t="s">
        <v>2510</v>
      </c>
      <c r="B1531" t="s">
        <v>20</v>
      </c>
      <c r="C1531" s="2" t="s">
        <v>32</v>
      </c>
      <c r="D1531" s="2" t="s">
        <v>29</v>
      </c>
      <c r="E1531">
        <v>0.4</v>
      </c>
      <c r="F1531" t="s">
        <v>53</v>
      </c>
      <c r="G1531" t="s">
        <v>12</v>
      </c>
      <c r="H1531" t="s">
        <v>13</v>
      </c>
      <c r="I1531" t="s">
        <v>13</v>
      </c>
      <c r="J1531" t="s">
        <v>53</v>
      </c>
    </row>
    <row r="1532" spans="1:10" x14ac:dyDescent="0.25">
      <c r="A1532" t="s">
        <v>2477</v>
      </c>
      <c r="B1532" t="s">
        <v>20</v>
      </c>
      <c r="C1532" s="2" t="s">
        <v>32</v>
      </c>
      <c r="D1532" s="2" t="s">
        <v>29</v>
      </c>
      <c r="E1532">
        <v>1.5</v>
      </c>
      <c r="F1532" t="s">
        <v>53</v>
      </c>
      <c r="G1532" t="s">
        <v>12</v>
      </c>
      <c r="H1532" t="s">
        <v>13</v>
      </c>
      <c r="I1532" t="s">
        <v>13</v>
      </c>
      <c r="J1532" t="s">
        <v>53</v>
      </c>
    </row>
    <row r="1533" spans="1:10" x14ac:dyDescent="0.25">
      <c r="A1533" t="s">
        <v>2248</v>
      </c>
      <c r="B1533" t="s">
        <v>20</v>
      </c>
      <c r="C1533" s="2" t="s">
        <v>32</v>
      </c>
      <c r="D1533" s="2" t="s">
        <v>29</v>
      </c>
      <c r="E1533">
        <v>0.68666666666666676</v>
      </c>
      <c r="F1533" t="s">
        <v>53</v>
      </c>
      <c r="G1533" t="s">
        <v>12</v>
      </c>
      <c r="H1533" t="s">
        <v>13</v>
      </c>
      <c r="I1533" t="s">
        <v>13</v>
      </c>
      <c r="J1533" t="s">
        <v>53</v>
      </c>
    </row>
    <row r="1534" spans="1:10" x14ac:dyDescent="0.25">
      <c r="A1534" t="s">
        <v>2496</v>
      </c>
      <c r="B1534" t="s">
        <v>20</v>
      </c>
      <c r="C1534" s="2" t="s">
        <v>32</v>
      </c>
      <c r="D1534" s="2" t="s">
        <v>29</v>
      </c>
      <c r="E1534">
        <v>1.8</v>
      </c>
      <c r="F1534" t="s">
        <v>53</v>
      </c>
      <c r="G1534" t="s">
        <v>12</v>
      </c>
      <c r="H1534" t="s">
        <v>13</v>
      </c>
      <c r="I1534" t="s">
        <v>13</v>
      </c>
      <c r="J1534" t="s">
        <v>53</v>
      </c>
    </row>
    <row r="1535" spans="1:10" x14ac:dyDescent="0.25">
      <c r="A1535" t="s">
        <v>2496</v>
      </c>
      <c r="B1535" t="s">
        <v>20</v>
      </c>
      <c r="C1535" s="2" t="s">
        <v>32</v>
      </c>
      <c r="D1535" s="2" t="s">
        <v>29</v>
      </c>
      <c r="E1535">
        <v>0.6</v>
      </c>
      <c r="F1535" t="s">
        <v>53</v>
      </c>
      <c r="G1535" t="s">
        <v>12</v>
      </c>
      <c r="H1535" t="s">
        <v>13</v>
      </c>
      <c r="I1535" t="s">
        <v>13</v>
      </c>
      <c r="J1535" t="s">
        <v>53</v>
      </c>
    </row>
    <row r="1536" spans="1:10" x14ac:dyDescent="0.25">
      <c r="A1536" t="s">
        <v>2499</v>
      </c>
      <c r="B1536" t="s">
        <v>20</v>
      </c>
      <c r="C1536" s="2" t="s">
        <v>32</v>
      </c>
      <c r="D1536" s="2" t="s">
        <v>29</v>
      </c>
      <c r="E1536">
        <v>0.53333333333333333</v>
      </c>
      <c r="F1536" t="s">
        <v>53</v>
      </c>
      <c r="G1536" t="s">
        <v>12</v>
      </c>
      <c r="H1536" t="s">
        <v>13</v>
      </c>
      <c r="I1536" t="s">
        <v>13</v>
      </c>
      <c r="J1536" t="s">
        <v>53</v>
      </c>
    </row>
    <row r="1537" spans="1:10" x14ac:dyDescent="0.25">
      <c r="A1537" t="s">
        <v>2250</v>
      </c>
      <c r="B1537" t="s">
        <v>20</v>
      </c>
      <c r="C1537" s="2" t="s">
        <v>32</v>
      </c>
      <c r="D1537" s="2" t="s">
        <v>29</v>
      </c>
      <c r="E1537">
        <v>1.24</v>
      </c>
      <c r="F1537" t="s">
        <v>53</v>
      </c>
      <c r="G1537" t="s">
        <v>12</v>
      </c>
      <c r="H1537" t="s">
        <v>13</v>
      </c>
      <c r="I1537" t="s">
        <v>13</v>
      </c>
      <c r="J1537" t="s">
        <v>53</v>
      </c>
    </row>
    <row r="1538" spans="1:10" x14ac:dyDescent="0.25">
      <c r="A1538" t="s">
        <v>2250</v>
      </c>
      <c r="B1538" t="s">
        <v>20</v>
      </c>
      <c r="C1538" s="2" t="s">
        <v>32</v>
      </c>
      <c r="D1538" s="2" t="s">
        <v>29</v>
      </c>
      <c r="E1538">
        <v>0.8666666666666667</v>
      </c>
      <c r="F1538" t="s">
        <v>53</v>
      </c>
      <c r="G1538" t="s">
        <v>12</v>
      </c>
      <c r="H1538" t="s">
        <v>13</v>
      </c>
      <c r="I1538" t="s">
        <v>13</v>
      </c>
      <c r="J1538" t="s">
        <v>53</v>
      </c>
    </row>
    <row r="1539" spans="1:10" x14ac:dyDescent="0.25">
      <c r="A1539" t="s">
        <v>2226</v>
      </c>
      <c r="B1539" t="s">
        <v>20</v>
      </c>
      <c r="C1539" s="2" t="s">
        <v>32</v>
      </c>
      <c r="D1539" s="2" t="s">
        <v>29</v>
      </c>
      <c r="E1539">
        <v>1.1408156625254826</v>
      </c>
      <c r="F1539" t="s">
        <v>53</v>
      </c>
      <c r="G1539" t="s">
        <v>12</v>
      </c>
      <c r="H1539" t="s">
        <v>13</v>
      </c>
      <c r="I1539" t="s">
        <v>13</v>
      </c>
      <c r="J1539" t="s">
        <v>53</v>
      </c>
    </row>
    <row r="1540" spans="1:10" x14ac:dyDescent="0.25">
      <c r="A1540" t="s">
        <v>2229</v>
      </c>
      <c r="B1540" t="s">
        <v>20</v>
      </c>
      <c r="C1540" s="2" t="s">
        <v>32</v>
      </c>
      <c r="D1540" s="2" t="s">
        <v>29</v>
      </c>
      <c r="E1540">
        <v>1.5170999999999999</v>
      </c>
      <c r="F1540" t="s">
        <v>53</v>
      </c>
      <c r="G1540" t="s">
        <v>12</v>
      </c>
      <c r="H1540" t="s">
        <v>13</v>
      </c>
      <c r="I1540" t="s">
        <v>13</v>
      </c>
      <c r="J1540" t="s">
        <v>53</v>
      </c>
    </row>
    <row r="1541" spans="1:10" x14ac:dyDescent="0.25">
      <c r="A1541" t="s">
        <v>2232</v>
      </c>
      <c r="B1541" t="s">
        <v>20</v>
      </c>
      <c r="C1541" s="2" t="s">
        <v>32</v>
      </c>
      <c r="D1541" s="2" t="s">
        <v>29</v>
      </c>
      <c r="E1541">
        <v>2.0099999999999998</v>
      </c>
      <c r="F1541" t="s">
        <v>53</v>
      </c>
      <c r="G1541" t="s">
        <v>12</v>
      </c>
      <c r="H1541" t="s">
        <v>13</v>
      </c>
      <c r="I1541" t="s">
        <v>13</v>
      </c>
      <c r="J1541" t="s">
        <v>53</v>
      </c>
    </row>
    <row r="1542" spans="1:10" x14ac:dyDescent="0.25">
      <c r="A1542" t="s">
        <v>2234</v>
      </c>
      <c r="B1542" t="s">
        <v>20</v>
      </c>
      <c r="C1542" s="2" t="s">
        <v>32</v>
      </c>
      <c r="D1542" s="2" t="s">
        <v>29</v>
      </c>
      <c r="E1542">
        <v>1.7566666666666668</v>
      </c>
      <c r="F1542" t="s">
        <v>53</v>
      </c>
      <c r="G1542" t="s">
        <v>12</v>
      </c>
      <c r="H1542" t="s">
        <v>13</v>
      </c>
      <c r="I1542" t="s">
        <v>13</v>
      </c>
      <c r="J1542" t="s">
        <v>53</v>
      </c>
    </row>
    <row r="1543" spans="1:10" x14ac:dyDescent="0.25">
      <c r="A1543" t="s">
        <v>2480</v>
      </c>
      <c r="B1543" t="s">
        <v>20</v>
      </c>
      <c r="C1543" s="2" t="s">
        <v>32</v>
      </c>
      <c r="D1543" s="2" t="s">
        <v>29</v>
      </c>
      <c r="E1543">
        <v>0.98853333333333326</v>
      </c>
      <c r="F1543" t="s">
        <v>53</v>
      </c>
      <c r="G1543" t="s">
        <v>12</v>
      </c>
      <c r="H1543" t="s">
        <v>13</v>
      </c>
      <c r="I1543" t="s">
        <v>13</v>
      </c>
      <c r="J1543" t="s">
        <v>53</v>
      </c>
    </row>
    <row r="1544" spans="1:10" x14ac:dyDescent="0.25">
      <c r="A1544" t="s">
        <v>2483</v>
      </c>
      <c r="B1544" t="s">
        <v>20</v>
      </c>
      <c r="C1544" s="2" t="s">
        <v>32</v>
      </c>
      <c r="D1544" s="2" t="s">
        <v>29</v>
      </c>
      <c r="E1544">
        <v>1</v>
      </c>
      <c r="F1544" t="s">
        <v>53</v>
      </c>
      <c r="G1544" t="s">
        <v>12</v>
      </c>
      <c r="H1544" t="s">
        <v>13</v>
      </c>
      <c r="I1544" t="s">
        <v>13</v>
      </c>
      <c r="J1544" t="s">
        <v>53</v>
      </c>
    </row>
    <row r="1545" spans="1:10" x14ac:dyDescent="0.25">
      <c r="A1545" t="s">
        <v>2236</v>
      </c>
      <c r="B1545" t="s">
        <v>20</v>
      </c>
      <c r="C1545" s="2" t="s">
        <v>32</v>
      </c>
      <c r="D1545" s="2" t="s">
        <v>29</v>
      </c>
      <c r="E1545">
        <v>1.6375509778060642</v>
      </c>
      <c r="F1545" t="s">
        <v>53</v>
      </c>
      <c r="G1545" t="s">
        <v>12</v>
      </c>
      <c r="H1545" t="s">
        <v>13</v>
      </c>
      <c r="I1545" t="s">
        <v>13</v>
      </c>
      <c r="J1545" t="s">
        <v>53</v>
      </c>
    </row>
    <row r="1546" spans="1:10" x14ac:dyDescent="0.25">
      <c r="A1546" t="s">
        <v>2218</v>
      </c>
      <c r="B1546" t="s">
        <v>20</v>
      </c>
      <c r="C1546" s="2" t="s">
        <v>32</v>
      </c>
      <c r="D1546" s="2" t="s">
        <v>29</v>
      </c>
      <c r="E1546">
        <v>1.5156499999999999</v>
      </c>
      <c r="F1546" t="s">
        <v>53</v>
      </c>
      <c r="G1546" t="s">
        <v>12</v>
      </c>
      <c r="H1546" t="s">
        <v>13</v>
      </c>
      <c r="I1546" t="s">
        <v>13</v>
      </c>
      <c r="J1546" t="s">
        <v>53</v>
      </c>
    </row>
    <row r="1547" spans="1:10" x14ac:dyDescent="0.25">
      <c r="A1547" t="s">
        <v>2239</v>
      </c>
      <c r="B1547" t="s">
        <v>20</v>
      </c>
      <c r="C1547" s="2" t="s">
        <v>32</v>
      </c>
      <c r="D1547" s="2" t="s">
        <v>29</v>
      </c>
      <c r="E1547">
        <v>1.6989568592969742</v>
      </c>
      <c r="F1547" t="s">
        <v>53</v>
      </c>
      <c r="G1547" t="s">
        <v>12</v>
      </c>
      <c r="H1547" t="s">
        <v>13</v>
      </c>
      <c r="I1547" t="s">
        <v>13</v>
      </c>
      <c r="J1547" t="s">
        <v>53</v>
      </c>
    </row>
    <row r="1548" spans="1:10" x14ac:dyDescent="0.25">
      <c r="A1548" t="s">
        <v>2241</v>
      </c>
      <c r="B1548" t="s">
        <v>20</v>
      </c>
      <c r="C1548" s="2" t="s">
        <v>32</v>
      </c>
      <c r="D1548" s="2" t="s">
        <v>29</v>
      </c>
      <c r="E1548">
        <v>1.9696612800946058</v>
      </c>
      <c r="F1548" t="s">
        <v>53</v>
      </c>
      <c r="G1548" t="s">
        <v>12</v>
      </c>
      <c r="H1548" t="s">
        <v>13</v>
      </c>
      <c r="I1548" t="s">
        <v>13</v>
      </c>
      <c r="J1548" t="s">
        <v>53</v>
      </c>
    </row>
    <row r="1549" spans="1:10" x14ac:dyDescent="0.25">
      <c r="A1549" t="s">
        <v>2244</v>
      </c>
      <c r="B1549" t="s">
        <v>20</v>
      </c>
      <c r="C1549" s="2" t="s">
        <v>32</v>
      </c>
      <c r="D1549" s="2" t="s">
        <v>29</v>
      </c>
      <c r="E1549">
        <v>1.9333333333333333</v>
      </c>
      <c r="F1549" t="s">
        <v>53</v>
      </c>
      <c r="G1549" t="s">
        <v>12</v>
      </c>
      <c r="H1549" t="s">
        <v>13</v>
      </c>
      <c r="I1549" t="s">
        <v>13</v>
      </c>
      <c r="J1549" t="s">
        <v>53</v>
      </c>
    </row>
    <row r="1550" spans="1:10" x14ac:dyDescent="0.25">
      <c r="A1550" t="s">
        <v>2504</v>
      </c>
      <c r="B1550" t="s">
        <v>20</v>
      </c>
      <c r="C1550" s="2" t="s">
        <v>32</v>
      </c>
      <c r="D1550" s="2" t="s">
        <v>29</v>
      </c>
      <c r="E1550">
        <v>0.6</v>
      </c>
      <c r="F1550" t="s">
        <v>53</v>
      </c>
      <c r="G1550" t="s">
        <v>12</v>
      </c>
      <c r="H1550" t="s">
        <v>13</v>
      </c>
      <c r="I1550" t="s">
        <v>13</v>
      </c>
      <c r="J1550" t="s">
        <v>53</v>
      </c>
    </row>
    <row r="1551" spans="1:10" x14ac:dyDescent="0.25">
      <c r="A1551" t="s">
        <v>2506</v>
      </c>
      <c r="B1551" t="s">
        <v>20</v>
      </c>
      <c r="C1551" s="2" t="s">
        <v>32</v>
      </c>
      <c r="D1551" s="2" t="s">
        <v>29</v>
      </c>
      <c r="E1551">
        <v>1.3577666666666668</v>
      </c>
      <c r="F1551" t="s">
        <v>53</v>
      </c>
      <c r="G1551" t="s">
        <v>12</v>
      </c>
      <c r="H1551" t="s">
        <v>13</v>
      </c>
      <c r="I1551" t="s">
        <v>13</v>
      </c>
      <c r="J1551" t="s">
        <v>53</v>
      </c>
    </row>
    <row r="1552" spans="1:10" x14ac:dyDescent="0.25">
      <c r="A1552" t="s">
        <v>2246</v>
      </c>
      <c r="B1552" t="s">
        <v>20</v>
      </c>
      <c r="C1552" s="2" t="s">
        <v>32</v>
      </c>
      <c r="D1552" s="2" t="s">
        <v>29</v>
      </c>
      <c r="E1552">
        <v>0.85499999999999998</v>
      </c>
      <c r="F1552" t="s">
        <v>53</v>
      </c>
      <c r="G1552" t="s">
        <v>12</v>
      </c>
      <c r="H1552" t="s">
        <v>13</v>
      </c>
      <c r="I1552" t="s">
        <v>13</v>
      </c>
      <c r="J1552" t="s">
        <v>53</v>
      </c>
    </row>
    <row r="1553" spans="1:10" x14ac:dyDescent="0.25">
      <c r="A1553" s="26" t="s">
        <v>741</v>
      </c>
      <c r="B1553" t="s">
        <v>15</v>
      </c>
      <c r="C1553" s="26" t="s">
        <v>23</v>
      </c>
      <c r="D1553" t="s">
        <v>18</v>
      </c>
      <c r="E1553">
        <v>21.166010488516719</v>
      </c>
      <c r="F1553" t="s">
        <v>53</v>
      </c>
      <c r="G1553" t="s">
        <v>12</v>
      </c>
      <c r="H1553" t="s">
        <v>13</v>
      </c>
      <c r="I1553" t="s">
        <v>13</v>
      </c>
      <c r="J1553" t="s">
        <v>53</v>
      </c>
    </row>
    <row r="1554" spans="1:10" x14ac:dyDescent="0.25">
      <c r="A1554" s="26" t="s">
        <v>742</v>
      </c>
      <c r="B1554" t="s">
        <v>15</v>
      </c>
      <c r="C1554" s="26" t="s">
        <v>35</v>
      </c>
      <c r="D1554" t="s">
        <v>11</v>
      </c>
      <c r="E1554">
        <v>9.6253773444845859E-3</v>
      </c>
      <c r="F1554" t="s">
        <v>53</v>
      </c>
      <c r="G1554" t="s">
        <v>12</v>
      </c>
      <c r="H1554" t="s">
        <v>13</v>
      </c>
      <c r="I1554" t="s">
        <v>13</v>
      </c>
      <c r="J1554" t="s">
        <v>53</v>
      </c>
    </row>
    <row r="1555" spans="1:10" x14ac:dyDescent="0.25">
      <c r="A1555" s="26" t="s">
        <v>742</v>
      </c>
      <c r="B1555" t="s">
        <v>15</v>
      </c>
      <c r="C1555" s="26" t="s">
        <v>25</v>
      </c>
      <c r="D1555" t="s">
        <v>11</v>
      </c>
      <c r="E1555">
        <v>7.2441524955491443E-2</v>
      </c>
      <c r="F1555" t="s">
        <v>53</v>
      </c>
      <c r="G1555" t="s">
        <v>12</v>
      </c>
      <c r="H1555" t="s">
        <v>13</v>
      </c>
      <c r="I1555" t="s">
        <v>13</v>
      </c>
      <c r="J1555" t="s">
        <v>53</v>
      </c>
    </row>
    <row r="1556" spans="1:10" x14ac:dyDescent="0.25">
      <c r="A1556" s="26" t="s">
        <v>742</v>
      </c>
      <c r="B1556" t="s">
        <v>15</v>
      </c>
      <c r="C1556" s="26" t="s">
        <v>25</v>
      </c>
      <c r="D1556" t="s">
        <v>11</v>
      </c>
      <c r="E1556">
        <v>8.9010989010989014E-2</v>
      </c>
      <c r="F1556" t="s">
        <v>53</v>
      </c>
      <c r="G1556" t="s">
        <v>12</v>
      </c>
      <c r="H1556" t="s">
        <v>13</v>
      </c>
      <c r="I1556" t="s">
        <v>13</v>
      </c>
      <c r="J1556" t="s">
        <v>53</v>
      </c>
    </row>
    <row r="1557" spans="1:10" x14ac:dyDescent="0.25">
      <c r="A1557" s="26" t="s">
        <v>742</v>
      </c>
      <c r="B1557" t="s">
        <v>15</v>
      </c>
      <c r="C1557" s="26" t="s">
        <v>25</v>
      </c>
      <c r="D1557" t="s">
        <v>11</v>
      </c>
      <c r="E1557">
        <v>0.17692307692307693</v>
      </c>
      <c r="F1557" t="s">
        <v>53</v>
      </c>
      <c r="G1557" t="s">
        <v>12</v>
      </c>
      <c r="H1557" t="s">
        <v>13</v>
      </c>
      <c r="I1557" t="s">
        <v>13</v>
      </c>
      <c r="J1557" t="s">
        <v>53</v>
      </c>
    </row>
    <row r="1558" spans="1:10" x14ac:dyDescent="0.25">
      <c r="A1558" t="s">
        <v>1292</v>
      </c>
      <c r="B1558" t="s">
        <v>20</v>
      </c>
      <c r="C1558" s="2" t="s">
        <v>32</v>
      </c>
      <c r="D1558" s="2" t="s">
        <v>29</v>
      </c>
      <c r="E1558">
        <v>1.1597444444444445</v>
      </c>
      <c r="F1558" t="s">
        <v>53</v>
      </c>
      <c r="G1558" t="s">
        <v>12</v>
      </c>
      <c r="H1558" t="s">
        <v>13</v>
      </c>
      <c r="I1558" t="s">
        <v>13</v>
      </c>
      <c r="J1558" t="s">
        <v>53</v>
      </c>
    </row>
    <row r="1559" spans="1:10" x14ac:dyDescent="0.25">
      <c r="A1559" s="107" t="s">
        <v>2627</v>
      </c>
      <c r="B1559" t="s">
        <v>15</v>
      </c>
      <c r="C1559" s="2" t="s">
        <v>32</v>
      </c>
      <c r="D1559" s="2" t="s">
        <v>29</v>
      </c>
      <c r="E1559">
        <v>0.26902370370370371</v>
      </c>
      <c r="F1559" t="s">
        <v>53</v>
      </c>
      <c r="G1559" t="s">
        <v>12</v>
      </c>
      <c r="H1559" t="s">
        <v>13</v>
      </c>
      <c r="I1559" t="s">
        <v>13</v>
      </c>
      <c r="J1559" t="s">
        <v>53</v>
      </c>
    </row>
    <row r="1560" spans="1:10" x14ac:dyDescent="0.25">
      <c r="A1560" s="107" t="s">
        <v>2624</v>
      </c>
      <c r="B1560" t="s">
        <v>15</v>
      </c>
      <c r="C1560" s="2" t="s">
        <v>32</v>
      </c>
      <c r="D1560" s="2" t="s">
        <v>29</v>
      </c>
      <c r="E1560">
        <v>0.58662691358024699</v>
      </c>
      <c r="F1560" t="s">
        <v>53</v>
      </c>
      <c r="G1560" t="s">
        <v>12</v>
      </c>
      <c r="H1560" t="s">
        <v>13</v>
      </c>
      <c r="I1560" t="s">
        <v>13</v>
      </c>
      <c r="J1560" t="s">
        <v>53</v>
      </c>
    </row>
    <row r="1561" spans="1:10" x14ac:dyDescent="0.25">
      <c r="A1561" s="87" t="s">
        <v>1106</v>
      </c>
      <c r="B1561" t="s">
        <v>9</v>
      </c>
      <c r="C1561" s="87" t="s">
        <v>10</v>
      </c>
      <c r="D1561" t="s">
        <v>11</v>
      </c>
      <c r="E1561">
        <v>5.0403225806451617E-2</v>
      </c>
      <c r="F1561" t="s">
        <v>53</v>
      </c>
      <c r="G1561" t="s">
        <v>12</v>
      </c>
      <c r="H1561" t="s">
        <v>13</v>
      </c>
      <c r="I1561" t="s">
        <v>13</v>
      </c>
      <c r="J1561" t="s">
        <v>53</v>
      </c>
    </row>
    <row r="1562" spans="1:10" x14ac:dyDescent="0.25">
      <c r="A1562" s="87" t="s">
        <v>1106</v>
      </c>
      <c r="B1562" t="s">
        <v>9</v>
      </c>
      <c r="C1562" s="87" t="s">
        <v>17</v>
      </c>
      <c r="D1562" t="s">
        <v>18</v>
      </c>
      <c r="E1562">
        <v>0.82201665124884382</v>
      </c>
      <c r="F1562" t="s">
        <v>53</v>
      </c>
      <c r="G1562" t="s">
        <v>12</v>
      </c>
      <c r="H1562" t="s">
        <v>13</v>
      </c>
      <c r="I1562" t="s">
        <v>13</v>
      </c>
      <c r="J1562" t="s">
        <v>53</v>
      </c>
    </row>
    <row r="1563" spans="1:10" x14ac:dyDescent="0.25">
      <c r="A1563" s="87" t="s">
        <v>1106</v>
      </c>
      <c r="B1563" t="s">
        <v>9</v>
      </c>
      <c r="C1563" s="87" t="s">
        <v>35</v>
      </c>
      <c r="D1563" t="s">
        <v>11</v>
      </c>
      <c r="E1563">
        <v>5.9297912713472487E-3</v>
      </c>
      <c r="F1563" t="s">
        <v>53</v>
      </c>
      <c r="G1563" t="s">
        <v>12</v>
      </c>
      <c r="H1563" t="s">
        <v>13</v>
      </c>
      <c r="I1563" t="s">
        <v>13</v>
      </c>
      <c r="J1563" t="s">
        <v>53</v>
      </c>
    </row>
    <row r="1564" spans="1:10" x14ac:dyDescent="0.25">
      <c r="A1564" s="87" t="s">
        <v>1106</v>
      </c>
      <c r="B1564" t="s">
        <v>9</v>
      </c>
      <c r="C1564" s="87" t="s">
        <v>24</v>
      </c>
      <c r="D1564" t="s">
        <v>18</v>
      </c>
      <c r="E1564">
        <v>0.67646793134598004</v>
      </c>
      <c r="F1564" t="s">
        <v>53</v>
      </c>
      <c r="G1564" t="s">
        <v>12</v>
      </c>
      <c r="H1564" t="s">
        <v>13</v>
      </c>
      <c r="I1564" t="s">
        <v>13</v>
      </c>
      <c r="J1564" t="s">
        <v>53</v>
      </c>
    </row>
    <row r="1565" spans="1:10" x14ac:dyDescent="0.25">
      <c r="A1565" s="87" t="s">
        <v>1106</v>
      </c>
      <c r="B1565" t="s">
        <v>9</v>
      </c>
      <c r="C1565" s="87" t="s">
        <v>26</v>
      </c>
      <c r="D1565" t="s">
        <v>11</v>
      </c>
      <c r="E1565">
        <v>7.6417793964620167E-4</v>
      </c>
      <c r="F1565" t="s">
        <v>53</v>
      </c>
      <c r="G1565" t="s">
        <v>12</v>
      </c>
      <c r="H1565" t="s">
        <v>13</v>
      </c>
      <c r="I1565" t="s">
        <v>13</v>
      </c>
      <c r="J1565" t="s">
        <v>53</v>
      </c>
    </row>
    <row r="1566" spans="1:10" x14ac:dyDescent="0.25">
      <c r="A1566" s="87" t="s">
        <v>1108</v>
      </c>
      <c r="B1566" t="s">
        <v>9</v>
      </c>
      <c r="C1566" s="87" t="s">
        <v>10</v>
      </c>
      <c r="D1566" t="s">
        <v>11</v>
      </c>
      <c r="E1566">
        <v>6.285122744750074E-2</v>
      </c>
      <c r="F1566" t="s">
        <v>53</v>
      </c>
      <c r="G1566" t="s">
        <v>12</v>
      </c>
      <c r="H1566" t="s">
        <v>13</v>
      </c>
      <c r="I1566" t="s">
        <v>13</v>
      </c>
      <c r="J1566" t="s">
        <v>53</v>
      </c>
    </row>
    <row r="1567" spans="1:10" x14ac:dyDescent="0.25">
      <c r="A1567" s="87" t="s">
        <v>1108</v>
      </c>
      <c r="B1567" t="s">
        <v>9</v>
      </c>
      <c r="C1567" s="87" t="s">
        <v>17</v>
      </c>
      <c r="D1567" t="s">
        <v>18</v>
      </c>
      <c r="E1567">
        <v>1.4014125848468169</v>
      </c>
      <c r="F1567" t="s">
        <v>53</v>
      </c>
      <c r="G1567" t="s">
        <v>12</v>
      </c>
      <c r="H1567" t="s">
        <v>13</v>
      </c>
      <c r="I1567" t="s">
        <v>13</v>
      </c>
      <c r="J1567" t="s">
        <v>53</v>
      </c>
    </row>
    <row r="1568" spans="1:10" x14ac:dyDescent="0.25">
      <c r="A1568" s="87" t="s">
        <v>1108</v>
      </c>
      <c r="B1568" t="s">
        <v>9</v>
      </c>
      <c r="C1568" s="87" t="s">
        <v>35</v>
      </c>
      <c r="D1568" t="s">
        <v>11</v>
      </c>
      <c r="E1568">
        <v>5.2194790959862207E-3</v>
      </c>
      <c r="F1568" t="s">
        <v>53</v>
      </c>
      <c r="G1568" t="s">
        <v>12</v>
      </c>
      <c r="H1568" t="s">
        <v>13</v>
      </c>
      <c r="I1568" t="s">
        <v>13</v>
      </c>
      <c r="J1568" t="s">
        <v>53</v>
      </c>
    </row>
    <row r="1569" spans="1:10" x14ac:dyDescent="0.25">
      <c r="A1569" s="87" t="s">
        <v>1108</v>
      </c>
      <c r="B1569" t="s">
        <v>9</v>
      </c>
      <c r="C1569" s="87" t="s">
        <v>24</v>
      </c>
      <c r="D1569" t="s">
        <v>18</v>
      </c>
      <c r="E1569">
        <v>0.33711484593837526</v>
      </c>
      <c r="F1569" t="s">
        <v>53</v>
      </c>
      <c r="G1569" t="s">
        <v>12</v>
      </c>
      <c r="H1569" t="s">
        <v>13</v>
      </c>
      <c r="I1569" t="s">
        <v>13</v>
      </c>
      <c r="J1569" t="s">
        <v>53</v>
      </c>
    </row>
    <row r="1570" spans="1:10" x14ac:dyDescent="0.25">
      <c r="A1570" s="87" t="s">
        <v>1108</v>
      </c>
      <c r="B1570" t="s">
        <v>9</v>
      </c>
      <c r="C1570" s="87" t="s">
        <v>26</v>
      </c>
      <c r="D1570" t="s">
        <v>11</v>
      </c>
      <c r="E1570">
        <v>4.8229670549846868E-4</v>
      </c>
      <c r="F1570" t="s">
        <v>53</v>
      </c>
      <c r="G1570" t="s">
        <v>12</v>
      </c>
      <c r="H1570" t="s">
        <v>13</v>
      </c>
      <c r="I1570" t="s">
        <v>13</v>
      </c>
      <c r="J1570" t="s">
        <v>53</v>
      </c>
    </row>
    <row r="1571" spans="1:10" x14ac:dyDescent="0.25">
      <c r="A1571" s="87" t="s">
        <v>1110</v>
      </c>
      <c r="B1571" t="s">
        <v>9</v>
      </c>
      <c r="C1571" s="87" t="s">
        <v>10</v>
      </c>
      <c r="D1571" t="s">
        <v>11</v>
      </c>
      <c r="E1571">
        <v>0.26376146788990823</v>
      </c>
      <c r="F1571" t="s">
        <v>53</v>
      </c>
      <c r="G1571" t="s">
        <v>12</v>
      </c>
      <c r="H1571" t="s">
        <v>13</v>
      </c>
      <c r="I1571" t="s">
        <v>13</v>
      </c>
      <c r="J1571" t="s">
        <v>53</v>
      </c>
    </row>
    <row r="1572" spans="1:10" x14ac:dyDescent="0.25">
      <c r="A1572" s="87" t="s">
        <v>1110</v>
      </c>
      <c r="B1572" t="s">
        <v>9</v>
      </c>
      <c r="C1572" s="87" t="s">
        <v>17</v>
      </c>
      <c r="D1572" t="s">
        <v>18</v>
      </c>
      <c r="E1572">
        <v>0.40017117425539206</v>
      </c>
      <c r="F1572" t="s">
        <v>53</v>
      </c>
      <c r="G1572" t="s">
        <v>12</v>
      </c>
      <c r="H1572" t="s">
        <v>13</v>
      </c>
      <c r="I1572" t="s">
        <v>13</v>
      </c>
      <c r="J1572" t="s">
        <v>53</v>
      </c>
    </row>
    <row r="1573" spans="1:10" x14ac:dyDescent="0.25">
      <c r="A1573" s="87" t="s">
        <v>1110</v>
      </c>
      <c r="B1573" t="s">
        <v>9</v>
      </c>
      <c r="C1573" s="87" t="s">
        <v>35</v>
      </c>
      <c r="D1573" t="s">
        <v>11</v>
      </c>
      <c r="E1573">
        <v>5.3966540744738263E-3</v>
      </c>
      <c r="F1573" t="s">
        <v>53</v>
      </c>
      <c r="G1573" t="s">
        <v>12</v>
      </c>
      <c r="H1573" t="s">
        <v>13</v>
      </c>
      <c r="I1573" t="s">
        <v>13</v>
      </c>
      <c r="J1573" t="s">
        <v>53</v>
      </c>
    </row>
    <row r="1574" spans="1:10" x14ac:dyDescent="0.25">
      <c r="A1574" s="87" t="s">
        <v>1110</v>
      </c>
      <c r="B1574" t="s">
        <v>9</v>
      </c>
      <c r="C1574" s="87" t="s">
        <v>24</v>
      </c>
      <c r="D1574" t="s">
        <v>18</v>
      </c>
      <c r="E1574">
        <v>0.47240566037735832</v>
      </c>
      <c r="F1574" t="s">
        <v>53</v>
      </c>
      <c r="G1574" t="s">
        <v>12</v>
      </c>
      <c r="H1574" t="s">
        <v>13</v>
      </c>
      <c r="I1574" t="s">
        <v>13</v>
      </c>
      <c r="J1574" t="s">
        <v>53</v>
      </c>
    </row>
    <row r="1575" spans="1:10" x14ac:dyDescent="0.25">
      <c r="A1575" s="87" t="s">
        <v>1110</v>
      </c>
      <c r="B1575" t="s">
        <v>9</v>
      </c>
      <c r="C1575" s="87" t="s">
        <v>26</v>
      </c>
      <c r="D1575" t="s">
        <v>11</v>
      </c>
      <c r="E1575">
        <v>9.9733649008582428E-4</v>
      </c>
      <c r="F1575" t="s">
        <v>53</v>
      </c>
      <c r="G1575" t="s">
        <v>12</v>
      </c>
      <c r="H1575" t="s">
        <v>13</v>
      </c>
      <c r="I1575" t="s">
        <v>13</v>
      </c>
      <c r="J1575" t="s">
        <v>53</v>
      </c>
    </row>
    <row r="1576" spans="1:10" x14ac:dyDescent="0.25">
      <c r="A1576" s="87" t="s">
        <v>1112</v>
      </c>
      <c r="B1576" t="s">
        <v>9</v>
      </c>
      <c r="C1576" s="87" t="s">
        <v>10</v>
      </c>
      <c r="D1576" t="s">
        <v>11</v>
      </c>
      <c r="E1576">
        <v>0.52698145025295118</v>
      </c>
      <c r="F1576" t="s">
        <v>53</v>
      </c>
      <c r="G1576" t="s">
        <v>12</v>
      </c>
      <c r="H1576" t="s">
        <v>13</v>
      </c>
      <c r="I1576" t="s">
        <v>13</v>
      </c>
      <c r="J1576" t="s">
        <v>53</v>
      </c>
    </row>
    <row r="1577" spans="1:10" x14ac:dyDescent="0.25">
      <c r="A1577" s="87" t="s">
        <v>1112</v>
      </c>
      <c r="B1577" t="s">
        <v>9</v>
      </c>
      <c r="C1577" s="87" t="s">
        <v>17</v>
      </c>
      <c r="D1577" t="s">
        <v>18</v>
      </c>
      <c r="E1577">
        <v>0.19971014492753622</v>
      </c>
      <c r="F1577" t="s">
        <v>53</v>
      </c>
      <c r="G1577" t="s">
        <v>12</v>
      </c>
      <c r="H1577" t="s">
        <v>13</v>
      </c>
      <c r="I1577" t="s">
        <v>13</v>
      </c>
      <c r="J1577" t="s">
        <v>53</v>
      </c>
    </row>
    <row r="1578" spans="1:10" x14ac:dyDescent="0.25">
      <c r="A1578" s="87" t="s">
        <v>1112</v>
      </c>
      <c r="B1578" t="s">
        <v>9</v>
      </c>
      <c r="C1578" s="87" t="s">
        <v>35</v>
      </c>
      <c r="D1578" t="s">
        <v>11</v>
      </c>
      <c r="E1578">
        <v>9.919650828290846E-3</v>
      </c>
      <c r="F1578" t="s">
        <v>53</v>
      </c>
      <c r="G1578" t="s">
        <v>12</v>
      </c>
      <c r="H1578" t="s">
        <v>13</v>
      </c>
      <c r="I1578" t="s">
        <v>13</v>
      </c>
      <c r="J1578" t="s">
        <v>53</v>
      </c>
    </row>
    <row r="1579" spans="1:10" x14ac:dyDescent="0.25">
      <c r="A1579" s="87" t="s">
        <v>1112</v>
      </c>
      <c r="B1579" t="s">
        <v>9</v>
      </c>
      <c r="C1579" s="87" t="s">
        <v>24</v>
      </c>
      <c r="D1579" t="s">
        <v>18</v>
      </c>
      <c r="E1579">
        <v>0.79251207729468598</v>
      </c>
      <c r="F1579" t="s">
        <v>53</v>
      </c>
      <c r="G1579" t="s">
        <v>12</v>
      </c>
      <c r="H1579" t="s">
        <v>13</v>
      </c>
      <c r="I1579" t="s">
        <v>13</v>
      </c>
      <c r="J1579" t="s">
        <v>53</v>
      </c>
    </row>
    <row r="1580" spans="1:10" x14ac:dyDescent="0.25">
      <c r="A1580" s="87" t="s">
        <v>1112</v>
      </c>
      <c r="B1580" t="s">
        <v>9</v>
      </c>
      <c r="C1580" s="87" t="s">
        <v>26</v>
      </c>
      <c r="D1580" t="s">
        <v>11</v>
      </c>
      <c r="E1580">
        <v>7.969319479954306E-4</v>
      </c>
      <c r="F1580" t="s">
        <v>53</v>
      </c>
      <c r="G1580" t="s">
        <v>12</v>
      </c>
      <c r="H1580" t="s">
        <v>13</v>
      </c>
      <c r="I1580" t="s">
        <v>13</v>
      </c>
      <c r="J1580" t="s">
        <v>53</v>
      </c>
    </row>
    <row r="1581" spans="1:10" x14ac:dyDescent="0.25">
      <c r="A1581" s="87" t="s">
        <v>1113</v>
      </c>
      <c r="B1581" t="s">
        <v>9</v>
      </c>
      <c r="C1581" s="87" t="s">
        <v>10</v>
      </c>
      <c r="D1581" t="s">
        <v>11</v>
      </c>
      <c r="E1581">
        <v>0.29647435897435898</v>
      </c>
      <c r="F1581" t="s">
        <v>53</v>
      </c>
      <c r="G1581" t="s">
        <v>12</v>
      </c>
      <c r="H1581" t="s">
        <v>13</v>
      </c>
      <c r="I1581" t="s">
        <v>13</v>
      </c>
      <c r="J1581" t="s">
        <v>53</v>
      </c>
    </row>
    <row r="1582" spans="1:10" x14ac:dyDescent="0.25">
      <c r="A1582" s="87" t="s">
        <v>1113</v>
      </c>
      <c r="B1582" t="s">
        <v>9</v>
      </c>
      <c r="C1582" s="87" t="s">
        <v>17</v>
      </c>
      <c r="D1582" t="s">
        <v>18</v>
      </c>
      <c r="E1582">
        <v>4.6221118012422374E-2</v>
      </c>
      <c r="F1582" t="s">
        <v>53</v>
      </c>
      <c r="G1582" t="s">
        <v>12</v>
      </c>
      <c r="H1582" t="s">
        <v>13</v>
      </c>
      <c r="I1582" t="s">
        <v>13</v>
      </c>
      <c r="J1582" t="s">
        <v>53</v>
      </c>
    </row>
    <row r="1583" spans="1:10" x14ac:dyDescent="0.25">
      <c r="A1583" s="87" t="s">
        <v>1113</v>
      </c>
      <c r="B1583" t="s">
        <v>9</v>
      </c>
      <c r="C1583" s="87" t="s">
        <v>35</v>
      </c>
      <c r="D1583" t="s">
        <v>11</v>
      </c>
      <c r="E1583">
        <v>1.1312217194570135E-2</v>
      </c>
      <c r="F1583" t="s">
        <v>53</v>
      </c>
      <c r="G1583" t="s">
        <v>12</v>
      </c>
      <c r="H1583" t="s">
        <v>13</v>
      </c>
      <c r="I1583" t="s">
        <v>13</v>
      </c>
      <c r="J1583" t="s">
        <v>53</v>
      </c>
    </row>
    <row r="1584" spans="1:10" x14ac:dyDescent="0.25">
      <c r="A1584" s="87" t="s">
        <v>1113</v>
      </c>
      <c r="B1584" t="s">
        <v>9</v>
      </c>
      <c r="C1584" s="87" t="s">
        <v>24</v>
      </c>
      <c r="D1584" t="s">
        <v>18</v>
      </c>
      <c r="E1584">
        <v>0.31379310344827588</v>
      </c>
      <c r="F1584" t="s">
        <v>53</v>
      </c>
      <c r="G1584" t="s">
        <v>12</v>
      </c>
      <c r="H1584" t="s">
        <v>13</v>
      </c>
      <c r="I1584" t="s">
        <v>13</v>
      </c>
      <c r="J1584" t="s">
        <v>53</v>
      </c>
    </row>
    <row r="1585" spans="1:10" x14ac:dyDescent="0.25">
      <c r="A1585" s="87" t="s">
        <v>1113</v>
      </c>
      <c r="B1585" t="s">
        <v>9</v>
      </c>
      <c r="C1585" s="87" t="s">
        <v>26</v>
      </c>
      <c r="D1585" t="s">
        <v>11</v>
      </c>
      <c r="E1585">
        <v>1.0173697270471464E-3</v>
      </c>
      <c r="F1585" t="s">
        <v>53</v>
      </c>
      <c r="G1585" t="s">
        <v>12</v>
      </c>
      <c r="H1585" t="s">
        <v>13</v>
      </c>
      <c r="I1585" t="s">
        <v>13</v>
      </c>
      <c r="J1585" t="s">
        <v>53</v>
      </c>
    </row>
    <row r="1586" spans="1:10" x14ac:dyDescent="0.25">
      <c r="A1586" s="87" t="s">
        <v>1115</v>
      </c>
      <c r="B1586" t="s">
        <v>9</v>
      </c>
      <c r="C1586" s="87" t="s">
        <v>10</v>
      </c>
      <c r="D1586" t="s">
        <v>11</v>
      </c>
      <c r="E1586">
        <v>5.1614114114114103E-2</v>
      </c>
      <c r="F1586" t="s">
        <v>53</v>
      </c>
      <c r="G1586" t="s">
        <v>12</v>
      </c>
      <c r="H1586" t="s">
        <v>13</v>
      </c>
      <c r="I1586" t="s">
        <v>13</v>
      </c>
      <c r="J1586" t="s">
        <v>53</v>
      </c>
    </row>
    <row r="1587" spans="1:10" x14ac:dyDescent="0.25">
      <c r="A1587" s="87" t="s">
        <v>1115</v>
      </c>
      <c r="B1587" t="s">
        <v>9</v>
      </c>
      <c r="C1587" s="87" t="s">
        <v>17</v>
      </c>
      <c r="D1587" t="s">
        <v>18</v>
      </c>
      <c r="E1587">
        <v>0.49599317988064806</v>
      </c>
      <c r="F1587" t="s">
        <v>53</v>
      </c>
      <c r="G1587" t="s">
        <v>12</v>
      </c>
      <c r="H1587" t="s">
        <v>13</v>
      </c>
      <c r="I1587" t="s">
        <v>13</v>
      </c>
      <c r="J1587" t="s">
        <v>53</v>
      </c>
    </row>
    <row r="1588" spans="1:10" x14ac:dyDescent="0.25">
      <c r="A1588" s="87" t="s">
        <v>1115</v>
      </c>
      <c r="B1588" t="s">
        <v>9</v>
      </c>
      <c r="C1588" s="87" t="s">
        <v>35</v>
      </c>
      <c r="D1588" t="s">
        <v>11</v>
      </c>
      <c r="E1588">
        <v>6.6242713301536823E-3</v>
      </c>
      <c r="F1588" t="s">
        <v>53</v>
      </c>
      <c r="G1588" t="s">
        <v>12</v>
      </c>
      <c r="H1588" t="s">
        <v>13</v>
      </c>
      <c r="I1588" t="s">
        <v>13</v>
      </c>
      <c r="J1588" t="s">
        <v>53</v>
      </c>
    </row>
    <row r="1589" spans="1:10" x14ac:dyDescent="0.25">
      <c r="A1589" s="87" t="s">
        <v>1115</v>
      </c>
      <c r="B1589" t="s">
        <v>9</v>
      </c>
      <c r="C1589" s="87" t="s">
        <v>24</v>
      </c>
      <c r="D1589" t="s">
        <v>18</v>
      </c>
      <c r="E1589">
        <v>0.33415686274509809</v>
      </c>
      <c r="F1589" t="s">
        <v>53</v>
      </c>
      <c r="G1589" t="s">
        <v>12</v>
      </c>
      <c r="H1589" t="s">
        <v>13</v>
      </c>
      <c r="I1589" t="s">
        <v>13</v>
      </c>
      <c r="J1589" t="s">
        <v>53</v>
      </c>
    </row>
    <row r="1590" spans="1:10" x14ac:dyDescent="0.25">
      <c r="A1590" s="87" t="s">
        <v>1115</v>
      </c>
      <c r="B1590" t="s">
        <v>9</v>
      </c>
      <c r="C1590" s="87" t="s">
        <v>26</v>
      </c>
      <c r="D1590" t="s">
        <v>11</v>
      </c>
      <c r="E1590">
        <v>7.1926765475152567E-4</v>
      </c>
      <c r="F1590" t="s">
        <v>53</v>
      </c>
      <c r="G1590" t="s">
        <v>12</v>
      </c>
      <c r="H1590" t="s">
        <v>13</v>
      </c>
      <c r="I1590" t="s">
        <v>13</v>
      </c>
      <c r="J1590" t="s">
        <v>53</v>
      </c>
    </row>
    <row r="1591" spans="1:10" x14ac:dyDescent="0.25">
      <c r="A1591" s="87" t="s">
        <v>1117</v>
      </c>
      <c r="B1591" t="s">
        <v>9</v>
      </c>
      <c r="C1591" s="87" t="s">
        <v>10</v>
      </c>
      <c r="D1591" t="s">
        <v>11</v>
      </c>
      <c r="E1591">
        <v>9.9206349206349201E-2</v>
      </c>
      <c r="F1591" t="s">
        <v>53</v>
      </c>
      <c r="G1591" t="s">
        <v>12</v>
      </c>
      <c r="H1591" t="s">
        <v>13</v>
      </c>
      <c r="I1591" t="s">
        <v>13</v>
      </c>
      <c r="J1591" t="s">
        <v>53</v>
      </c>
    </row>
    <row r="1592" spans="1:10" x14ac:dyDescent="0.25">
      <c r="A1592" s="87" t="s">
        <v>1117</v>
      </c>
      <c r="B1592" t="s">
        <v>9</v>
      </c>
      <c r="C1592" s="87" t="s">
        <v>17</v>
      </c>
      <c r="D1592" t="s">
        <v>18</v>
      </c>
      <c r="E1592">
        <v>0.1569169960474309</v>
      </c>
      <c r="F1592" t="s">
        <v>53</v>
      </c>
      <c r="G1592" t="s">
        <v>12</v>
      </c>
      <c r="H1592" t="s">
        <v>13</v>
      </c>
      <c r="I1592" t="s">
        <v>13</v>
      </c>
      <c r="J1592" t="s">
        <v>53</v>
      </c>
    </row>
    <row r="1593" spans="1:10" x14ac:dyDescent="0.25">
      <c r="A1593" s="87" t="s">
        <v>1117</v>
      </c>
      <c r="B1593" t="s">
        <v>9</v>
      </c>
      <c r="C1593" s="87" t="s">
        <v>35</v>
      </c>
      <c r="D1593" t="s">
        <v>11</v>
      </c>
      <c r="E1593">
        <v>1.0004001600640256E-2</v>
      </c>
      <c r="F1593" t="s">
        <v>53</v>
      </c>
      <c r="G1593" t="s">
        <v>12</v>
      </c>
      <c r="H1593" t="s">
        <v>13</v>
      </c>
      <c r="I1593" t="s">
        <v>13</v>
      </c>
      <c r="J1593" t="s">
        <v>53</v>
      </c>
    </row>
    <row r="1594" spans="1:10" x14ac:dyDescent="0.25">
      <c r="A1594" s="87" t="s">
        <v>1117</v>
      </c>
      <c r="B1594" t="s">
        <v>9</v>
      </c>
      <c r="C1594" s="87" t="s">
        <v>24</v>
      </c>
      <c r="D1594" t="s">
        <v>18</v>
      </c>
      <c r="E1594">
        <v>0.18193430656934309</v>
      </c>
      <c r="F1594" t="s">
        <v>53</v>
      </c>
      <c r="G1594" t="s">
        <v>12</v>
      </c>
      <c r="H1594" t="s">
        <v>13</v>
      </c>
      <c r="I1594" t="s">
        <v>13</v>
      </c>
      <c r="J1594" t="s">
        <v>53</v>
      </c>
    </row>
    <row r="1595" spans="1:10" x14ac:dyDescent="0.25">
      <c r="A1595" s="87" t="s">
        <v>1117</v>
      </c>
      <c r="B1595" t="s">
        <v>9</v>
      </c>
      <c r="C1595" s="87" t="s">
        <v>26</v>
      </c>
      <c r="D1595" t="s">
        <v>11</v>
      </c>
      <c r="E1595">
        <v>7.2416063199473341E-4</v>
      </c>
      <c r="F1595" t="s">
        <v>53</v>
      </c>
      <c r="G1595" t="s">
        <v>12</v>
      </c>
      <c r="H1595" t="s">
        <v>13</v>
      </c>
      <c r="I1595" t="s">
        <v>13</v>
      </c>
      <c r="J1595" t="s">
        <v>53</v>
      </c>
    </row>
    <row r="1596" spans="1:10" x14ac:dyDescent="0.25">
      <c r="A1596" s="87" t="s">
        <v>1119</v>
      </c>
      <c r="B1596" t="s">
        <v>9</v>
      </c>
      <c r="C1596" s="87" t="s">
        <v>10</v>
      </c>
      <c r="D1596" t="s">
        <v>11</v>
      </c>
      <c r="E1596">
        <v>7.1103526734926051E-2</v>
      </c>
      <c r="F1596" t="s">
        <v>53</v>
      </c>
      <c r="G1596" t="s">
        <v>12</v>
      </c>
      <c r="H1596" t="s">
        <v>13</v>
      </c>
      <c r="I1596" t="s">
        <v>13</v>
      </c>
      <c r="J1596" t="s">
        <v>53</v>
      </c>
    </row>
    <row r="1597" spans="1:10" x14ac:dyDescent="0.25">
      <c r="A1597" s="87" t="s">
        <v>1119</v>
      </c>
      <c r="B1597" t="s">
        <v>9</v>
      </c>
      <c r="C1597" s="87" t="s">
        <v>17</v>
      </c>
      <c r="D1597" t="s">
        <v>18</v>
      </c>
      <c r="E1597">
        <v>7.599104859335036E-2</v>
      </c>
      <c r="F1597" t="s">
        <v>53</v>
      </c>
      <c r="G1597" t="s">
        <v>12</v>
      </c>
      <c r="H1597" t="s">
        <v>13</v>
      </c>
      <c r="I1597" t="s">
        <v>13</v>
      </c>
      <c r="J1597" t="s">
        <v>53</v>
      </c>
    </row>
    <row r="1598" spans="1:10" x14ac:dyDescent="0.25">
      <c r="A1598" s="87" t="s">
        <v>1119</v>
      </c>
      <c r="B1598" t="s">
        <v>9</v>
      </c>
      <c r="C1598" s="87" t="s">
        <v>35</v>
      </c>
      <c r="D1598" t="s">
        <v>11</v>
      </c>
      <c r="E1598">
        <v>1.0038144950813089E-2</v>
      </c>
      <c r="F1598" t="s">
        <v>53</v>
      </c>
      <c r="G1598" t="s">
        <v>12</v>
      </c>
      <c r="H1598" t="s">
        <v>13</v>
      </c>
      <c r="I1598" t="s">
        <v>13</v>
      </c>
      <c r="J1598" t="s">
        <v>53</v>
      </c>
    </row>
    <row r="1599" spans="1:10" x14ac:dyDescent="0.25">
      <c r="A1599" s="87" t="s">
        <v>1119</v>
      </c>
      <c r="B1599" t="s">
        <v>9</v>
      </c>
      <c r="C1599" s="87" t="s">
        <v>24</v>
      </c>
      <c r="D1599" t="s">
        <v>18</v>
      </c>
      <c r="E1599">
        <v>0.20546099290780137</v>
      </c>
      <c r="F1599" t="s">
        <v>53</v>
      </c>
      <c r="G1599" t="s">
        <v>12</v>
      </c>
      <c r="H1599" t="s">
        <v>13</v>
      </c>
      <c r="I1599" t="s">
        <v>13</v>
      </c>
      <c r="J1599" t="s">
        <v>53</v>
      </c>
    </row>
    <row r="1600" spans="1:10" x14ac:dyDescent="0.25">
      <c r="A1600" s="87" t="s">
        <v>1119</v>
      </c>
      <c r="B1600" t="s">
        <v>9</v>
      </c>
      <c r="C1600" s="87" t="s">
        <v>26</v>
      </c>
      <c r="D1600" t="s">
        <v>11</v>
      </c>
      <c r="E1600">
        <v>6.6057469998899053E-4</v>
      </c>
      <c r="F1600" t="s">
        <v>53</v>
      </c>
      <c r="G1600" t="s">
        <v>12</v>
      </c>
      <c r="H1600" t="s">
        <v>13</v>
      </c>
      <c r="I1600" t="s">
        <v>13</v>
      </c>
      <c r="J1600" t="s">
        <v>53</v>
      </c>
    </row>
    <row r="1601" spans="1:10" x14ac:dyDescent="0.25">
      <c r="A1601" s="87" t="s">
        <v>1121</v>
      </c>
      <c r="B1601" t="s">
        <v>9</v>
      </c>
      <c r="C1601" s="87" t="s">
        <v>10</v>
      </c>
      <c r="D1601" t="s">
        <v>11</v>
      </c>
      <c r="E1601">
        <v>5.8610400682011933E-2</v>
      </c>
      <c r="F1601" t="s">
        <v>53</v>
      </c>
      <c r="G1601" t="s">
        <v>12</v>
      </c>
      <c r="H1601" t="s">
        <v>13</v>
      </c>
      <c r="I1601" t="s">
        <v>13</v>
      </c>
      <c r="J1601" t="s">
        <v>53</v>
      </c>
    </row>
    <row r="1602" spans="1:10" x14ac:dyDescent="0.25">
      <c r="A1602" s="87" t="s">
        <v>1121</v>
      </c>
      <c r="B1602" t="s">
        <v>9</v>
      </c>
      <c r="C1602" s="87" t="s">
        <v>17</v>
      </c>
      <c r="D1602" t="s">
        <v>18</v>
      </c>
      <c r="E1602">
        <v>0.13241739130434788</v>
      </c>
      <c r="F1602" t="s">
        <v>53</v>
      </c>
      <c r="G1602" t="s">
        <v>12</v>
      </c>
      <c r="H1602" t="s">
        <v>13</v>
      </c>
      <c r="I1602" t="s">
        <v>13</v>
      </c>
      <c r="J1602" t="s">
        <v>53</v>
      </c>
    </row>
    <row r="1603" spans="1:10" x14ac:dyDescent="0.25">
      <c r="A1603" s="87" t="s">
        <v>1121</v>
      </c>
      <c r="B1603" t="s">
        <v>9</v>
      </c>
      <c r="C1603" s="87" t="s">
        <v>35</v>
      </c>
      <c r="D1603" t="s">
        <v>11</v>
      </c>
      <c r="E1603">
        <v>7.5221904618624942E-3</v>
      </c>
      <c r="F1603" t="s">
        <v>53</v>
      </c>
      <c r="G1603" t="s">
        <v>12</v>
      </c>
      <c r="H1603" t="s">
        <v>13</v>
      </c>
      <c r="I1603" t="s">
        <v>13</v>
      </c>
      <c r="J1603" t="s">
        <v>53</v>
      </c>
    </row>
    <row r="1604" spans="1:10" x14ac:dyDescent="0.25">
      <c r="A1604" s="87" t="s">
        <v>1121</v>
      </c>
      <c r="B1604" t="s">
        <v>9</v>
      </c>
      <c r="C1604" s="87" t="s">
        <v>24</v>
      </c>
      <c r="D1604" t="s">
        <v>18</v>
      </c>
      <c r="E1604">
        <v>0.21524678837052072</v>
      </c>
      <c r="F1604" t="s">
        <v>53</v>
      </c>
      <c r="G1604" t="s">
        <v>12</v>
      </c>
      <c r="H1604" t="s">
        <v>13</v>
      </c>
      <c r="I1604" t="s">
        <v>13</v>
      </c>
      <c r="J1604" t="s">
        <v>53</v>
      </c>
    </row>
    <row r="1605" spans="1:10" x14ac:dyDescent="0.25">
      <c r="A1605" s="87" t="s">
        <v>1121</v>
      </c>
      <c r="B1605" t="s">
        <v>9</v>
      </c>
      <c r="C1605" s="87" t="s">
        <v>26</v>
      </c>
      <c r="D1605" t="s">
        <v>11</v>
      </c>
      <c r="E1605">
        <v>1.8067816186783268E-3</v>
      </c>
      <c r="F1605" t="s">
        <v>53</v>
      </c>
      <c r="G1605" t="s">
        <v>12</v>
      </c>
      <c r="H1605" t="s">
        <v>13</v>
      </c>
      <c r="I1605" t="s">
        <v>13</v>
      </c>
      <c r="J1605" t="s">
        <v>53</v>
      </c>
    </row>
    <row r="1606" spans="1:10" x14ac:dyDescent="0.25">
      <c r="A1606" s="87" t="s">
        <v>1123</v>
      </c>
      <c r="B1606" t="s">
        <v>9</v>
      </c>
      <c r="C1606" s="87" t="s">
        <v>10</v>
      </c>
      <c r="D1606" t="s">
        <v>11</v>
      </c>
      <c r="E1606">
        <v>4.1868791868791867E-2</v>
      </c>
      <c r="F1606" t="s">
        <v>53</v>
      </c>
      <c r="G1606" t="s">
        <v>12</v>
      </c>
      <c r="H1606" t="s">
        <v>13</v>
      </c>
      <c r="I1606" t="s">
        <v>13</v>
      </c>
      <c r="J1606" t="s">
        <v>53</v>
      </c>
    </row>
    <row r="1607" spans="1:10" x14ac:dyDescent="0.25">
      <c r="A1607" s="87" t="s">
        <v>1123</v>
      </c>
      <c r="B1607" t="s">
        <v>9</v>
      </c>
      <c r="C1607" s="87" t="s">
        <v>17</v>
      </c>
      <c r="D1607" t="s">
        <v>18</v>
      </c>
      <c r="E1607">
        <v>2.6571863749653843</v>
      </c>
      <c r="F1607" t="s">
        <v>53</v>
      </c>
      <c r="G1607" t="s">
        <v>12</v>
      </c>
      <c r="H1607" t="s">
        <v>13</v>
      </c>
      <c r="I1607" t="s">
        <v>13</v>
      </c>
      <c r="J1607" t="s">
        <v>53</v>
      </c>
    </row>
    <row r="1608" spans="1:10" x14ac:dyDescent="0.25">
      <c r="A1608" s="87" t="s">
        <v>1123</v>
      </c>
      <c r="B1608" t="s">
        <v>9</v>
      </c>
      <c r="C1608" s="87" t="s">
        <v>35</v>
      </c>
      <c r="D1608" t="s">
        <v>11</v>
      </c>
      <c r="E1608">
        <v>1.0191186661774897E-2</v>
      </c>
      <c r="F1608" t="s">
        <v>53</v>
      </c>
      <c r="G1608" t="s">
        <v>12</v>
      </c>
      <c r="H1608" t="s">
        <v>13</v>
      </c>
      <c r="I1608" t="s">
        <v>13</v>
      </c>
      <c r="J1608" t="s">
        <v>53</v>
      </c>
    </row>
    <row r="1609" spans="1:10" x14ac:dyDescent="0.25">
      <c r="A1609" s="87" t="s">
        <v>1123</v>
      </c>
      <c r="B1609" t="s">
        <v>9</v>
      </c>
      <c r="C1609" s="87" t="s">
        <v>24</v>
      </c>
      <c r="D1609" t="s">
        <v>18</v>
      </c>
      <c r="E1609">
        <v>0.32728237791932063</v>
      </c>
      <c r="F1609" t="s">
        <v>53</v>
      </c>
      <c r="G1609" t="s">
        <v>12</v>
      </c>
      <c r="H1609" t="s">
        <v>13</v>
      </c>
      <c r="I1609" t="s">
        <v>13</v>
      </c>
      <c r="J1609" t="s">
        <v>53</v>
      </c>
    </row>
    <row r="1610" spans="1:10" x14ac:dyDescent="0.25">
      <c r="A1610" s="87" t="s">
        <v>1123</v>
      </c>
      <c r="B1610" t="s">
        <v>9</v>
      </c>
      <c r="C1610" s="87" t="s">
        <v>26</v>
      </c>
      <c r="D1610" t="s">
        <v>11</v>
      </c>
      <c r="E1610">
        <v>6.8852972078778526E-4</v>
      </c>
      <c r="F1610" t="s">
        <v>53</v>
      </c>
      <c r="G1610" t="s">
        <v>12</v>
      </c>
      <c r="H1610" t="s">
        <v>13</v>
      </c>
      <c r="I1610" t="s">
        <v>13</v>
      </c>
      <c r="J1610" t="s">
        <v>53</v>
      </c>
    </row>
    <row r="1611" spans="1:10" x14ac:dyDescent="0.25">
      <c r="A1611" s="87" t="s">
        <v>1125</v>
      </c>
      <c r="B1611" t="s">
        <v>9</v>
      </c>
      <c r="C1611" s="87" t="s">
        <v>10</v>
      </c>
      <c r="D1611" t="s">
        <v>11</v>
      </c>
      <c r="E1611">
        <v>7.1839080459770124E-2</v>
      </c>
      <c r="F1611" t="s">
        <v>53</v>
      </c>
      <c r="G1611" t="s">
        <v>12</v>
      </c>
      <c r="H1611" t="s">
        <v>13</v>
      </c>
      <c r="I1611" t="s">
        <v>13</v>
      </c>
      <c r="J1611" t="s">
        <v>53</v>
      </c>
    </row>
    <row r="1612" spans="1:10" x14ac:dyDescent="0.25">
      <c r="A1612" s="87" t="s">
        <v>1125</v>
      </c>
      <c r="B1612" t="s">
        <v>9</v>
      </c>
      <c r="C1612" s="87" t="s">
        <v>17</v>
      </c>
      <c r="D1612" t="s">
        <v>18</v>
      </c>
      <c r="E1612">
        <v>6.2252921926133711</v>
      </c>
      <c r="F1612" t="s">
        <v>53</v>
      </c>
      <c r="G1612" t="s">
        <v>12</v>
      </c>
      <c r="H1612" t="s">
        <v>13</v>
      </c>
      <c r="I1612" t="s">
        <v>13</v>
      </c>
      <c r="J1612" t="s">
        <v>53</v>
      </c>
    </row>
    <row r="1613" spans="1:10" x14ac:dyDescent="0.25">
      <c r="A1613" s="87" t="s">
        <v>1125</v>
      </c>
      <c r="B1613" t="s">
        <v>9</v>
      </c>
      <c r="C1613" s="87" t="s">
        <v>35</v>
      </c>
      <c r="D1613" t="s">
        <v>11</v>
      </c>
      <c r="E1613">
        <v>1.0564570655848546E-2</v>
      </c>
      <c r="F1613" t="s">
        <v>53</v>
      </c>
      <c r="G1613" t="s">
        <v>12</v>
      </c>
      <c r="H1613" t="s">
        <v>13</v>
      </c>
      <c r="I1613" t="s">
        <v>13</v>
      </c>
      <c r="J1613" t="s">
        <v>53</v>
      </c>
    </row>
    <row r="1614" spans="1:10" x14ac:dyDescent="0.25">
      <c r="A1614" s="87" t="s">
        <v>1125</v>
      </c>
      <c r="B1614" t="s">
        <v>9</v>
      </c>
      <c r="C1614" s="87" t="s">
        <v>24</v>
      </c>
      <c r="D1614" t="s">
        <v>18</v>
      </c>
      <c r="E1614">
        <v>0.6001792114695339</v>
      </c>
      <c r="F1614" t="s">
        <v>53</v>
      </c>
      <c r="G1614" t="s">
        <v>12</v>
      </c>
      <c r="H1614" t="s">
        <v>13</v>
      </c>
      <c r="I1614" t="s">
        <v>13</v>
      </c>
      <c r="J1614" t="s">
        <v>53</v>
      </c>
    </row>
    <row r="1615" spans="1:10" x14ac:dyDescent="0.25">
      <c r="A1615" s="87" t="s">
        <v>1125</v>
      </c>
      <c r="B1615" t="s">
        <v>9</v>
      </c>
      <c r="C1615" s="87" t="s">
        <v>26</v>
      </c>
      <c r="D1615" t="s">
        <v>11</v>
      </c>
      <c r="E1615">
        <v>5.3879310344827585E-4</v>
      </c>
      <c r="F1615" t="s">
        <v>53</v>
      </c>
      <c r="G1615" t="s">
        <v>12</v>
      </c>
      <c r="H1615" t="s">
        <v>13</v>
      </c>
      <c r="I1615" t="s">
        <v>13</v>
      </c>
      <c r="J1615" t="s">
        <v>53</v>
      </c>
    </row>
    <row r="1616" spans="1:10" x14ac:dyDescent="0.25">
      <c r="A1616" s="87" t="s">
        <v>1127</v>
      </c>
      <c r="B1616" t="s">
        <v>9</v>
      </c>
      <c r="C1616" s="87" t="s">
        <v>10</v>
      </c>
      <c r="D1616" t="s">
        <v>11</v>
      </c>
      <c r="E1616">
        <v>8.1276539278131624E-2</v>
      </c>
      <c r="F1616" t="s">
        <v>53</v>
      </c>
      <c r="G1616" t="s">
        <v>12</v>
      </c>
      <c r="H1616" t="s">
        <v>13</v>
      </c>
      <c r="I1616" t="s">
        <v>13</v>
      </c>
      <c r="J1616" t="s">
        <v>53</v>
      </c>
    </row>
    <row r="1617" spans="1:10" x14ac:dyDescent="0.25">
      <c r="A1617" s="87" t="s">
        <v>1127</v>
      </c>
      <c r="B1617" t="s">
        <v>9</v>
      </c>
      <c r="C1617" s="87" t="s">
        <v>17</v>
      </c>
      <c r="D1617" t="s">
        <v>18</v>
      </c>
      <c r="E1617">
        <v>5.435730630925141</v>
      </c>
      <c r="F1617" t="s">
        <v>53</v>
      </c>
      <c r="G1617" t="s">
        <v>12</v>
      </c>
      <c r="H1617" t="s">
        <v>13</v>
      </c>
      <c r="I1617" t="s">
        <v>13</v>
      </c>
      <c r="J1617" t="s">
        <v>53</v>
      </c>
    </row>
    <row r="1618" spans="1:10" x14ac:dyDescent="0.25">
      <c r="A1618" s="87" t="s">
        <v>1127</v>
      </c>
      <c r="B1618" t="s">
        <v>9</v>
      </c>
      <c r="C1618" s="87" t="s">
        <v>35</v>
      </c>
      <c r="D1618" t="s">
        <v>11</v>
      </c>
      <c r="E1618">
        <v>1.1708505058074184E-2</v>
      </c>
      <c r="F1618" t="s">
        <v>53</v>
      </c>
      <c r="G1618" t="s">
        <v>12</v>
      </c>
      <c r="H1618" t="s">
        <v>13</v>
      </c>
      <c r="I1618" t="s">
        <v>13</v>
      </c>
      <c r="J1618" t="s">
        <v>53</v>
      </c>
    </row>
    <row r="1619" spans="1:10" x14ac:dyDescent="0.25">
      <c r="A1619" s="87" t="s">
        <v>1127</v>
      </c>
      <c r="B1619" t="s">
        <v>9</v>
      </c>
      <c r="C1619" s="87" t="s">
        <v>24</v>
      </c>
      <c r="D1619" t="s">
        <v>18</v>
      </c>
      <c r="E1619">
        <v>0.72518796992481183</v>
      </c>
      <c r="F1619" t="s">
        <v>53</v>
      </c>
      <c r="G1619" t="s">
        <v>12</v>
      </c>
      <c r="H1619" t="s">
        <v>13</v>
      </c>
      <c r="I1619" t="s">
        <v>13</v>
      </c>
      <c r="J1619" t="s">
        <v>53</v>
      </c>
    </row>
    <row r="1620" spans="1:10" x14ac:dyDescent="0.25">
      <c r="A1620" s="87" t="s">
        <v>1127</v>
      </c>
      <c r="B1620" t="s">
        <v>9</v>
      </c>
      <c r="C1620" s="87" t="s">
        <v>26</v>
      </c>
      <c r="D1620" t="s">
        <v>11</v>
      </c>
      <c r="E1620">
        <v>7.435278405588658E-4</v>
      </c>
      <c r="F1620" t="s">
        <v>53</v>
      </c>
      <c r="G1620" t="s">
        <v>12</v>
      </c>
      <c r="H1620" t="s">
        <v>13</v>
      </c>
      <c r="I1620" t="s">
        <v>13</v>
      </c>
      <c r="J1620" t="s">
        <v>53</v>
      </c>
    </row>
    <row r="1621" spans="1:10" x14ac:dyDescent="0.25">
      <c r="A1621" s="87" t="s">
        <v>1129</v>
      </c>
      <c r="B1621" t="s">
        <v>9</v>
      </c>
      <c r="C1621" s="87" t="s">
        <v>10</v>
      </c>
      <c r="D1621" t="s">
        <v>11</v>
      </c>
      <c r="E1621">
        <v>6.084840055632823E-2</v>
      </c>
      <c r="F1621" t="s">
        <v>53</v>
      </c>
      <c r="G1621" t="s">
        <v>12</v>
      </c>
      <c r="H1621" t="s">
        <v>13</v>
      </c>
      <c r="I1621" t="s">
        <v>13</v>
      </c>
      <c r="J1621" t="s">
        <v>53</v>
      </c>
    </row>
    <row r="1622" spans="1:10" x14ac:dyDescent="0.25">
      <c r="A1622" s="87" t="s">
        <v>1129</v>
      </c>
      <c r="B1622" t="s">
        <v>9</v>
      </c>
      <c r="C1622" s="87" t="s">
        <v>17</v>
      </c>
      <c r="D1622" t="s">
        <v>18</v>
      </c>
      <c r="E1622">
        <v>5.7654852462784545</v>
      </c>
      <c r="F1622" t="s">
        <v>53</v>
      </c>
      <c r="G1622" t="s">
        <v>12</v>
      </c>
      <c r="H1622" t="s">
        <v>13</v>
      </c>
      <c r="I1622" t="s">
        <v>13</v>
      </c>
      <c r="J1622" t="s">
        <v>53</v>
      </c>
    </row>
    <row r="1623" spans="1:10" x14ac:dyDescent="0.25">
      <c r="A1623" s="87" t="s">
        <v>1129</v>
      </c>
      <c r="B1623" t="s">
        <v>9</v>
      </c>
      <c r="C1623" s="87" t="s">
        <v>35</v>
      </c>
      <c r="D1623" t="s">
        <v>11</v>
      </c>
      <c r="E1623">
        <v>1.0226621942240039E-2</v>
      </c>
      <c r="F1623" t="s">
        <v>53</v>
      </c>
      <c r="G1623" t="s">
        <v>12</v>
      </c>
      <c r="H1623" t="s">
        <v>13</v>
      </c>
      <c r="I1623" t="s">
        <v>13</v>
      </c>
      <c r="J1623" t="s">
        <v>53</v>
      </c>
    </row>
    <row r="1624" spans="1:10" x14ac:dyDescent="0.25">
      <c r="A1624" s="87" t="s">
        <v>1129</v>
      </c>
      <c r="B1624" t="s">
        <v>9</v>
      </c>
      <c r="C1624" s="87" t="s">
        <v>24</v>
      </c>
      <c r="D1624" t="s">
        <v>18</v>
      </c>
      <c r="E1624">
        <v>0.46929425449754342</v>
      </c>
      <c r="F1624" t="s">
        <v>53</v>
      </c>
      <c r="G1624" t="s">
        <v>12</v>
      </c>
      <c r="H1624" t="s">
        <v>13</v>
      </c>
      <c r="I1624" t="s">
        <v>13</v>
      </c>
      <c r="J1624" t="s">
        <v>53</v>
      </c>
    </row>
    <row r="1625" spans="1:10" x14ac:dyDescent="0.25">
      <c r="A1625" s="87" t="s">
        <v>1129</v>
      </c>
      <c r="B1625" t="s">
        <v>9</v>
      </c>
      <c r="C1625" s="87" t="s">
        <v>26</v>
      </c>
      <c r="D1625" t="s">
        <v>11</v>
      </c>
      <c r="E1625">
        <v>9.4329041231100549E-4</v>
      </c>
      <c r="F1625" t="s">
        <v>53</v>
      </c>
      <c r="G1625" t="s">
        <v>12</v>
      </c>
      <c r="H1625" t="s">
        <v>13</v>
      </c>
      <c r="I1625" t="s">
        <v>13</v>
      </c>
      <c r="J1625" t="s">
        <v>53</v>
      </c>
    </row>
    <row r="1626" spans="1:10" x14ac:dyDescent="0.25">
      <c r="A1626" s="87" t="s">
        <v>1131</v>
      </c>
      <c r="B1626" t="s">
        <v>9</v>
      </c>
      <c r="C1626" s="87" t="s">
        <v>10</v>
      </c>
      <c r="D1626" t="s">
        <v>11</v>
      </c>
      <c r="E1626">
        <v>9.8844282238442813E-2</v>
      </c>
      <c r="F1626" t="s">
        <v>53</v>
      </c>
      <c r="G1626" t="s">
        <v>12</v>
      </c>
      <c r="H1626" t="s">
        <v>13</v>
      </c>
      <c r="I1626" t="s">
        <v>13</v>
      </c>
      <c r="J1626" t="s">
        <v>53</v>
      </c>
    </row>
    <row r="1627" spans="1:10" x14ac:dyDescent="0.25">
      <c r="A1627" s="87" t="s">
        <v>1131</v>
      </c>
      <c r="B1627" t="s">
        <v>9</v>
      </c>
      <c r="C1627" s="87" t="s">
        <v>17</v>
      </c>
      <c r="D1627" t="s">
        <v>18</v>
      </c>
      <c r="E1627">
        <v>2.6443672215936651</v>
      </c>
      <c r="F1627" t="s">
        <v>53</v>
      </c>
      <c r="G1627" t="s">
        <v>12</v>
      </c>
      <c r="H1627" t="s">
        <v>13</v>
      </c>
      <c r="I1627" t="s">
        <v>13</v>
      </c>
      <c r="J1627" t="s">
        <v>53</v>
      </c>
    </row>
    <row r="1628" spans="1:10" x14ac:dyDescent="0.25">
      <c r="A1628" s="87" t="s">
        <v>1131</v>
      </c>
      <c r="B1628" t="s">
        <v>9</v>
      </c>
      <c r="C1628" s="87" t="s">
        <v>35</v>
      </c>
      <c r="D1628" t="s">
        <v>11</v>
      </c>
      <c r="E1628">
        <v>1.3417775869471875E-2</v>
      </c>
      <c r="F1628" t="s">
        <v>53</v>
      </c>
      <c r="G1628" t="s">
        <v>12</v>
      </c>
      <c r="H1628" t="s">
        <v>13</v>
      </c>
      <c r="I1628" t="s">
        <v>13</v>
      </c>
      <c r="J1628" t="s">
        <v>53</v>
      </c>
    </row>
    <row r="1629" spans="1:10" x14ac:dyDescent="0.25">
      <c r="A1629" s="87" t="s">
        <v>1131</v>
      </c>
      <c r="B1629" t="s">
        <v>9</v>
      </c>
      <c r="C1629" s="87" t="s">
        <v>24</v>
      </c>
      <c r="D1629" t="s">
        <v>18</v>
      </c>
      <c r="E1629">
        <v>0.37470588235294122</v>
      </c>
      <c r="F1629" t="s">
        <v>53</v>
      </c>
      <c r="G1629" t="s">
        <v>12</v>
      </c>
      <c r="H1629" t="s">
        <v>13</v>
      </c>
      <c r="I1629" t="s">
        <v>13</v>
      </c>
      <c r="J1629" t="s">
        <v>53</v>
      </c>
    </row>
    <row r="1630" spans="1:10" x14ac:dyDescent="0.25">
      <c r="A1630" s="87" t="s">
        <v>1131</v>
      </c>
      <c r="B1630" t="s">
        <v>9</v>
      </c>
      <c r="C1630" s="87" t="s">
        <v>26</v>
      </c>
      <c r="D1630" t="s">
        <v>11</v>
      </c>
      <c r="E1630">
        <v>5.4450200141276193E-4</v>
      </c>
      <c r="F1630" t="s">
        <v>53</v>
      </c>
      <c r="G1630" t="s">
        <v>12</v>
      </c>
      <c r="H1630" t="s">
        <v>13</v>
      </c>
      <c r="I1630" t="s">
        <v>13</v>
      </c>
      <c r="J1630" t="s">
        <v>53</v>
      </c>
    </row>
    <row r="1631" spans="1:10" x14ac:dyDescent="0.25">
      <c r="A1631" s="107" t="s">
        <v>2610</v>
      </c>
      <c r="B1631" t="s">
        <v>15</v>
      </c>
      <c r="C1631" s="2" t="s">
        <v>32</v>
      </c>
      <c r="D1631" s="2" t="s">
        <v>29</v>
      </c>
      <c r="E1631">
        <v>1.68</v>
      </c>
      <c r="F1631" t="s">
        <v>53</v>
      </c>
      <c r="G1631" t="s">
        <v>12</v>
      </c>
      <c r="H1631" t="s">
        <v>13</v>
      </c>
      <c r="I1631" t="s">
        <v>13</v>
      </c>
      <c r="J1631" t="s">
        <v>53</v>
      </c>
    </row>
    <row r="1632" spans="1:10" x14ac:dyDescent="0.25">
      <c r="A1632" s="26" t="s">
        <v>743</v>
      </c>
      <c r="B1632" t="s">
        <v>15</v>
      </c>
      <c r="C1632" s="26" t="s">
        <v>23</v>
      </c>
      <c r="D1632" t="s">
        <v>18</v>
      </c>
      <c r="E1632">
        <v>0.99999999999999978</v>
      </c>
      <c r="F1632" t="s">
        <v>53</v>
      </c>
      <c r="G1632" t="s">
        <v>12</v>
      </c>
      <c r="H1632" t="s">
        <v>13</v>
      </c>
      <c r="I1632" t="s">
        <v>13</v>
      </c>
      <c r="J1632" t="s">
        <v>53</v>
      </c>
    </row>
    <row r="1633" spans="1:10" x14ac:dyDescent="0.25">
      <c r="A1633" s="26" t="s">
        <v>743</v>
      </c>
      <c r="B1633" t="s">
        <v>15</v>
      </c>
      <c r="C1633" s="26" t="s">
        <v>24</v>
      </c>
      <c r="D1633" t="s">
        <v>18</v>
      </c>
      <c r="E1633">
        <v>0.76923076923076905</v>
      </c>
      <c r="F1633" t="s">
        <v>53</v>
      </c>
      <c r="G1633" t="s">
        <v>12</v>
      </c>
      <c r="H1633" t="s">
        <v>13</v>
      </c>
      <c r="I1633" t="s">
        <v>13</v>
      </c>
      <c r="J1633" t="s">
        <v>53</v>
      </c>
    </row>
    <row r="1634" spans="1:10" x14ac:dyDescent="0.25">
      <c r="A1634" s="26" t="s">
        <v>743</v>
      </c>
      <c r="B1634" t="s">
        <v>15</v>
      </c>
      <c r="C1634" s="26" t="s">
        <v>25</v>
      </c>
      <c r="D1634" t="s">
        <v>11</v>
      </c>
      <c r="E1634">
        <v>5.9068668477467834E-2</v>
      </c>
      <c r="F1634" t="s">
        <v>53</v>
      </c>
      <c r="G1634" t="s">
        <v>12</v>
      </c>
      <c r="H1634" t="s">
        <v>13</v>
      </c>
      <c r="I1634" t="s">
        <v>13</v>
      </c>
      <c r="J1634" t="s">
        <v>53</v>
      </c>
    </row>
    <row r="1635" spans="1:10" x14ac:dyDescent="0.25">
      <c r="A1635" s="26" t="s">
        <v>743</v>
      </c>
      <c r="B1635" t="s">
        <v>15</v>
      </c>
      <c r="C1635" s="26" t="s">
        <v>26</v>
      </c>
      <c r="D1635" t="s">
        <v>11</v>
      </c>
      <c r="E1635">
        <v>19.09620487317234</v>
      </c>
      <c r="F1635" t="s">
        <v>53</v>
      </c>
      <c r="G1635" t="s">
        <v>12</v>
      </c>
      <c r="H1635" t="s">
        <v>13</v>
      </c>
      <c r="I1635" t="s">
        <v>13</v>
      </c>
      <c r="J1635" t="s">
        <v>53</v>
      </c>
    </row>
    <row r="1636" spans="1:10" x14ac:dyDescent="0.25">
      <c r="A1636" s="26" t="s">
        <v>743</v>
      </c>
      <c r="B1636" t="s">
        <v>15</v>
      </c>
      <c r="C1636" s="26" t="s">
        <v>27</v>
      </c>
      <c r="D1636" t="s">
        <v>11</v>
      </c>
      <c r="E1636">
        <v>6.6370370370370371E-2</v>
      </c>
      <c r="F1636" t="s">
        <v>53</v>
      </c>
      <c r="G1636" t="s">
        <v>12</v>
      </c>
      <c r="H1636" t="s">
        <v>13</v>
      </c>
      <c r="I1636" t="s">
        <v>13</v>
      </c>
      <c r="J1636" t="s">
        <v>53</v>
      </c>
    </row>
    <row r="1637" spans="1:10" x14ac:dyDescent="0.25">
      <c r="A1637" s="26" t="s">
        <v>743</v>
      </c>
      <c r="B1637" t="s">
        <v>15</v>
      </c>
      <c r="C1637" s="26" t="s">
        <v>28</v>
      </c>
      <c r="D1637" t="s">
        <v>11</v>
      </c>
      <c r="E1637">
        <v>0.13285588166182835</v>
      </c>
      <c r="F1637" t="s">
        <v>53</v>
      </c>
      <c r="G1637" t="s">
        <v>12</v>
      </c>
      <c r="H1637" t="s">
        <v>13</v>
      </c>
      <c r="I1637" t="s">
        <v>13</v>
      </c>
      <c r="J1637" t="s">
        <v>53</v>
      </c>
    </row>
    <row r="1638" spans="1:10" x14ac:dyDescent="0.25">
      <c r="A1638" s="26" t="s">
        <v>744</v>
      </c>
      <c r="B1638" t="s">
        <v>15</v>
      </c>
      <c r="C1638" s="26" t="s">
        <v>23</v>
      </c>
      <c r="D1638" t="s">
        <v>18</v>
      </c>
      <c r="E1638">
        <v>2.9999999999999991</v>
      </c>
      <c r="F1638" t="s">
        <v>53</v>
      </c>
      <c r="G1638" t="s">
        <v>12</v>
      </c>
      <c r="H1638" t="s">
        <v>13</v>
      </c>
      <c r="I1638" t="s">
        <v>13</v>
      </c>
      <c r="J1638" t="s">
        <v>53</v>
      </c>
    </row>
    <row r="1639" spans="1:10" x14ac:dyDescent="0.25">
      <c r="A1639" s="26" t="s">
        <v>744</v>
      </c>
      <c r="B1639" t="s">
        <v>15</v>
      </c>
      <c r="C1639" s="26" t="s">
        <v>25</v>
      </c>
      <c r="D1639" t="s">
        <v>11</v>
      </c>
      <c r="E1639">
        <v>0.19670329670329673</v>
      </c>
      <c r="F1639" t="s">
        <v>53</v>
      </c>
      <c r="G1639" t="s">
        <v>12</v>
      </c>
      <c r="H1639" t="s">
        <v>13</v>
      </c>
      <c r="I1639" t="s">
        <v>13</v>
      </c>
      <c r="J1639" t="s">
        <v>53</v>
      </c>
    </row>
    <row r="1640" spans="1:10" x14ac:dyDescent="0.25">
      <c r="A1640" s="26" t="s">
        <v>744</v>
      </c>
      <c r="B1640" t="s">
        <v>15</v>
      </c>
      <c r="C1640" s="26" t="s">
        <v>26</v>
      </c>
      <c r="D1640" t="s">
        <v>11</v>
      </c>
      <c r="E1640">
        <v>1063.3484162895925</v>
      </c>
      <c r="F1640" t="s">
        <v>53</v>
      </c>
      <c r="G1640" t="s">
        <v>12</v>
      </c>
      <c r="H1640" t="s">
        <v>13</v>
      </c>
      <c r="I1640" t="s">
        <v>13</v>
      </c>
      <c r="J1640" t="s">
        <v>53</v>
      </c>
    </row>
    <row r="1641" spans="1:10" x14ac:dyDescent="0.25">
      <c r="A1641" s="26" t="s">
        <v>744</v>
      </c>
      <c r="B1641" t="s">
        <v>15</v>
      </c>
      <c r="C1641" s="26" t="s">
        <v>27</v>
      </c>
      <c r="D1641" t="s">
        <v>11</v>
      </c>
      <c r="E1641">
        <v>2.5358974358974358</v>
      </c>
      <c r="F1641" t="s">
        <v>53</v>
      </c>
      <c r="G1641" t="s">
        <v>12</v>
      </c>
      <c r="H1641" t="s">
        <v>13</v>
      </c>
      <c r="I1641" t="s">
        <v>13</v>
      </c>
      <c r="J1641" t="s">
        <v>53</v>
      </c>
    </row>
    <row r="1642" spans="1:10" x14ac:dyDescent="0.25">
      <c r="A1642" s="26" t="s">
        <v>745</v>
      </c>
      <c r="B1642" t="s">
        <v>15</v>
      </c>
      <c r="C1642" s="26" t="s">
        <v>23</v>
      </c>
      <c r="D1642" t="s">
        <v>18</v>
      </c>
      <c r="E1642">
        <v>14.730919862656233</v>
      </c>
      <c r="F1642" t="s">
        <v>53</v>
      </c>
      <c r="G1642" t="s">
        <v>12</v>
      </c>
      <c r="H1642" t="s">
        <v>13</v>
      </c>
      <c r="I1642" t="s">
        <v>13</v>
      </c>
      <c r="J1642" t="s">
        <v>53</v>
      </c>
    </row>
    <row r="1643" spans="1:10" x14ac:dyDescent="0.25">
      <c r="A1643" s="26" t="s">
        <v>745</v>
      </c>
      <c r="B1643" t="s">
        <v>15</v>
      </c>
      <c r="C1643" s="26" t="s">
        <v>26</v>
      </c>
      <c r="D1643" t="s">
        <v>11</v>
      </c>
      <c r="E1643">
        <v>600.49019607843138</v>
      </c>
      <c r="F1643" t="s">
        <v>53</v>
      </c>
      <c r="G1643" t="s">
        <v>12</v>
      </c>
      <c r="H1643" t="s">
        <v>13</v>
      </c>
      <c r="I1643" t="s">
        <v>13</v>
      </c>
      <c r="J1643" t="s">
        <v>53</v>
      </c>
    </row>
    <row r="1644" spans="1:10" x14ac:dyDescent="0.25">
      <c r="A1644" s="26" t="s">
        <v>745</v>
      </c>
      <c r="B1644" t="s">
        <v>15</v>
      </c>
      <c r="C1644" s="26" t="s">
        <v>27</v>
      </c>
      <c r="D1644" t="s">
        <v>11</v>
      </c>
      <c r="E1644">
        <v>0.35972222222222217</v>
      </c>
      <c r="F1644" t="s">
        <v>53</v>
      </c>
      <c r="G1644" t="s">
        <v>12</v>
      </c>
      <c r="H1644" t="s">
        <v>13</v>
      </c>
      <c r="I1644" t="s">
        <v>13</v>
      </c>
      <c r="J1644" t="s">
        <v>53</v>
      </c>
    </row>
    <row r="1645" spans="1:10" x14ac:dyDescent="0.25">
      <c r="A1645" s="26" t="s">
        <v>668</v>
      </c>
      <c r="B1645" t="s">
        <v>15</v>
      </c>
      <c r="C1645" s="26" t="s">
        <v>23</v>
      </c>
      <c r="D1645" t="s">
        <v>18</v>
      </c>
      <c r="E1645">
        <v>4.4086000890078028</v>
      </c>
      <c r="F1645" t="s">
        <v>53</v>
      </c>
      <c r="G1645" t="s">
        <v>12</v>
      </c>
      <c r="H1645" t="s">
        <v>13</v>
      </c>
      <c r="I1645" t="s">
        <v>13</v>
      </c>
      <c r="J1645" t="s">
        <v>53</v>
      </c>
    </row>
    <row r="1646" spans="1:10" x14ac:dyDescent="0.25">
      <c r="A1646" s="26" t="s">
        <v>668</v>
      </c>
      <c r="B1646" t="s">
        <v>15</v>
      </c>
      <c r="C1646" s="26" t="s">
        <v>24</v>
      </c>
      <c r="D1646" t="s">
        <v>18</v>
      </c>
      <c r="E1646">
        <v>3.3454270050003547</v>
      </c>
      <c r="F1646" t="s">
        <v>53</v>
      </c>
      <c r="G1646" t="s">
        <v>12</v>
      </c>
      <c r="H1646" t="s">
        <v>13</v>
      </c>
      <c r="I1646" t="s">
        <v>13</v>
      </c>
      <c r="J1646" t="s">
        <v>53</v>
      </c>
    </row>
    <row r="1647" spans="1:10" x14ac:dyDescent="0.25">
      <c r="A1647" s="26" t="s">
        <v>668</v>
      </c>
      <c r="B1647" t="s">
        <v>15</v>
      </c>
      <c r="C1647" s="26" t="s">
        <v>27</v>
      </c>
      <c r="D1647" t="s">
        <v>11</v>
      </c>
      <c r="E1647">
        <v>0.10954026839271946</v>
      </c>
      <c r="F1647" t="s">
        <v>53</v>
      </c>
      <c r="G1647" t="s">
        <v>12</v>
      </c>
      <c r="H1647" t="s">
        <v>13</v>
      </c>
      <c r="I1647" t="s">
        <v>13</v>
      </c>
      <c r="J1647" t="s">
        <v>53</v>
      </c>
    </row>
    <row r="1648" spans="1:10" x14ac:dyDescent="0.25">
      <c r="A1648" s="26" t="s">
        <v>670</v>
      </c>
      <c r="B1648" t="s">
        <v>15</v>
      </c>
      <c r="C1648" s="26" t="s">
        <v>23</v>
      </c>
      <c r="D1648" t="s">
        <v>18</v>
      </c>
      <c r="E1648">
        <v>4.2485291572495978</v>
      </c>
      <c r="F1648" t="s">
        <v>53</v>
      </c>
      <c r="G1648" t="s">
        <v>12</v>
      </c>
      <c r="H1648" t="s">
        <v>13</v>
      </c>
      <c r="I1648" t="s">
        <v>13</v>
      </c>
      <c r="J1648" t="s">
        <v>53</v>
      </c>
    </row>
    <row r="1649" spans="1:10" x14ac:dyDescent="0.25">
      <c r="A1649" s="26" t="s">
        <v>670</v>
      </c>
      <c r="B1649" t="s">
        <v>15</v>
      </c>
      <c r="C1649" s="26" t="s">
        <v>24</v>
      </c>
      <c r="D1649" t="s">
        <v>18</v>
      </c>
      <c r="E1649">
        <v>3.8630398552276053</v>
      </c>
      <c r="F1649" t="s">
        <v>53</v>
      </c>
      <c r="G1649" t="s">
        <v>12</v>
      </c>
      <c r="H1649" t="s">
        <v>13</v>
      </c>
      <c r="I1649" t="s">
        <v>13</v>
      </c>
      <c r="J1649" t="s">
        <v>53</v>
      </c>
    </row>
    <row r="1650" spans="1:10" x14ac:dyDescent="0.25">
      <c r="A1650" s="26" t="s">
        <v>670</v>
      </c>
      <c r="B1650" t="s">
        <v>15</v>
      </c>
      <c r="C1650" s="26" t="s">
        <v>27</v>
      </c>
      <c r="D1650" t="s">
        <v>11</v>
      </c>
      <c r="E1650">
        <v>9.3624213392334218E-2</v>
      </c>
      <c r="F1650" t="s">
        <v>53</v>
      </c>
      <c r="G1650" t="s">
        <v>12</v>
      </c>
      <c r="H1650" t="s">
        <v>13</v>
      </c>
      <c r="I1650" t="s">
        <v>13</v>
      </c>
      <c r="J1650" t="s">
        <v>53</v>
      </c>
    </row>
    <row r="1651" spans="1:10" x14ac:dyDescent="0.25">
      <c r="A1651" s="26" t="s">
        <v>672</v>
      </c>
      <c r="B1651" t="s">
        <v>15</v>
      </c>
      <c r="C1651" s="26" t="s">
        <v>23</v>
      </c>
      <c r="D1651" t="s">
        <v>18</v>
      </c>
      <c r="E1651">
        <v>3.1393386331757114</v>
      </c>
      <c r="F1651" t="s">
        <v>53</v>
      </c>
      <c r="G1651" t="s">
        <v>12</v>
      </c>
      <c r="H1651" t="s">
        <v>13</v>
      </c>
      <c r="I1651" t="s">
        <v>13</v>
      </c>
      <c r="J1651" t="s">
        <v>53</v>
      </c>
    </row>
    <row r="1652" spans="1:10" x14ac:dyDescent="0.25">
      <c r="A1652" s="26" t="s">
        <v>672</v>
      </c>
      <c r="B1652" t="s">
        <v>15</v>
      </c>
      <c r="C1652" s="26" t="s">
        <v>24</v>
      </c>
      <c r="D1652" t="s">
        <v>18</v>
      </c>
      <c r="E1652">
        <v>2.5938444022849834</v>
      </c>
      <c r="F1652" t="s">
        <v>53</v>
      </c>
      <c r="G1652" t="s">
        <v>12</v>
      </c>
      <c r="H1652" t="s">
        <v>13</v>
      </c>
      <c r="I1652" t="s">
        <v>13</v>
      </c>
      <c r="J1652" t="s">
        <v>53</v>
      </c>
    </row>
    <row r="1653" spans="1:10" x14ac:dyDescent="0.25">
      <c r="A1653" s="26" t="s">
        <v>672</v>
      </c>
      <c r="B1653" t="s">
        <v>15</v>
      </c>
      <c r="C1653" s="26" t="s">
        <v>27</v>
      </c>
      <c r="D1653" t="s">
        <v>11</v>
      </c>
      <c r="E1653">
        <v>0.13202642137488338</v>
      </c>
      <c r="F1653" t="s">
        <v>53</v>
      </c>
      <c r="G1653" t="s">
        <v>12</v>
      </c>
      <c r="H1653" t="s">
        <v>13</v>
      </c>
      <c r="I1653" t="s">
        <v>13</v>
      </c>
      <c r="J1653" t="s">
        <v>53</v>
      </c>
    </row>
    <row r="1654" spans="1:10" x14ac:dyDescent="0.25">
      <c r="A1654" s="26" t="s">
        <v>674</v>
      </c>
      <c r="B1654" t="s">
        <v>15</v>
      </c>
      <c r="C1654" s="26" t="s">
        <v>23</v>
      </c>
      <c r="D1654" t="s">
        <v>18</v>
      </c>
      <c r="E1654">
        <v>8.3610817651943385</v>
      </c>
      <c r="F1654" t="s">
        <v>53</v>
      </c>
      <c r="G1654" t="s">
        <v>12</v>
      </c>
      <c r="H1654" t="s">
        <v>13</v>
      </c>
      <c r="I1654" t="s">
        <v>13</v>
      </c>
      <c r="J1654" t="s">
        <v>53</v>
      </c>
    </row>
    <row r="1655" spans="1:10" x14ac:dyDescent="0.25">
      <c r="A1655" s="26" t="s">
        <v>674</v>
      </c>
      <c r="B1655" t="s">
        <v>15</v>
      </c>
      <c r="C1655" s="26" t="s">
        <v>24</v>
      </c>
      <c r="D1655" t="s">
        <v>18</v>
      </c>
      <c r="E1655">
        <v>2.7279722622584335</v>
      </c>
      <c r="F1655" t="s">
        <v>53</v>
      </c>
      <c r="G1655" t="s">
        <v>12</v>
      </c>
      <c r="H1655" t="s">
        <v>13</v>
      </c>
      <c r="I1655" t="s">
        <v>13</v>
      </c>
      <c r="J1655" t="s">
        <v>53</v>
      </c>
    </row>
    <row r="1656" spans="1:10" x14ac:dyDescent="0.25">
      <c r="A1656" s="26" t="s">
        <v>674</v>
      </c>
      <c r="B1656" t="s">
        <v>15</v>
      </c>
      <c r="C1656" s="26" t="s">
        <v>27</v>
      </c>
      <c r="D1656" t="s">
        <v>11</v>
      </c>
      <c r="E1656">
        <v>0.1371972290646187</v>
      </c>
      <c r="F1656" t="s">
        <v>53</v>
      </c>
      <c r="G1656" t="s">
        <v>12</v>
      </c>
      <c r="H1656" t="s">
        <v>13</v>
      </c>
      <c r="I1656" t="s">
        <v>13</v>
      </c>
      <c r="J1656" t="s">
        <v>53</v>
      </c>
    </row>
    <row r="1657" spans="1:10" x14ac:dyDescent="0.25">
      <c r="A1657" s="26" t="s">
        <v>676</v>
      </c>
      <c r="B1657" t="s">
        <v>15</v>
      </c>
      <c r="C1657" s="26" t="s">
        <v>23</v>
      </c>
      <c r="D1657" t="s">
        <v>18</v>
      </c>
      <c r="E1657">
        <v>3.9</v>
      </c>
      <c r="F1657" t="s">
        <v>53</v>
      </c>
      <c r="G1657" t="s">
        <v>12</v>
      </c>
      <c r="H1657" t="s">
        <v>13</v>
      </c>
      <c r="I1657" t="s">
        <v>13</v>
      </c>
      <c r="J1657" t="s">
        <v>53</v>
      </c>
    </row>
    <row r="1658" spans="1:10" x14ac:dyDescent="0.25">
      <c r="A1658" s="26" t="s">
        <v>676</v>
      </c>
      <c r="B1658" t="s">
        <v>15</v>
      </c>
      <c r="C1658" s="26" t="s">
        <v>24</v>
      </c>
      <c r="D1658" t="s">
        <v>18</v>
      </c>
      <c r="E1658">
        <v>2.1757131728816836</v>
      </c>
      <c r="F1658" t="s">
        <v>53</v>
      </c>
      <c r="G1658" t="s">
        <v>12</v>
      </c>
      <c r="H1658" t="s">
        <v>13</v>
      </c>
      <c r="I1658" t="s">
        <v>13</v>
      </c>
      <c r="J1658" t="s">
        <v>53</v>
      </c>
    </row>
    <row r="1659" spans="1:10" x14ac:dyDescent="0.25">
      <c r="A1659" s="26" t="s">
        <v>676</v>
      </c>
      <c r="B1659" t="s">
        <v>15</v>
      </c>
      <c r="C1659" s="26" t="s">
        <v>27</v>
      </c>
      <c r="D1659" t="s">
        <v>11</v>
      </c>
      <c r="E1659">
        <v>0.26630666666666669</v>
      </c>
      <c r="F1659" t="s">
        <v>53</v>
      </c>
      <c r="G1659" t="s">
        <v>12</v>
      </c>
      <c r="H1659" t="s">
        <v>13</v>
      </c>
      <c r="I1659" t="s">
        <v>13</v>
      </c>
      <c r="J1659" t="s">
        <v>53</v>
      </c>
    </row>
    <row r="1660" spans="1:10" x14ac:dyDescent="0.25">
      <c r="A1660" s="26" t="s">
        <v>678</v>
      </c>
      <c r="B1660" t="s">
        <v>15</v>
      </c>
      <c r="C1660" s="26" t="s">
        <v>23</v>
      </c>
      <c r="D1660" t="s">
        <v>18</v>
      </c>
      <c r="E1660">
        <v>3.55</v>
      </c>
      <c r="F1660" t="s">
        <v>53</v>
      </c>
      <c r="G1660" t="s">
        <v>12</v>
      </c>
      <c r="H1660" t="s">
        <v>13</v>
      </c>
      <c r="I1660" t="s">
        <v>13</v>
      </c>
      <c r="J1660" t="s">
        <v>53</v>
      </c>
    </row>
    <row r="1661" spans="1:10" x14ac:dyDescent="0.25">
      <c r="A1661" s="26" t="s">
        <v>678</v>
      </c>
      <c r="B1661" t="s">
        <v>15</v>
      </c>
      <c r="C1661" s="26" t="s">
        <v>24</v>
      </c>
      <c r="D1661" t="s">
        <v>18</v>
      </c>
      <c r="E1661">
        <v>1.5384615384615385</v>
      </c>
      <c r="F1661" t="s">
        <v>53</v>
      </c>
      <c r="G1661" t="s">
        <v>12</v>
      </c>
      <c r="H1661" t="s">
        <v>13</v>
      </c>
      <c r="I1661" t="s">
        <v>13</v>
      </c>
      <c r="J1661" t="s">
        <v>53</v>
      </c>
    </row>
    <row r="1662" spans="1:10" x14ac:dyDescent="0.25">
      <c r="A1662" s="26" t="s">
        <v>678</v>
      </c>
      <c r="B1662" t="s">
        <v>15</v>
      </c>
      <c r="C1662" s="26" t="s">
        <v>27</v>
      </c>
      <c r="D1662" t="s">
        <v>11</v>
      </c>
      <c r="E1662">
        <v>0.23961333333333334</v>
      </c>
      <c r="F1662" t="s">
        <v>53</v>
      </c>
      <c r="G1662" t="s">
        <v>12</v>
      </c>
      <c r="H1662" t="s">
        <v>13</v>
      </c>
      <c r="I1662" t="s">
        <v>13</v>
      </c>
      <c r="J1662" t="s">
        <v>53</v>
      </c>
    </row>
    <row r="1663" spans="1:10" x14ac:dyDescent="0.25">
      <c r="A1663" s="26" t="s">
        <v>680</v>
      </c>
      <c r="B1663" t="s">
        <v>15</v>
      </c>
      <c r="C1663" s="26" t="s">
        <v>23</v>
      </c>
      <c r="D1663" t="s">
        <v>18</v>
      </c>
      <c r="E1663">
        <v>0.62233297728847825</v>
      </c>
      <c r="F1663" t="s">
        <v>53</v>
      </c>
      <c r="G1663" t="s">
        <v>12</v>
      </c>
      <c r="H1663" t="s">
        <v>13</v>
      </c>
      <c r="I1663" t="s">
        <v>13</v>
      </c>
      <c r="J1663" t="s">
        <v>53</v>
      </c>
    </row>
    <row r="1664" spans="1:10" x14ac:dyDescent="0.25">
      <c r="A1664" s="26" t="s">
        <v>680</v>
      </c>
      <c r="B1664" t="s">
        <v>15</v>
      </c>
      <c r="C1664" s="26" t="s">
        <v>23</v>
      </c>
      <c r="D1664" t="s">
        <v>18</v>
      </c>
      <c r="E1664">
        <v>3.7563279941985925</v>
      </c>
      <c r="F1664" t="s">
        <v>53</v>
      </c>
      <c r="G1664" t="s">
        <v>12</v>
      </c>
      <c r="H1664" t="s">
        <v>13</v>
      </c>
      <c r="I1664" t="s">
        <v>13</v>
      </c>
      <c r="J1664" t="s">
        <v>53</v>
      </c>
    </row>
    <row r="1665" spans="1:10" x14ac:dyDescent="0.25">
      <c r="A1665" s="26" t="s">
        <v>680</v>
      </c>
      <c r="B1665" t="s">
        <v>15</v>
      </c>
      <c r="C1665" s="26" t="s">
        <v>24</v>
      </c>
      <c r="D1665" t="s">
        <v>18</v>
      </c>
      <c r="E1665">
        <v>2.7196414661021069</v>
      </c>
      <c r="F1665" t="s">
        <v>53</v>
      </c>
      <c r="G1665" t="s">
        <v>12</v>
      </c>
      <c r="H1665" t="s">
        <v>13</v>
      </c>
      <c r="I1665" t="s">
        <v>13</v>
      </c>
      <c r="J1665" t="s">
        <v>53</v>
      </c>
    </row>
    <row r="1666" spans="1:10" x14ac:dyDescent="0.25">
      <c r="A1666" s="26" t="s">
        <v>680</v>
      </c>
      <c r="B1666" t="s">
        <v>15</v>
      </c>
      <c r="C1666" s="26" t="s">
        <v>24</v>
      </c>
      <c r="D1666" t="s">
        <v>18</v>
      </c>
      <c r="E1666">
        <v>2.6923076923076934</v>
      </c>
      <c r="F1666" t="s">
        <v>53</v>
      </c>
      <c r="G1666" t="s">
        <v>12</v>
      </c>
      <c r="H1666" t="s">
        <v>13</v>
      </c>
      <c r="I1666" t="s">
        <v>13</v>
      </c>
      <c r="J1666" t="s">
        <v>53</v>
      </c>
    </row>
    <row r="1667" spans="1:10" x14ac:dyDescent="0.25">
      <c r="A1667" s="26" t="s">
        <v>680</v>
      </c>
      <c r="B1667" t="s">
        <v>15</v>
      </c>
      <c r="C1667" s="26" t="s">
        <v>27</v>
      </c>
      <c r="D1667" t="s">
        <v>11</v>
      </c>
      <c r="E1667">
        <v>0.11526838814598532</v>
      </c>
      <c r="F1667" t="s">
        <v>53</v>
      </c>
      <c r="G1667" t="s">
        <v>12</v>
      </c>
      <c r="H1667" t="s">
        <v>13</v>
      </c>
      <c r="I1667" t="s">
        <v>13</v>
      </c>
      <c r="J1667" t="s">
        <v>53</v>
      </c>
    </row>
    <row r="1668" spans="1:10" x14ac:dyDescent="0.25">
      <c r="A1668" s="26" t="s">
        <v>680</v>
      </c>
      <c r="B1668" t="s">
        <v>15</v>
      </c>
      <c r="C1668" s="26" t="s">
        <v>27</v>
      </c>
      <c r="D1668" t="s">
        <v>11</v>
      </c>
      <c r="E1668">
        <v>0.15773395322504283</v>
      </c>
      <c r="F1668" t="s">
        <v>53</v>
      </c>
      <c r="G1668" t="s">
        <v>12</v>
      </c>
      <c r="H1668" t="s">
        <v>13</v>
      </c>
      <c r="I1668" t="s">
        <v>13</v>
      </c>
      <c r="J1668" t="s">
        <v>53</v>
      </c>
    </row>
    <row r="1669" spans="1:10" x14ac:dyDescent="0.25">
      <c r="A1669" s="26" t="s">
        <v>682</v>
      </c>
      <c r="B1669" t="s">
        <v>15</v>
      </c>
      <c r="C1669" s="26" t="s">
        <v>23</v>
      </c>
      <c r="D1669" t="s">
        <v>18</v>
      </c>
      <c r="E1669">
        <v>0.75398078720154804</v>
      </c>
      <c r="F1669" t="s">
        <v>53</v>
      </c>
      <c r="G1669" t="s">
        <v>12</v>
      </c>
      <c r="H1669" t="s">
        <v>13</v>
      </c>
      <c r="I1669" t="s">
        <v>13</v>
      </c>
      <c r="J1669" t="s">
        <v>53</v>
      </c>
    </row>
    <row r="1670" spans="1:10" x14ac:dyDescent="0.25">
      <c r="A1670" s="26" t="s">
        <v>682</v>
      </c>
      <c r="B1670" t="s">
        <v>15</v>
      </c>
      <c r="C1670" s="26" t="s">
        <v>23</v>
      </c>
      <c r="D1670" t="s">
        <v>18</v>
      </c>
      <c r="E1670">
        <v>4.4994621990409396</v>
      </c>
      <c r="F1670" t="s">
        <v>53</v>
      </c>
      <c r="G1670" t="s">
        <v>12</v>
      </c>
      <c r="H1670" t="s">
        <v>13</v>
      </c>
      <c r="I1670" t="s">
        <v>13</v>
      </c>
      <c r="J1670" t="s">
        <v>53</v>
      </c>
    </row>
    <row r="1671" spans="1:10" x14ac:dyDescent="0.25">
      <c r="A1671" s="26" t="s">
        <v>682</v>
      </c>
      <c r="B1671" t="s">
        <v>15</v>
      </c>
      <c r="C1671" s="26" t="s">
        <v>24</v>
      </c>
      <c r="D1671" t="s">
        <v>18</v>
      </c>
      <c r="E1671">
        <v>2.5031199583874435</v>
      </c>
      <c r="F1671" t="s">
        <v>53</v>
      </c>
      <c r="G1671" t="s">
        <v>12</v>
      </c>
      <c r="H1671" t="s">
        <v>13</v>
      </c>
      <c r="I1671" t="s">
        <v>13</v>
      </c>
      <c r="J1671" t="s">
        <v>53</v>
      </c>
    </row>
    <row r="1672" spans="1:10" x14ac:dyDescent="0.25">
      <c r="A1672" s="26" t="s">
        <v>682</v>
      </c>
      <c r="B1672" t="s">
        <v>15</v>
      </c>
      <c r="C1672" s="26" t="s">
        <v>24</v>
      </c>
      <c r="D1672" t="s">
        <v>18</v>
      </c>
      <c r="E1672">
        <v>4.9548849439269373</v>
      </c>
      <c r="F1672" t="s">
        <v>53</v>
      </c>
      <c r="G1672" t="s">
        <v>12</v>
      </c>
      <c r="H1672" t="s">
        <v>13</v>
      </c>
      <c r="I1672" t="s">
        <v>13</v>
      </c>
      <c r="J1672" t="s">
        <v>53</v>
      </c>
    </row>
    <row r="1673" spans="1:10" x14ac:dyDescent="0.25">
      <c r="A1673" s="26" t="s">
        <v>682</v>
      </c>
      <c r="B1673" t="s">
        <v>15</v>
      </c>
      <c r="C1673" s="26" t="s">
        <v>27</v>
      </c>
      <c r="D1673" t="s">
        <v>11</v>
      </c>
      <c r="E1673">
        <v>6.7025057539743679E-2</v>
      </c>
      <c r="F1673" t="s">
        <v>53</v>
      </c>
      <c r="G1673" t="s">
        <v>12</v>
      </c>
      <c r="H1673" t="s">
        <v>13</v>
      </c>
      <c r="I1673" t="s">
        <v>13</v>
      </c>
      <c r="J1673" t="s">
        <v>53</v>
      </c>
    </row>
    <row r="1674" spans="1:10" x14ac:dyDescent="0.25">
      <c r="A1674" s="26" t="s">
        <v>682</v>
      </c>
      <c r="B1674" t="s">
        <v>15</v>
      </c>
      <c r="C1674" s="26" t="s">
        <v>27</v>
      </c>
      <c r="D1674" t="s">
        <v>11</v>
      </c>
      <c r="E1674">
        <v>0.11945950983330077</v>
      </c>
      <c r="F1674" t="s">
        <v>53</v>
      </c>
      <c r="G1674" t="s">
        <v>12</v>
      </c>
      <c r="H1674" t="s">
        <v>13</v>
      </c>
      <c r="I1674" t="s">
        <v>13</v>
      </c>
      <c r="J1674" t="s">
        <v>53</v>
      </c>
    </row>
    <row r="1675" spans="1:10" x14ac:dyDescent="0.25">
      <c r="A1675" s="26" t="s">
        <v>684</v>
      </c>
      <c r="B1675" t="s">
        <v>15</v>
      </c>
      <c r="C1675" s="26" t="s">
        <v>23</v>
      </c>
      <c r="D1675" t="s">
        <v>18</v>
      </c>
      <c r="E1675">
        <v>6.900000000000003</v>
      </c>
      <c r="F1675" t="s">
        <v>53</v>
      </c>
      <c r="G1675" t="s">
        <v>12</v>
      </c>
      <c r="H1675" t="s">
        <v>13</v>
      </c>
      <c r="I1675" t="s">
        <v>13</v>
      </c>
      <c r="J1675" t="s">
        <v>53</v>
      </c>
    </row>
    <row r="1676" spans="1:10" x14ac:dyDescent="0.25">
      <c r="A1676" s="26" t="s">
        <v>684</v>
      </c>
      <c r="B1676" t="s">
        <v>15</v>
      </c>
      <c r="C1676" s="26" t="s">
        <v>24</v>
      </c>
      <c r="D1676" t="s">
        <v>18</v>
      </c>
      <c r="E1676">
        <v>2.6923076923076934</v>
      </c>
      <c r="F1676" t="s">
        <v>53</v>
      </c>
      <c r="G1676" t="s">
        <v>12</v>
      </c>
      <c r="H1676" t="s">
        <v>13</v>
      </c>
      <c r="I1676" t="s">
        <v>13</v>
      </c>
      <c r="J1676" t="s">
        <v>53</v>
      </c>
    </row>
    <row r="1677" spans="1:10" x14ac:dyDescent="0.25">
      <c r="A1677" s="26" t="s">
        <v>684</v>
      </c>
      <c r="B1677" t="s">
        <v>15</v>
      </c>
      <c r="C1677" s="26" t="s">
        <v>27</v>
      </c>
      <c r="D1677" t="s">
        <v>11</v>
      </c>
      <c r="E1677">
        <v>0.14306666666666668</v>
      </c>
      <c r="F1677" t="s">
        <v>53</v>
      </c>
      <c r="G1677" t="s">
        <v>12</v>
      </c>
      <c r="H1677" t="s">
        <v>13</v>
      </c>
      <c r="I1677" t="s">
        <v>13</v>
      </c>
      <c r="J1677" t="s">
        <v>53</v>
      </c>
    </row>
    <row r="1678" spans="1:10" x14ac:dyDescent="0.25">
      <c r="A1678" s="26" t="s">
        <v>686</v>
      </c>
      <c r="B1678" t="s">
        <v>15</v>
      </c>
      <c r="C1678" s="26" t="s">
        <v>23</v>
      </c>
      <c r="D1678" t="s">
        <v>18</v>
      </c>
      <c r="E1678">
        <v>0.64807406984078597</v>
      </c>
      <c r="F1678" t="s">
        <v>53</v>
      </c>
      <c r="G1678" t="s">
        <v>12</v>
      </c>
      <c r="H1678" t="s">
        <v>13</v>
      </c>
      <c r="I1678" t="s">
        <v>13</v>
      </c>
      <c r="J1678" t="s">
        <v>53</v>
      </c>
    </row>
    <row r="1679" spans="1:10" x14ac:dyDescent="0.25">
      <c r="A1679" s="26" t="s">
        <v>686</v>
      </c>
      <c r="B1679" t="s">
        <v>15</v>
      </c>
      <c r="C1679" s="26" t="s">
        <v>24</v>
      </c>
      <c r="D1679" t="s">
        <v>18</v>
      </c>
      <c r="E1679">
        <v>1.5384615384615385</v>
      </c>
      <c r="F1679" t="s">
        <v>53</v>
      </c>
      <c r="G1679" t="s">
        <v>12</v>
      </c>
      <c r="H1679" t="s">
        <v>13</v>
      </c>
      <c r="I1679" t="s">
        <v>13</v>
      </c>
      <c r="J1679" t="s">
        <v>53</v>
      </c>
    </row>
    <row r="1680" spans="1:10" x14ac:dyDescent="0.25">
      <c r="A1680" s="26" t="s">
        <v>686</v>
      </c>
      <c r="B1680" t="s">
        <v>15</v>
      </c>
      <c r="C1680" s="26" t="s">
        <v>27</v>
      </c>
      <c r="D1680" t="s">
        <v>11</v>
      </c>
      <c r="E1680">
        <v>8.4533228180796838E-2</v>
      </c>
      <c r="F1680" t="s">
        <v>53</v>
      </c>
      <c r="G1680" t="s">
        <v>12</v>
      </c>
      <c r="H1680" t="s">
        <v>13</v>
      </c>
      <c r="I1680" t="s">
        <v>13</v>
      </c>
      <c r="J1680" t="s">
        <v>53</v>
      </c>
    </row>
    <row r="1681" spans="1:10" x14ac:dyDescent="0.25">
      <c r="A1681" s="26" t="s">
        <v>688</v>
      </c>
      <c r="B1681" t="s">
        <v>15</v>
      </c>
      <c r="C1681" s="26" t="s">
        <v>23</v>
      </c>
      <c r="D1681" t="s">
        <v>18</v>
      </c>
      <c r="E1681">
        <v>6.7906185285288982</v>
      </c>
      <c r="F1681" t="s">
        <v>53</v>
      </c>
      <c r="G1681" t="s">
        <v>12</v>
      </c>
      <c r="H1681" t="s">
        <v>13</v>
      </c>
      <c r="I1681" t="s">
        <v>13</v>
      </c>
      <c r="J1681" t="s">
        <v>53</v>
      </c>
    </row>
    <row r="1682" spans="1:10" x14ac:dyDescent="0.25">
      <c r="A1682" s="26" t="s">
        <v>688</v>
      </c>
      <c r="B1682" t="s">
        <v>15</v>
      </c>
      <c r="C1682" s="26" t="s">
        <v>24</v>
      </c>
      <c r="D1682" t="s">
        <v>18</v>
      </c>
      <c r="E1682">
        <v>3.7692307692307709</v>
      </c>
      <c r="F1682" t="s">
        <v>53</v>
      </c>
      <c r="G1682" t="s">
        <v>12</v>
      </c>
      <c r="H1682" t="s">
        <v>13</v>
      </c>
      <c r="I1682" t="s">
        <v>13</v>
      </c>
      <c r="J1682" t="s">
        <v>53</v>
      </c>
    </row>
    <row r="1683" spans="1:10" x14ac:dyDescent="0.25">
      <c r="A1683" s="26" t="s">
        <v>688</v>
      </c>
      <c r="B1683" t="s">
        <v>15</v>
      </c>
      <c r="C1683" s="26" t="s">
        <v>27</v>
      </c>
      <c r="D1683" t="s">
        <v>11</v>
      </c>
      <c r="E1683">
        <v>0.13819808649583798</v>
      </c>
      <c r="F1683" t="s">
        <v>53</v>
      </c>
      <c r="G1683" t="s">
        <v>12</v>
      </c>
      <c r="H1683" t="s">
        <v>13</v>
      </c>
      <c r="I1683" t="s">
        <v>13</v>
      </c>
      <c r="J1683" t="s">
        <v>53</v>
      </c>
    </row>
    <row r="1684" spans="1:10" x14ac:dyDescent="0.25">
      <c r="A1684" s="26" t="s">
        <v>690</v>
      </c>
      <c r="B1684" t="s">
        <v>15</v>
      </c>
      <c r="C1684" s="26" t="s">
        <v>23</v>
      </c>
      <c r="D1684" t="s">
        <v>18</v>
      </c>
      <c r="E1684">
        <v>6.1884348483120259</v>
      </c>
      <c r="F1684" t="s">
        <v>53</v>
      </c>
      <c r="G1684" t="s">
        <v>12</v>
      </c>
      <c r="H1684" t="s">
        <v>13</v>
      </c>
      <c r="I1684" t="s">
        <v>13</v>
      </c>
      <c r="J1684" t="s">
        <v>53</v>
      </c>
    </row>
    <row r="1685" spans="1:10" x14ac:dyDescent="0.25">
      <c r="A1685" s="26" t="s">
        <v>690</v>
      </c>
      <c r="B1685" t="s">
        <v>15</v>
      </c>
      <c r="C1685" s="26" t="s">
        <v>24</v>
      </c>
      <c r="D1685" t="s">
        <v>18</v>
      </c>
      <c r="E1685">
        <v>3.1555392432721172</v>
      </c>
      <c r="F1685" t="s">
        <v>53</v>
      </c>
      <c r="G1685" t="s">
        <v>12</v>
      </c>
      <c r="H1685" t="s">
        <v>13</v>
      </c>
      <c r="I1685" t="s">
        <v>13</v>
      </c>
      <c r="J1685" t="s">
        <v>53</v>
      </c>
    </row>
    <row r="1686" spans="1:10" x14ac:dyDescent="0.25">
      <c r="A1686" s="26" t="s">
        <v>690</v>
      </c>
      <c r="B1686" t="s">
        <v>15</v>
      </c>
      <c r="C1686" s="26" t="s">
        <v>27</v>
      </c>
      <c r="D1686" t="s">
        <v>11</v>
      </c>
      <c r="E1686">
        <v>0.14531924542142621</v>
      </c>
      <c r="F1686" t="s">
        <v>53</v>
      </c>
      <c r="G1686" t="s">
        <v>12</v>
      </c>
      <c r="H1686" t="s">
        <v>13</v>
      </c>
      <c r="I1686" t="s">
        <v>13</v>
      </c>
      <c r="J1686" t="s">
        <v>53</v>
      </c>
    </row>
    <row r="1687" spans="1:10" x14ac:dyDescent="0.25">
      <c r="A1687" s="26" t="s">
        <v>692</v>
      </c>
      <c r="B1687" t="s">
        <v>15</v>
      </c>
      <c r="C1687" s="26" t="s">
        <v>24</v>
      </c>
      <c r="D1687" t="s">
        <v>18</v>
      </c>
      <c r="E1687">
        <v>1.7587482100267191</v>
      </c>
      <c r="F1687" t="s">
        <v>53</v>
      </c>
      <c r="G1687" t="s">
        <v>12</v>
      </c>
      <c r="H1687" t="s">
        <v>13</v>
      </c>
      <c r="I1687" t="s">
        <v>13</v>
      </c>
      <c r="J1687" t="s">
        <v>53</v>
      </c>
    </row>
    <row r="1688" spans="1:10" x14ac:dyDescent="0.25">
      <c r="A1688" s="26" t="s">
        <v>692</v>
      </c>
      <c r="B1688" t="s">
        <v>15</v>
      </c>
      <c r="C1688" s="26" t="s">
        <v>27</v>
      </c>
      <c r="D1688" t="s">
        <v>11</v>
      </c>
      <c r="E1688">
        <v>0.13218666666666667</v>
      </c>
      <c r="F1688" t="s">
        <v>53</v>
      </c>
      <c r="G1688" t="s">
        <v>12</v>
      </c>
      <c r="H1688" t="s">
        <v>13</v>
      </c>
      <c r="I1688" t="s">
        <v>13</v>
      </c>
      <c r="J1688" t="s">
        <v>53</v>
      </c>
    </row>
    <row r="1689" spans="1:10" x14ac:dyDescent="0.25">
      <c r="A1689" s="26" t="s">
        <v>694</v>
      </c>
      <c r="B1689" t="s">
        <v>15</v>
      </c>
      <c r="C1689" s="26" t="s">
        <v>23</v>
      </c>
      <c r="D1689" t="s">
        <v>18</v>
      </c>
      <c r="E1689">
        <v>3.4871191548325364</v>
      </c>
      <c r="F1689" t="s">
        <v>53</v>
      </c>
      <c r="G1689" t="s">
        <v>12</v>
      </c>
      <c r="H1689" t="s">
        <v>13</v>
      </c>
      <c r="I1689" t="s">
        <v>13</v>
      </c>
      <c r="J1689" t="s">
        <v>53</v>
      </c>
    </row>
    <row r="1690" spans="1:10" x14ac:dyDescent="0.25">
      <c r="A1690" s="26" t="s">
        <v>694</v>
      </c>
      <c r="B1690" t="s">
        <v>15</v>
      </c>
      <c r="C1690" s="26" t="s">
        <v>24</v>
      </c>
      <c r="D1690" t="s">
        <v>18</v>
      </c>
      <c r="E1690">
        <v>1.5263949871526479</v>
      </c>
      <c r="F1690" t="s">
        <v>53</v>
      </c>
      <c r="G1690" t="s">
        <v>12</v>
      </c>
      <c r="H1690" t="s">
        <v>13</v>
      </c>
      <c r="I1690" t="s">
        <v>13</v>
      </c>
      <c r="J1690" t="s">
        <v>53</v>
      </c>
    </row>
    <row r="1691" spans="1:10" x14ac:dyDescent="0.25">
      <c r="A1691" s="26" t="s">
        <v>694</v>
      </c>
      <c r="B1691" t="s">
        <v>15</v>
      </c>
      <c r="C1691" s="26" t="s">
        <v>27</v>
      </c>
      <c r="D1691" t="s">
        <v>11</v>
      </c>
      <c r="E1691">
        <v>0.11057908180724479</v>
      </c>
      <c r="F1691" t="s">
        <v>53</v>
      </c>
      <c r="G1691" t="s">
        <v>12</v>
      </c>
      <c r="H1691" t="s">
        <v>13</v>
      </c>
      <c r="I1691" t="s">
        <v>13</v>
      </c>
      <c r="J1691" t="s">
        <v>53</v>
      </c>
    </row>
    <row r="1692" spans="1:10" x14ac:dyDescent="0.25">
      <c r="A1692" s="26" t="s">
        <v>696</v>
      </c>
      <c r="B1692" t="s">
        <v>15</v>
      </c>
      <c r="C1692" s="26" t="s">
        <v>23</v>
      </c>
      <c r="D1692" t="s">
        <v>18</v>
      </c>
      <c r="E1692">
        <v>3.0500000000000003</v>
      </c>
      <c r="F1692" t="s">
        <v>53</v>
      </c>
      <c r="G1692" t="s">
        <v>12</v>
      </c>
      <c r="H1692" t="s">
        <v>13</v>
      </c>
      <c r="I1692" t="s">
        <v>13</v>
      </c>
      <c r="J1692" t="s">
        <v>53</v>
      </c>
    </row>
    <row r="1693" spans="1:10" x14ac:dyDescent="0.25">
      <c r="A1693" s="26" t="s">
        <v>696</v>
      </c>
      <c r="B1693" t="s">
        <v>15</v>
      </c>
      <c r="C1693" s="26" t="s">
        <v>24</v>
      </c>
      <c r="D1693" t="s">
        <v>18</v>
      </c>
      <c r="E1693">
        <v>2.5367126842832519</v>
      </c>
      <c r="F1693" t="s">
        <v>53</v>
      </c>
      <c r="G1693" t="s">
        <v>12</v>
      </c>
      <c r="H1693" t="s">
        <v>13</v>
      </c>
      <c r="I1693" t="s">
        <v>13</v>
      </c>
      <c r="J1693" t="s">
        <v>53</v>
      </c>
    </row>
    <row r="1694" spans="1:10" x14ac:dyDescent="0.25">
      <c r="A1694" s="26" t="s">
        <v>696</v>
      </c>
      <c r="B1694" t="s">
        <v>15</v>
      </c>
      <c r="C1694" s="26" t="s">
        <v>27</v>
      </c>
      <c r="D1694" t="s">
        <v>11</v>
      </c>
      <c r="E1694">
        <v>9.8333333333333328E-2</v>
      </c>
      <c r="F1694" t="s">
        <v>53</v>
      </c>
      <c r="G1694" t="s">
        <v>12</v>
      </c>
      <c r="H1694" t="s">
        <v>13</v>
      </c>
      <c r="I1694" t="s">
        <v>13</v>
      </c>
      <c r="J1694" t="s">
        <v>53</v>
      </c>
    </row>
    <row r="1695" spans="1:10" x14ac:dyDescent="0.25">
      <c r="A1695" s="26" t="s">
        <v>698</v>
      </c>
      <c r="B1695" t="s">
        <v>15</v>
      </c>
      <c r="C1695" s="26" t="s">
        <v>23</v>
      </c>
      <c r="D1695" t="s">
        <v>18</v>
      </c>
      <c r="E1695">
        <v>0.87612542081325062</v>
      </c>
      <c r="F1695" t="s">
        <v>53</v>
      </c>
      <c r="G1695" t="s">
        <v>12</v>
      </c>
      <c r="H1695" t="s">
        <v>13</v>
      </c>
      <c r="I1695" t="s">
        <v>13</v>
      </c>
      <c r="J1695" t="s">
        <v>53</v>
      </c>
    </row>
    <row r="1696" spans="1:10" x14ac:dyDescent="0.25">
      <c r="A1696" s="26" t="s">
        <v>698</v>
      </c>
      <c r="B1696" t="s">
        <v>15</v>
      </c>
      <c r="C1696" s="26" t="s">
        <v>24</v>
      </c>
      <c r="D1696" t="s">
        <v>18</v>
      </c>
      <c r="E1696">
        <v>2.3624171798713953</v>
      </c>
      <c r="F1696" t="s">
        <v>53</v>
      </c>
      <c r="G1696" t="s">
        <v>12</v>
      </c>
      <c r="H1696" t="s">
        <v>13</v>
      </c>
      <c r="I1696" t="s">
        <v>13</v>
      </c>
      <c r="J1696" t="s">
        <v>53</v>
      </c>
    </row>
    <row r="1697" spans="1:10" x14ac:dyDescent="0.25">
      <c r="A1697" s="26" t="s">
        <v>698</v>
      </c>
      <c r="B1697" t="s">
        <v>15</v>
      </c>
      <c r="C1697" s="26" t="s">
        <v>27</v>
      </c>
      <c r="D1697" t="s">
        <v>11</v>
      </c>
      <c r="E1697">
        <v>6.3711824355469696E-2</v>
      </c>
      <c r="F1697" t="s">
        <v>53</v>
      </c>
      <c r="G1697" t="s">
        <v>12</v>
      </c>
      <c r="H1697" t="s">
        <v>13</v>
      </c>
      <c r="I1697" t="s">
        <v>13</v>
      </c>
      <c r="J1697" t="s">
        <v>53</v>
      </c>
    </row>
    <row r="1698" spans="1:10" x14ac:dyDescent="0.25">
      <c r="A1698" s="26" t="s">
        <v>700</v>
      </c>
      <c r="B1698" t="s">
        <v>15</v>
      </c>
      <c r="C1698" s="26" t="s">
        <v>23</v>
      </c>
      <c r="D1698" t="s">
        <v>18</v>
      </c>
      <c r="E1698">
        <v>0.50000000000000011</v>
      </c>
      <c r="F1698" t="s">
        <v>53</v>
      </c>
      <c r="G1698" t="s">
        <v>12</v>
      </c>
      <c r="H1698" t="s">
        <v>13</v>
      </c>
      <c r="I1698" t="s">
        <v>13</v>
      </c>
      <c r="J1698" t="s">
        <v>53</v>
      </c>
    </row>
    <row r="1699" spans="1:10" x14ac:dyDescent="0.25">
      <c r="A1699" s="26" t="s">
        <v>700</v>
      </c>
      <c r="B1699" t="s">
        <v>15</v>
      </c>
      <c r="C1699" s="26" t="s">
        <v>24</v>
      </c>
      <c r="D1699" t="s">
        <v>18</v>
      </c>
      <c r="E1699">
        <v>28.499999999999993</v>
      </c>
      <c r="F1699" t="s">
        <v>53</v>
      </c>
      <c r="G1699" t="s">
        <v>12</v>
      </c>
      <c r="H1699" t="s">
        <v>13</v>
      </c>
      <c r="I1699" t="s">
        <v>13</v>
      </c>
      <c r="J1699" t="s">
        <v>53</v>
      </c>
    </row>
    <row r="1700" spans="1:10" x14ac:dyDescent="0.25">
      <c r="A1700" s="26" t="s">
        <v>700</v>
      </c>
      <c r="B1700" t="s">
        <v>15</v>
      </c>
      <c r="C1700" s="26" t="s">
        <v>27</v>
      </c>
      <c r="D1700" t="s">
        <v>11</v>
      </c>
      <c r="E1700">
        <v>6.8600000000000008E-2</v>
      </c>
      <c r="F1700" t="s">
        <v>53</v>
      </c>
      <c r="G1700" t="s">
        <v>12</v>
      </c>
      <c r="H1700" t="s">
        <v>13</v>
      </c>
      <c r="I1700" t="s">
        <v>13</v>
      </c>
      <c r="J1700" t="s">
        <v>53</v>
      </c>
    </row>
    <row r="1701" spans="1:10" x14ac:dyDescent="0.25">
      <c r="A1701" s="26" t="s">
        <v>702</v>
      </c>
      <c r="B1701" t="s">
        <v>15</v>
      </c>
      <c r="C1701" s="26" t="s">
        <v>23</v>
      </c>
      <c r="D1701" t="s">
        <v>18</v>
      </c>
      <c r="E1701">
        <v>0.66332495807108016</v>
      </c>
      <c r="F1701" t="s">
        <v>53</v>
      </c>
      <c r="G1701" t="s">
        <v>12</v>
      </c>
      <c r="H1701" t="s">
        <v>13</v>
      </c>
      <c r="I1701" t="s">
        <v>13</v>
      </c>
      <c r="J1701" t="s">
        <v>53</v>
      </c>
    </row>
    <row r="1702" spans="1:10" x14ac:dyDescent="0.25">
      <c r="A1702" s="26" t="s">
        <v>702</v>
      </c>
      <c r="B1702" t="s">
        <v>15</v>
      </c>
      <c r="C1702" s="26" t="s">
        <v>24</v>
      </c>
      <c r="D1702" t="s">
        <v>18</v>
      </c>
      <c r="E1702">
        <v>2.1583058225535687</v>
      </c>
      <c r="F1702" t="s">
        <v>53</v>
      </c>
      <c r="G1702" t="s">
        <v>12</v>
      </c>
      <c r="H1702" t="s">
        <v>13</v>
      </c>
      <c r="I1702" t="s">
        <v>13</v>
      </c>
      <c r="J1702" t="s">
        <v>53</v>
      </c>
    </row>
    <row r="1703" spans="1:10" x14ac:dyDescent="0.25">
      <c r="A1703" s="26" t="s">
        <v>702</v>
      </c>
      <c r="B1703" t="s">
        <v>15</v>
      </c>
      <c r="C1703" s="26" t="s">
        <v>27</v>
      </c>
      <c r="D1703" t="s">
        <v>11</v>
      </c>
      <c r="E1703">
        <v>5.8981100976747469E-2</v>
      </c>
      <c r="F1703" t="s">
        <v>53</v>
      </c>
      <c r="G1703" t="s">
        <v>12</v>
      </c>
      <c r="H1703" t="s">
        <v>13</v>
      </c>
      <c r="I1703" t="s">
        <v>13</v>
      </c>
      <c r="J1703" t="s">
        <v>53</v>
      </c>
    </row>
    <row r="1704" spans="1:10" x14ac:dyDescent="0.25">
      <c r="A1704" s="26" t="s">
        <v>602</v>
      </c>
      <c r="B1704" t="s">
        <v>15</v>
      </c>
      <c r="C1704" s="26" t="s">
        <v>16</v>
      </c>
      <c r="D1704" t="s">
        <v>11</v>
      </c>
      <c r="E1704">
        <v>0.08</v>
      </c>
      <c r="F1704" t="s">
        <v>53</v>
      </c>
      <c r="G1704" t="s">
        <v>12</v>
      </c>
      <c r="H1704" t="s">
        <v>13</v>
      </c>
      <c r="I1704" t="s">
        <v>13</v>
      </c>
      <c r="J1704" t="s">
        <v>53</v>
      </c>
    </row>
    <row r="1705" spans="1:10" x14ac:dyDescent="0.25">
      <c r="A1705" s="26" t="s">
        <v>602</v>
      </c>
      <c r="B1705" t="s">
        <v>15</v>
      </c>
      <c r="C1705" s="26" t="s">
        <v>17</v>
      </c>
      <c r="D1705" t="s">
        <v>18</v>
      </c>
      <c r="E1705">
        <v>0.862106643356643</v>
      </c>
      <c r="F1705" t="s">
        <v>53</v>
      </c>
      <c r="G1705" t="s">
        <v>12</v>
      </c>
      <c r="H1705" t="s">
        <v>13</v>
      </c>
      <c r="I1705" t="s">
        <v>13</v>
      </c>
      <c r="J1705" t="s">
        <v>53</v>
      </c>
    </row>
    <row r="1706" spans="1:10" x14ac:dyDescent="0.25">
      <c r="A1706" s="26" t="s">
        <v>602</v>
      </c>
      <c r="B1706" t="s">
        <v>15</v>
      </c>
      <c r="C1706" s="26" t="s">
        <v>22</v>
      </c>
      <c r="D1706" t="s">
        <v>11</v>
      </c>
      <c r="E1706">
        <v>0.18333333333333332</v>
      </c>
      <c r="F1706" t="s">
        <v>53</v>
      </c>
      <c r="G1706" t="s">
        <v>12</v>
      </c>
      <c r="H1706" t="s">
        <v>13</v>
      </c>
      <c r="I1706" t="s">
        <v>13</v>
      </c>
      <c r="J1706" t="s">
        <v>53</v>
      </c>
    </row>
    <row r="1707" spans="1:10" x14ac:dyDescent="0.25">
      <c r="A1707" s="26" t="s">
        <v>602</v>
      </c>
      <c r="B1707" t="s">
        <v>15</v>
      </c>
      <c r="C1707" s="26" t="s">
        <v>23</v>
      </c>
      <c r="D1707" t="s">
        <v>18</v>
      </c>
      <c r="E1707">
        <v>0.30245</v>
      </c>
      <c r="F1707" t="s">
        <v>53</v>
      </c>
      <c r="G1707" t="s">
        <v>12</v>
      </c>
      <c r="H1707" t="s">
        <v>13</v>
      </c>
      <c r="I1707" t="s">
        <v>13</v>
      </c>
      <c r="J1707" t="s">
        <v>53</v>
      </c>
    </row>
    <row r="1708" spans="1:10" x14ac:dyDescent="0.25">
      <c r="A1708" s="26" t="s">
        <v>602</v>
      </c>
      <c r="B1708" t="s">
        <v>15</v>
      </c>
      <c r="C1708" s="26" t="s">
        <v>24</v>
      </c>
      <c r="D1708" t="s">
        <v>18</v>
      </c>
      <c r="E1708">
        <v>0.28294782140935987</v>
      </c>
      <c r="F1708" t="s">
        <v>53</v>
      </c>
      <c r="G1708" t="s">
        <v>12</v>
      </c>
      <c r="H1708" t="s">
        <v>13</v>
      </c>
      <c r="I1708" t="s">
        <v>13</v>
      </c>
      <c r="J1708" t="s">
        <v>53</v>
      </c>
    </row>
    <row r="1709" spans="1:10" x14ac:dyDescent="0.25">
      <c r="A1709" s="87" t="s">
        <v>991</v>
      </c>
      <c r="B1709" t="s">
        <v>9</v>
      </c>
      <c r="C1709" s="87" t="s">
        <v>17</v>
      </c>
      <c r="D1709" t="s">
        <v>18</v>
      </c>
      <c r="E1709">
        <v>0.2775825907280009</v>
      </c>
      <c r="F1709" t="s">
        <v>53</v>
      </c>
      <c r="G1709" t="s">
        <v>12</v>
      </c>
      <c r="H1709" t="s">
        <v>13</v>
      </c>
      <c r="I1709" t="s">
        <v>13</v>
      </c>
      <c r="J1709" t="s">
        <v>53</v>
      </c>
    </row>
    <row r="1710" spans="1:10" x14ac:dyDescent="0.25">
      <c r="A1710" s="87" t="s">
        <v>991</v>
      </c>
      <c r="B1710" t="s">
        <v>9</v>
      </c>
      <c r="C1710" s="87" t="s">
        <v>24</v>
      </c>
      <c r="D1710" t="s">
        <v>18</v>
      </c>
      <c r="E1710">
        <v>0.24983906858459823</v>
      </c>
      <c r="F1710" t="s">
        <v>53</v>
      </c>
      <c r="G1710" t="s">
        <v>12</v>
      </c>
      <c r="H1710" t="s">
        <v>13</v>
      </c>
      <c r="I1710" t="s">
        <v>13</v>
      </c>
      <c r="J1710" t="s">
        <v>53</v>
      </c>
    </row>
    <row r="1711" spans="1:10" x14ac:dyDescent="0.25">
      <c r="A1711" s="87" t="s">
        <v>992</v>
      </c>
      <c r="B1711" t="s">
        <v>9</v>
      </c>
      <c r="C1711" s="87" t="s">
        <v>17</v>
      </c>
      <c r="D1711" t="s">
        <v>18</v>
      </c>
      <c r="E1711">
        <v>0.20448335874570686</v>
      </c>
      <c r="F1711" t="s">
        <v>53</v>
      </c>
      <c r="G1711" t="s">
        <v>12</v>
      </c>
      <c r="H1711" t="s">
        <v>13</v>
      </c>
      <c r="I1711" t="s">
        <v>13</v>
      </c>
      <c r="J1711" t="s">
        <v>53</v>
      </c>
    </row>
    <row r="1712" spans="1:10" x14ac:dyDescent="0.25">
      <c r="A1712" s="87" t="s">
        <v>992</v>
      </c>
      <c r="B1712" t="s">
        <v>9</v>
      </c>
      <c r="C1712" s="87" t="s">
        <v>24</v>
      </c>
      <c r="D1712" t="s">
        <v>18</v>
      </c>
      <c r="E1712">
        <v>0.48522159247451496</v>
      </c>
      <c r="F1712" t="s">
        <v>53</v>
      </c>
      <c r="G1712" t="s">
        <v>12</v>
      </c>
      <c r="H1712" t="s">
        <v>13</v>
      </c>
      <c r="I1712" t="s">
        <v>13</v>
      </c>
      <c r="J1712" t="s">
        <v>53</v>
      </c>
    </row>
    <row r="1713" spans="1:10" x14ac:dyDescent="0.25">
      <c r="A1713" s="87" t="s">
        <v>993</v>
      </c>
      <c r="B1713" t="s">
        <v>9</v>
      </c>
      <c r="C1713" s="87" t="s">
        <v>17</v>
      </c>
      <c r="D1713" t="s">
        <v>18</v>
      </c>
      <c r="E1713">
        <v>0.20708694799396232</v>
      </c>
      <c r="F1713" t="s">
        <v>53</v>
      </c>
      <c r="G1713" t="s">
        <v>12</v>
      </c>
      <c r="H1713" t="s">
        <v>13</v>
      </c>
      <c r="I1713" t="s">
        <v>13</v>
      </c>
      <c r="J1713" t="s">
        <v>53</v>
      </c>
    </row>
    <row r="1714" spans="1:10" x14ac:dyDescent="0.25">
      <c r="A1714" s="87" t="s">
        <v>993</v>
      </c>
      <c r="B1714" t="s">
        <v>9</v>
      </c>
      <c r="C1714" s="87" t="s">
        <v>24</v>
      </c>
      <c r="D1714" t="s">
        <v>18</v>
      </c>
      <c r="E1714">
        <v>0.45102622656841046</v>
      </c>
      <c r="F1714" t="s">
        <v>53</v>
      </c>
      <c r="G1714" t="s">
        <v>12</v>
      </c>
      <c r="H1714" t="s">
        <v>13</v>
      </c>
      <c r="I1714" t="s">
        <v>13</v>
      </c>
      <c r="J1714" t="s">
        <v>53</v>
      </c>
    </row>
    <row r="1715" spans="1:10" x14ac:dyDescent="0.25">
      <c r="A1715" s="26" t="s">
        <v>604</v>
      </c>
      <c r="B1715" t="s">
        <v>15</v>
      </c>
      <c r="C1715" s="26" t="s">
        <v>35</v>
      </c>
      <c r="D1715" t="s">
        <v>11</v>
      </c>
      <c r="E1715">
        <v>2.1929386990170311E-3</v>
      </c>
      <c r="F1715" t="s">
        <v>53</v>
      </c>
      <c r="G1715" t="s">
        <v>12</v>
      </c>
      <c r="H1715" t="s">
        <v>13</v>
      </c>
      <c r="I1715" t="s">
        <v>13</v>
      </c>
      <c r="J1715" t="s">
        <v>53</v>
      </c>
    </row>
    <row r="1716" spans="1:10" x14ac:dyDescent="0.25">
      <c r="A1716" s="26" t="s">
        <v>604</v>
      </c>
      <c r="B1716" t="s">
        <v>15</v>
      </c>
      <c r="C1716" s="26" t="s">
        <v>23</v>
      </c>
      <c r="D1716" t="s">
        <v>18</v>
      </c>
      <c r="E1716">
        <v>1.9264595741412329</v>
      </c>
      <c r="F1716" t="s">
        <v>53</v>
      </c>
      <c r="G1716" t="s">
        <v>12</v>
      </c>
      <c r="H1716" t="s">
        <v>13</v>
      </c>
      <c r="I1716" t="s">
        <v>13</v>
      </c>
      <c r="J1716" t="s">
        <v>53</v>
      </c>
    </row>
    <row r="1717" spans="1:10" x14ac:dyDescent="0.25">
      <c r="A1717" s="26" t="s">
        <v>604</v>
      </c>
      <c r="B1717" t="s">
        <v>15</v>
      </c>
      <c r="C1717" s="26" t="s">
        <v>24</v>
      </c>
      <c r="D1717" t="s">
        <v>18</v>
      </c>
      <c r="E1717">
        <v>1.6184739758378455</v>
      </c>
      <c r="F1717" t="s">
        <v>53</v>
      </c>
      <c r="G1717" t="s">
        <v>12</v>
      </c>
      <c r="H1717" t="s">
        <v>13</v>
      </c>
      <c r="I1717" t="s">
        <v>13</v>
      </c>
      <c r="J1717" t="s">
        <v>53</v>
      </c>
    </row>
    <row r="1718" spans="1:10" x14ac:dyDescent="0.25">
      <c r="A1718" s="26" t="s">
        <v>604</v>
      </c>
      <c r="B1718" t="s">
        <v>15</v>
      </c>
      <c r="C1718" s="26" t="s">
        <v>25</v>
      </c>
      <c r="D1718" t="s">
        <v>11</v>
      </c>
      <c r="E1718">
        <v>4.5411065765258982E-2</v>
      </c>
      <c r="F1718" t="s">
        <v>53</v>
      </c>
      <c r="G1718" t="s">
        <v>12</v>
      </c>
      <c r="H1718" t="s">
        <v>13</v>
      </c>
      <c r="I1718" t="s">
        <v>13</v>
      </c>
      <c r="J1718" t="s">
        <v>53</v>
      </c>
    </row>
    <row r="1719" spans="1:10" x14ac:dyDescent="0.25">
      <c r="A1719" s="26" t="s">
        <v>604</v>
      </c>
      <c r="B1719" t="s">
        <v>15</v>
      </c>
      <c r="C1719" s="26" t="s">
        <v>26</v>
      </c>
      <c r="D1719" t="s">
        <v>11</v>
      </c>
      <c r="E1719">
        <v>121.34612456440169</v>
      </c>
      <c r="F1719" t="s">
        <v>53</v>
      </c>
      <c r="G1719" t="s">
        <v>12</v>
      </c>
      <c r="H1719" t="s">
        <v>13</v>
      </c>
      <c r="I1719" t="s">
        <v>13</v>
      </c>
      <c r="J1719" t="s">
        <v>53</v>
      </c>
    </row>
    <row r="1720" spans="1:10" x14ac:dyDescent="0.25">
      <c r="A1720" s="26" t="s">
        <v>604</v>
      </c>
      <c r="B1720" t="s">
        <v>15</v>
      </c>
      <c r="C1720" s="26" t="s">
        <v>27</v>
      </c>
      <c r="D1720" t="s">
        <v>11</v>
      </c>
      <c r="E1720">
        <v>1.3972418135016302</v>
      </c>
      <c r="F1720" t="s">
        <v>53</v>
      </c>
      <c r="G1720" t="s">
        <v>12</v>
      </c>
      <c r="H1720" t="s">
        <v>13</v>
      </c>
      <c r="I1720" t="s">
        <v>13</v>
      </c>
      <c r="J1720" t="s">
        <v>53</v>
      </c>
    </row>
    <row r="1721" spans="1:10" x14ac:dyDescent="0.25">
      <c r="A1721" s="26" t="s">
        <v>604</v>
      </c>
      <c r="B1721" t="s">
        <v>15</v>
      </c>
      <c r="C1721" s="26" t="s">
        <v>28</v>
      </c>
      <c r="D1721" t="s">
        <v>11</v>
      </c>
      <c r="E1721">
        <v>0.8019869135236154</v>
      </c>
      <c r="F1721" t="s">
        <v>53</v>
      </c>
      <c r="G1721" t="s">
        <v>12</v>
      </c>
      <c r="H1721" t="s">
        <v>13</v>
      </c>
      <c r="I1721" t="s">
        <v>13</v>
      </c>
      <c r="J1721" t="s">
        <v>53</v>
      </c>
    </row>
    <row r="1722" spans="1:10" x14ac:dyDescent="0.25">
      <c r="A1722" s="87" t="s">
        <v>994</v>
      </c>
      <c r="B1722" t="s">
        <v>9</v>
      </c>
      <c r="C1722" s="87" t="s">
        <v>17</v>
      </c>
      <c r="D1722" t="s">
        <v>18</v>
      </c>
      <c r="E1722">
        <v>0.13780981667717399</v>
      </c>
      <c r="F1722" t="s">
        <v>53</v>
      </c>
      <c r="G1722" t="s">
        <v>12</v>
      </c>
      <c r="H1722" t="s">
        <v>13</v>
      </c>
      <c r="I1722" t="s">
        <v>13</v>
      </c>
      <c r="J1722" t="s">
        <v>53</v>
      </c>
    </row>
    <row r="1723" spans="1:10" x14ac:dyDescent="0.25">
      <c r="A1723" s="87" t="s">
        <v>994</v>
      </c>
      <c r="B1723" t="s">
        <v>9</v>
      </c>
      <c r="C1723" s="87" t="s">
        <v>24</v>
      </c>
      <c r="D1723" t="s">
        <v>18</v>
      </c>
      <c r="E1723">
        <v>0.4476334451972393</v>
      </c>
      <c r="F1723" t="s">
        <v>53</v>
      </c>
      <c r="G1723" t="s">
        <v>12</v>
      </c>
      <c r="H1723" t="s">
        <v>13</v>
      </c>
      <c r="I1723" t="s">
        <v>13</v>
      </c>
      <c r="J1723" t="s">
        <v>53</v>
      </c>
    </row>
    <row r="1724" spans="1:10" x14ac:dyDescent="0.25">
      <c r="A1724" s="26" t="s">
        <v>606</v>
      </c>
      <c r="B1724" t="s">
        <v>15</v>
      </c>
      <c r="C1724" s="26" t="s">
        <v>35</v>
      </c>
      <c r="D1724" t="s">
        <v>11</v>
      </c>
      <c r="E1724">
        <v>1.7252661993019773E-3</v>
      </c>
      <c r="F1724" t="s">
        <v>53</v>
      </c>
      <c r="G1724" t="s">
        <v>12</v>
      </c>
      <c r="H1724" t="s">
        <v>13</v>
      </c>
      <c r="I1724" t="s">
        <v>13</v>
      </c>
      <c r="J1724" t="s">
        <v>53</v>
      </c>
    </row>
    <row r="1725" spans="1:10" x14ac:dyDescent="0.25">
      <c r="A1725" s="26" t="s">
        <v>606</v>
      </c>
      <c r="B1725" t="s">
        <v>15</v>
      </c>
      <c r="C1725" s="26" t="s">
        <v>23</v>
      </c>
      <c r="D1725" t="s">
        <v>18</v>
      </c>
      <c r="E1725">
        <v>1.7071136467866215</v>
      </c>
      <c r="F1725" t="s">
        <v>53</v>
      </c>
      <c r="G1725" t="s">
        <v>12</v>
      </c>
      <c r="H1725" t="s">
        <v>13</v>
      </c>
      <c r="I1725" t="s">
        <v>13</v>
      </c>
      <c r="J1725" t="s">
        <v>53</v>
      </c>
    </row>
    <row r="1726" spans="1:10" x14ac:dyDescent="0.25">
      <c r="A1726" s="26" t="s">
        <v>606</v>
      </c>
      <c r="B1726" t="s">
        <v>15</v>
      </c>
      <c r="C1726" s="26" t="s">
        <v>24</v>
      </c>
      <c r="D1726" t="s">
        <v>18</v>
      </c>
      <c r="E1726">
        <v>1.505275033542262</v>
      </c>
      <c r="F1726" t="s">
        <v>53</v>
      </c>
      <c r="G1726" t="s">
        <v>12</v>
      </c>
      <c r="H1726" t="s">
        <v>13</v>
      </c>
      <c r="I1726" t="s">
        <v>13</v>
      </c>
      <c r="J1726" t="s">
        <v>53</v>
      </c>
    </row>
    <row r="1727" spans="1:10" x14ac:dyDescent="0.25">
      <c r="A1727" s="26" t="s">
        <v>606</v>
      </c>
      <c r="B1727" t="s">
        <v>15</v>
      </c>
      <c r="C1727" s="26" t="s">
        <v>25</v>
      </c>
      <c r="D1727" t="s">
        <v>11</v>
      </c>
      <c r="E1727">
        <v>4.9094342685235104E-2</v>
      </c>
      <c r="F1727" t="s">
        <v>53</v>
      </c>
      <c r="G1727" t="s">
        <v>12</v>
      </c>
      <c r="H1727" t="s">
        <v>13</v>
      </c>
      <c r="I1727" t="s">
        <v>13</v>
      </c>
      <c r="J1727" t="s">
        <v>53</v>
      </c>
    </row>
    <row r="1728" spans="1:10" x14ac:dyDescent="0.25">
      <c r="A1728" s="26" t="s">
        <v>606</v>
      </c>
      <c r="B1728" t="s">
        <v>15</v>
      </c>
      <c r="C1728" s="26" t="s">
        <v>26</v>
      </c>
      <c r="D1728" t="s">
        <v>11</v>
      </c>
      <c r="E1728">
        <v>68.818486996314221</v>
      </c>
      <c r="F1728" t="s">
        <v>53</v>
      </c>
      <c r="G1728" t="s">
        <v>12</v>
      </c>
      <c r="H1728" t="s">
        <v>13</v>
      </c>
      <c r="I1728" t="s">
        <v>13</v>
      </c>
      <c r="J1728" t="s">
        <v>53</v>
      </c>
    </row>
    <row r="1729" spans="1:10" x14ac:dyDescent="0.25">
      <c r="A1729" s="26" t="s">
        <v>606</v>
      </c>
      <c r="B1729" t="s">
        <v>15</v>
      </c>
      <c r="C1729" s="26" t="s">
        <v>27</v>
      </c>
      <c r="D1729" t="s">
        <v>11</v>
      </c>
      <c r="E1729">
        <v>1.4684486921873943</v>
      </c>
      <c r="F1729" t="s">
        <v>53</v>
      </c>
      <c r="G1729" t="s">
        <v>12</v>
      </c>
      <c r="H1729" t="s">
        <v>13</v>
      </c>
      <c r="I1729" t="s">
        <v>13</v>
      </c>
      <c r="J1729" t="s">
        <v>53</v>
      </c>
    </row>
    <row r="1730" spans="1:10" x14ac:dyDescent="0.25">
      <c r="A1730" s="26" t="s">
        <v>606</v>
      </c>
      <c r="B1730" t="s">
        <v>15</v>
      </c>
      <c r="C1730" s="26" t="s">
        <v>28</v>
      </c>
      <c r="D1730" t="s">
        <v>11</v>
      </c>
      <c r="E1730">
        <v>0.76900133236417278</v>
      </c>
      <c r="F1730" t="s">
        <v>53</v>
      </c>
      <c r="G1730" t="s">
        <v>12</v>
      </c>
      <c r="H1730" t="s">
        <v>13</v>
      </c>
      <c r="I1730" t="s">
        <v>13</v>
      </c>
      <c r="J1730" t="s">
        <v>53</v>
      </c>
    </row>
    <row r="1731" spans="1:10" x14ac:dyDescent="0.25">
      <c r="A1731" s="26" t="s">
        <v>607</v>
      </c>
      <c r="B1731" t="s">
        <v>15</v>
      </c>
      <c r="C1731" s="26" t="s">
        <v>16</v>
      </c>
      <c r="D1731" t="s">
        <v>11</v>
      </c>
      <c r="E1731">
        <v>0.08</v>
      </c>
      <c r="F1731" t="s">
        <v>53</v>
      </c>
      <c r="G1731" t="s">
        <v>12</v>
      </c>
      <c r="H1731" t="s">
        <v>13</v>
      </c>
      <c r="I1731" t="s">
        <v>13</v>
      </c>
      <c r="J1731" t="s">
        <v>53</v>
      </c>
    </row>
    <row r="1732" spans="1:10" x14ac:dyDescent="0.25">
      <c r="A1732" s="26" t="s">
        <v>607</v>
      </c>
      <c r="B1732" t="s">
        <v>15</v>
      </c>
      <c r="C1732" s="26" t="s">
        <v>17</v>
      </c>
      <c r="D1732" t="s">
        <v>18</v>
      </c>
      <c r="E1732">
        <v>0.58918269230769249</v>
      </c>
      <c r="F1732" t="s">
        <v>53</v>
      </c>
      <c r="G1732" t="s">
        <v>12</v>
      </c>
      <c r="H1732" t="s">
        <v>13</v>
      </c>
      <c r="I1732" t="s">
        <v>13</v>
      </c>
      <c r="J1732" t="s">
        <v>53</v>
      </c>
    </row>
    <row r="1733" spans="1:10" x14ac:dyDescent="0.25">
      <c r="A1733" s="26" t="s">
        <v>607</v>
      </c>
      <c r="B1733" t="s">
        <v>15</v>
      </c>
      <c r="C1733" s="26" t="s">
        <v>22</v>
      </c>
      <c r="D1733" t="s">
        <v>11</v>
      </c>
      <c r="E1733">
        <v>9.0000000000000011E-2</v>
      </c>
      <c r="F1733" t="s">
        <v>53</v>
      </c>
      <c r="G1733" t="s">
        <v>12</v>
      </c>
      <c r="H1733" t="s">
        <v>13</v>
      </c>
      <c r="I1733" t="s">
        <v>13</v>
      </c>
      <c r="J1733" t="s">
        <v>53</v>
      </c>
    </row>
    <row r="1734" spans="1:10" x14ac:dyDescent="0.25">
      <c r="A1734" s="26" t="s">
        <v>607</v>
      </c>
      <c r="B1734" t="s">
        <v>15</v>
      </c>
      <c r="C1734" s="26" t="s">
        <v>23</v>
      </c>
      <c r="D1734" t="s">
        <v>18</v>
      </c>
      <c r="E1734">
        <v>0.65834999999999999</v>
      </c>
      <c r="F1734" t="s">
        <v>53</v>
      </c>
      <c r="G1734" t="s">
        <v>12</v>
      </c>
      <c r="H1734" t="s">
        <v>13</v>
      </c>
      <c r="I1734" t="s">
        <v>13</v>
      </c>
      <c r="J1734" t="s">
        <v>53</v>
      </c>
    </row>
    <row r="1735" spans="1:10" x14ac:dyDescent="0.25">
      <c r="A1735" s="26" t="s">
        <v>607</v>
      </c>
      <c r="B1735" t="s">
        <v>15</v>
      </c>
      <c r="C1735" s="26" t="s">
        <v>24</v>
      </c>
      <c r="D1735" t="s">
        <v>18</v>
      </c>
      <c r="E1735">
        <v>0.60710059171597608</v>
      </c>
      <c r="F1735" t="s">
        <v>53</v>
      </c>
      <c r="G1735" t="s">
        <v>12</v>
      </c>
      <c r="H1735" t="s">
        <v>13</v>
      </c>
      <c r="I1735" t="s">
        <v>13</v>
      </c>
      <c r="J1735" t="s">
        <v>53</v>
      </c>
    </row>
    <row r="1736" spans="1:10" x14ac:dyDescent="0.25">
      <c r="A1736" s="87" t="s">
        <v>995</v>
      </c>
      <c r="B1736" t="s">
        <v>9</v>
      </c>
      <c r="C1736" s="87" t="s">
        <v>10</v>
      </c>
      <c r="D1736" t="s">
        <v>11</v>
      </c>
      <c r="E1736">
        <v>0.77706323687031087</v>
      </c>
      <c r="F1736" t="s">
        <v>53</v>
      </c>
      <c r="G1736" t="s">
        <v>12</v>
      </c>
      <c r="H1736" t="s">
        <v>13</v>
      </c>
      <c r="I1736" t="s">
        <v>13</v>
      </c>
      <c r="J1736" t="s">
        <v>53</v>
      </c>
    </row>
    <row r="1737" spans="1:10" x14ac:dyDescent="0.25">
      <c r="A1737" s="87" t="s">
        <v>995</v>
      </c>
      <c r="B1737" t="s">
        <v>9</v>
      </c>
      <c r="C1737" s="87" t="s">
        <v>17</v>
      </c>
      <c r="D1737" t="s">
        <v>18</v>
      </c>
      <c r="E1737">
        <v>0.29963722310778873</v>
      </c>
      <c r="F1737" t="s">
        <v>53</v>
      </c>
      <c r="G1737" t="s">
        <v>12</v>
      </c>
      <c r="H1737" t="s">
        <v>13</v>
      </c>
      <c r="I1737" t="s">
        <v>13</v>
      </c>
      <c r="J1737" t="s">
        <v>53</v>
      </c>
    </row>
    <row r="1738" spans="1:10" x14ac:dyDescent="0.25">
      <c r="A1738" s="87" t="s">
        <v>995</v>
      </c>
      <c r="B1738" t="s">
        <v>9</v>
      </c>
      <c r="C1738" s="87" t="s">
        <v>24</v>
      </c>
      <c r="D1738" t="s">
        <v>18</v>
      </c>
      <c r="E1738">
        <v>0.27432574799831438</v>
      </c>
      <c r="F1738" t="s">
        <v>53</v>
      </c>
      <c r="G1738" t="s">
        <v>12</v>
      </c>
      <c r="H1738" t="s">
        <v>13</v>
      </c>
      <c r="I1738" t="s">
        <v>13</v>
      </c>
      <c r="J1738" t="s">
        <v>53</v>
      </c>
    </row>
    <row r="1739" spans="1:10" x14ac:dyDescent="0.25">
      <c r="A1739" s="87" t="s">
        <v>997</v>
      </c>
      <c r="B1739" t="s">
        <v>9</v>
      </c>
      <c r="C1739" s="87" t="s">
        <v>10</v>
      </c>
      <c r="D1739" t="s">
        <v>11</v>
      </c>
      <c r="E1739">
        <v>1.2411347517730495</v>
      </c>
      <c r="F1739" t="s">
        <v>53</v>
      </c>
      <c r="G1739" t="s">
        <v>12</v>
      </c>
      <c r="H1739" t="s">
        <v>13</v>
      </c>
      <c r="I1739" t="s">
        <v>13</v>
      </c>
      <c r="J1739" t="s">
        <v>53</v>
      </c>
    </row>
    <row r="1740" spans="1:10" x14ac:dyDescent="0.25">
      <c r="A1740" s="87" t="s">
        <v>997</v>
      </c>
      <c r="B1740" t="s">
        <v>9</v>
      </c>
      <c r="C1740" s="87" t="s">
        <v>17</v>
      </c>
      <c r="D1740" t="s">
        <v>18</v>
      </c>
      <c r="E1740">
        <v>0.94875608625822838</v>
      </c>
      <c r="F1740" t="s">
        <v>53</v>
      </c>
      <c r="G1740" t="s">
        <v>12</v>
      </c>
      <c r="H1740" t="s">
        <v>13</v>
      </c>
      <c r="I1740" t="s">
        <v>13</v>
      </c>
      <c r="J1740" t="s">
        <v>53</v>
      </c>
    </row>
    <row r="1741" spans="1:10" x14ac:dyDescent="0.25">
      <c r="A1741" s="87" t="s">
        <v>997</v>
      </c>
      <c r="B1741" t="s">
        <v>9</v>
      </c>
      <c r="C1741" s="87" t="s">
        <v>24</v>
      </c>
      <c r="D1741" t="s">
        <v>18</v>
      </c>
      <c r="E1741">
        <v>0.10176789798997418</v>
      </c>
      <c r="F1741" t="s">
        <v>53</v>
      </c>
      <c r="G1741" t="s">
        <v>12</v>
      </c>
      <c r="H1741" t="s">
        <v>13</v>
      </c>
      <c r="I1741" t="s">
        <v>13</v>
      </c>
      <c r="J1741" t="s">
        <v>53</v>
      </c>
    </row>
    <row r="1742" spans="1:10" x14ac:dyDescent="0.25">
      <c r="A1742" s="87" t="s">
        <v>998</v>
      </c>
      <c r="B1742" t="s">
        <v>9</v>
      </c>
      <c r="C1742" s="87" t="s">
        <v>10</v>
      </c>
      <c r="D1742" t="s">
        <v>11</v>
      </c>
      <c r="E1742">
        <v>1.7346014492753625</v>
      </c>
      <c r="F1742" t="s">
        <v>53</v>
      </c>
      <c r="G1742" t="s">
        <v>12</v>
      </c>
      <c r="H1742" t="s">
        <v>13</v>
      </c>
      <c r="I1742" t="s">
        <v>13</v>
      </c>
      <c r="J1742" t="s">
        <v>53</v>
      </c>
    </row>
    <row r="1743" spans="1:10" x14ac:dyDescent="0.25">
      <c r="A1743" s="87" t="s">
        <v>998</v>
      </c>
      <c r="B1743" t="s">
        <v>9</v>
      </c>
      <c r="C1743" s="87" t="s">
        <v>17</v>
      </c>
      <c r="D1743" t="s">
        <v>18</v>
      </c>
      <c r="E1743">
        <v>0.60954093059948289</v>
      </c>
      <c r="F1743" t="s">
        <v>53</v>
      </c>
      <c r="G1743" t="s">
        <v>12</v>
      </c>
      <c r="H1743" t="s">
        <v>13</v>
      </c>
      <c r="I1743" t="s">
        <v>13</v>
      </c>
      <c r="J1743" t="s">
        <v>53</v>
      </c>
    </row>
    <row r="1744" spans="1:10" x14ac:dyDescent="0.25">
      <c r="A1744" s="87" t="s">
        <v>998</v>
      </c>
      <c r="B1744" t="s">
        <v>9</v>
      </c>
      <c r="C1744" s="87" t="s">
        <v>24</v>
      </c>
      <c r="D1744" t="s">
        <v>18</v>
      </c>
      <c r="E1744">
        <v>0.3474428080184872</v>
      </c>
      <c r="F1744" t="s">
        <v>53</v>
      </c>
      <c r="G1744" t="s">
        <v>12</v>
      </c>
      <c r="H1744" t="s">
        <v>13</v>
      </c>
      <c r="I1744" t="s">
        <v>13</v>
      </c>
      <c r="J1744" t="s">
        <v>53</v>
      </c>
    </row>
    <row r="1745" spans="1:10" x14ac:dyDescent="0.25">
      <c r="A1745" s="87" t="s">
        <v>1000</v>
      </c>
      <c r="B1745" t="s">
        <v>9</v>
      </c>
      <c r="C1745" s="87" t="s">
        <v>10</v>
      </c>
      <c r="D1745" t="s">
        <v>11</v>
      </c>
      <c r="E1745">
        <v>0.37636861313868608</v>
      </c>
      <c r="F1745" t="s">
        <v>53</v>
      </c>
      <c r="G1745" t="s">
        <v>12</v>
      </c>
      <c r="H1745" t="s">
        <v>13</v>
      </c>
      <c r="I1745" t="s">
        <v>13</v>
      </c>
      <c r="J1745" t="s">
        <v>53</v>
      </c>
    </row>
    <row r="1746" spans="1:10" x14ac:dyDescent="0.25">
      <c r="A1746" s="87" t="s">
        <v>1000</v>
      </c>
      <c r="B1746" t="s">
        <v>9</v>
      </c>
      <c r="C1746" s="87" t="s">
        <v>17</v>
      </c>
      <c r="D1746" t="s">
        <v>18</v>
      </c>
      <c r="E1746">
        <v>0.69220738263157122</v>
      </c>
      <c r="F1746" t="s">
        <v>53</v>
      </c>
      <c r="G1746" t="s">
        <v>12</v>
      </c>
      <c r="H1746" t="s">
        <v>13</v>
      </c>
      <c r="I1746" t="s">
        <v>13</v>
      </c>
      <c r="J1746" t="s">
        <v>53</v>
      </c>
    </row>
    <row r="1747" spans="1:10" x14ac:dyDescent="0.25">
      <c r="A1747" s="87" t="s">
        <v>1000</v>
      </c>
      <c r="B1747" t="s">
        <v>9</v>
      </c>
      <c r="C1747" s="87" t="s">
        <v>24</v>
      </c>
      <c r="D1747" t="s">
        <v>18</v>
      </c>
      <c r="E1747">
        <v>0.39809146170152976</v>
      </c>
      <c r="F1747" t="s">
        <v>53</v>
      </c>
      <c r="G1747" t="s">
        <v>12</v>
      </c>
      <c r="H1747" t="s">
        <v>13</v>
      </c>
      <c r="I1747" t="s">
        <v>13</v>
      </c>
      <c r="J1747" t="s">
        <v>53</v>
      </c>
    </row>
    <row r="1748" spans="1:10" x14ac:dyDescent="0.25">
      <c r="A1748" s="26" t="s">
        <v>609</v>
      </c>
      <c r="B1748" t="s">
        <v>15</v>
      </c>
      <c r="C1748" s="26" t="s">
        <v>16</v>
      </c>
      <c r="D1748" t="s">
        <v>11</v>
      </c>
      <c r="E1748">
        <v>0.14899664425751341</v>
      </c>
      <c r="F1748" t="s">
        <v>53</v>
      </c>
      <c r="G1748" t="s">
        <v>12</v>
      </c>
      <c r="H1748" t="s">
        <v>13</v>
      </c>
      <c r="I1748" t="s">
        <v>13</v>
      </c>
      <c r="J1748" t="s">
        <v>53</v>
      </c>
    </row>
    <row r="1749" spans="1:10" x14ac:dyDescent="0.25">
      <c r="A1749" s="26" t="s">
        <v>609</v>
      </c>
      <c r="B1749" t="s">
        <v>15</v>
      </c>
      <c r="C1749" s="26" t="s">
        <v>17</v>
      </c>
      <c r="D1749" t="s">
        <v>18</v>
      </c>
      <c r="E1749">
        <v>1.2641431335982292</v>
      </c>
      <c r="F1749" t="s">
        <v>53</v>
      </c>
      <c r="G1749" t="s">
        <v>12</v>
      </c>
      <c r="H1749" t="s">
        <v>13</v>
      </c>
      <c r="I1749" t="s">
        <v>13</v>
      </c>
      <c r="J1749" t="s">
        <v>53</v>
      </c>
    </row>
    <row r="1750" spans="1:10" x14ac:dyDescent="0.25">
      <c r="A1750" s="26" t="s">
        <v>609</v>
      </c>
      <c r="B1750" t="s">
        <v>15</v>
      </c>
      <c r="C1750" s="26" t="s">
        <v>22</v>
      </c>
      <c r="D1750" t="s">
        <v>11</v>
      </c>
      <c r="E1750">
        <v>0.24399453545793473</v>
      </c>
      <c r="F1750" t="s">
        <v>53</v>
      </c>
      <c r="G1750" t="s">
        <v>12</v>
      </c>
      <c r="H1750" t="s">
        <v>13</v>
      </c>
      <c r="I1750" t="s">
        <v>13</v>
      </c>
      <c r="J1750" t="s">
        <v>53</v>
      </c>
    </row>
    <row r="1751" spans="1:10" x14ac:dyDescent="0.25">
      <c r="A1751" s="26" t="s">
        <v>609</v>
      </c>
      <c r="B1751" t="s">
        <v>15</v>
      </c>
      <c r="C1751" s="26" t="s">
        <v>23</v>
      </c>
      <c r="D1751" t="s">
        <v>18</v>
      </c>
      <c r="E1751">
        <v>0.40836136570444576</v>
      </c>
      <c r="F1751" t="s">
        <v>53</v>
      </c>
      <c r="G1751" t="s">
        <v>12</v>
      </c>
      <c r="H1751" t="s">
        <v>13</v>
      </c>
      <c r="I1751" t="s">
        <v>13</v>
      </c>
      <c r="J1751" t="s">
        <v>53</v>
      </c>
    </row>
    <row r="1752" spans="1:10" x14ac:dyDescent="0.25">
      <c r="A1752" s="26" t="s">
        <v>609</v>
      </c>
      <c r="B1752" t="s">
        <v>15</v>
      </c>
      <c r="C1752" s="26" t="s">
        <v>24</v>
      </c>
      <c r="D1752" t="s">
        <v>18</v>
      </c>
      <c r="E1752">
        <v>0.52510509654310766</v>
      </c>
      <c r="F1752" t="s">
        <v>53</v>
      </c>
      <c r="G1752" t="s">
        <v>12</v>
      </c>
      <c r="H1752" t="s">
        <v>13</v>
      </c>
      <c r="I1752" t="s">
        <v>13</v>
      </c>
      <c r="J1752" t="s">
        <v>53</v>
      </c>
    </row>
    <row r="1753" spans="1:10" x14ac:dyDescent="0.25">
      <c r="A1753" s="87" t="s">
        <v>1002</v>
      </c>
      <c r="B1753" t="s">
        <v>9</v>
      </c>
      <c r="C1753" s="87" t="s">
        <v>10</v>
      </c>
      <c r="D1753" t="s">
        <v>11</v>
      </c>
      <c r="E1753">
        <v>0.51707480694376839</v>
      </c>
      <c r="F1753" t="s">
        <v>53</v>
      </c>
      <c r="G1753" t="s">
        <v>12</v>
      </c>
      <c r="H1753" t="s">
        <v>13</v>
      </c>
      <c r="I1753" t="s">
        <v>13</v>
      </c>
      <c r="J1753" t="s">
        <v>53</v>
      </c>
    </row>
    <row r="1754" spans="1:10" x14ac:dyDescent="0.25">
      <c r="A1754" s="87" t="s">
        <v>1002</v>
      </c>
      <c r="B1754" t="s">
        <v>9</v>
      </c>
      <c r="C1754" s="87" t="s">
        <v>17</v>
      </c>
      <c r="D1754" t="s">
        <v>18</v>
      </c>
      <c r="E1754">
        <v>0.40825607713605189</v>
      </c>
      <c r="F1754" t="s">
        <v>53</v>
      </c>
      <c r="G1754" t="s">
        <v>12</v>
      </c>
      <c r="H1754" t="s">
        <v>13</v>
      </c>
      <c r="I1754" t="s">
        <v>13</v>
      </c>
      <c r="J1754" t="s">
        <v>53</v>
      </c>
    </row>
    <row r="1755" spans="1:10" x14ac:dyDescent="0.25">
      <c r="A1755" s="87" t="s">
        <v>1002</v>
      </c>
      <c r="B1755" t="s">
        <v>9</v>
      </c>
      <c r="C1755" s="87" t="s">
        <v>24</v>
      </c>
      <c r="D1755" t="s">
        <v>18</v>
      </c>
      <c r="E1755">
        <v>0.21638012788287098</v>
      </c>
      <c r="F1755" t="s">
        <v>53</v>
      </c>
      <c r="G1755" t="s">
        <v>12</v>
      </c>
      <c r="H1755" t="s">
        <v>13</v>
      </c>
      <c r="I1755" t="s">
        <v>13</v>
      </c>
      <c r="J1755" t="s">
        <v>53</v>
      </c>
    </row>
    <row r="1756" spans="1:10" x14ac:dyDescent="0.25">
      <c r="A1756" s="87" t="s">
        <v>1004</v>
      </c>
      <c r="B1756" t="s">
        <v>9</v>
      </c>
      <c r="C1756" s="87" t="s">
        <v>10</v>
      </c>
      <c r="D1756" t="s">
        <v>11</v>
      </c>
      <c r="E1756">
        <v>3.4545068027210885E-2</v>
      </c>
      <c r="F1756" t="s">
        <v>53</v>
      </c>
      <c r="G1756" t="s">
        <v>12</v>
      </c>
      <c r="H1756" t="s">
        <v>13</v>
      </c>
      <c r="I1756" t="s">
        <v>13</v>
      </c>
      <c r="J1756" t="s">
        <v>53</v>
      </c>
    </row>
    <row r="1757" spans="1:10" x14ac:dyDescent="0.25">
      <c r="A1757" s="87" t="s">
        <v>1004</v>
      </c>
      <c r="B1757" t="s">
        <v>9</v>
      </c>
      <c r="C1757" s="87" t="s">
        <v>17</v>
      </c>
      <c r="D1757" t="s">
        <v>18</v>
      </c>
      <c r="E1757">
        <v>0.86628481126232271</v>
      </c>
      <c r="F1757" t="s">
        <v>53</v>
      </c>
      <c r="G1757" t="s">
        <v>12</v>
      </c>
      <c r="H1757" t="s">
        <v>13</v>
      </c>
      <c r="I1757" t="s">
        <v>13</v>
      </c>
      <c r="J1757" t="s">
        <v>53</v>
      </c>
    </row>
    <row r="1758" spans="1:10" x14ac:dyDescent="0.25">
      <c r="A1758" s="87" t="s">
        <v>1004</v>
      </c>
      <c r="B1758" t="s">
        <v>9</v>
      </c>
      <c r="C1758" s="87" t="s">
        <v>24</v>
      </c>
      <c r="D1758" t="s">
        <v>18</v>
      </c>
      <c r="E1758">
        <v>0.42526405716060905</v>
      </c>
      <c r="F1758" t="s">
        <v>53</v>
      </c>
      <c r="G1758" t="s">
        <v>12</v>
      </c>
      <c r="H1758" t="s">
        <v>13</v>
      </c>
      <c r="I1758" t="s">
        <v>13</v>
      </c>
      <c r="J1758" t="s">
        <v>53</v>
      </c>
    </row>
    <row r="1759" spans="1:10" x14ac:dyDescent="0.25">
      <c r="A1759" s="26" t="s">
        <v>611</v>
      </c>
      <c r="B1759" t="s">
        <v>15</v>
      </c>
      <c r="C1759" s="26" t="s">
        <v>16</v>
      </c>
      <c r="D1759" t="s">
        <v>11</v>
      </c>
      <c r="E1759">
        <v>0.1</v>
      </c>
      <c r="F1759" t="s">
        <v>53</v>
      </c>
      <c r="G1759" t="s">
        <v>12</v>
      </c>
      <c r="H1759" t="s">
        <v>13</v>
      </c>
      <c r="I1759" t="s">
        <v>13</v>
      </c>
      <c r="J1759" t="s">
        <v>53</v>
      </c>
    </row>
    <row r="1760" spans="1:10" x14ac:dyDescent="0.25">
      <c r="A1760" s="26" t="s">
        <v>611</v>
      </c>
      <c r="B1760" t="s">
        <v>15</v>
      </c>
      <c r="C1760" s="26" t="s">
        <v>17</v>
      </c>
      <c r="D1760" t="s">
        <v>18</v>
      </c>
      <c r="E1760">
        <v>1.7435533216783221</v>
      </c>
      <c r="F1760" t="s">
        <v>53</v>
      </c>
      <c r="G1760" t="s">
        <v>12</v>
      </c>
      <c r="H1760" t="s">
        <v>13</v>
      </c>
      <c r="I1760" t="s">
        <v>13</v>
      </c>
      <c r="J1760" t="s">
        <v>53</v>
      </c>
    </row>
    <row r="1761" spans="1:10" x14ac:dyDescent="0.25">
      <c r="A1761" s="26" t="s">
        <v>611</v>
      </c>
      <c r="B1761" t="s">
        <v>15</v>
      </c>
      <c r="C1761" s="26" t="s">
        <v>22</v>
      </c>
      <c r="D1761" t="s">
        <v>11</v>
      </c>
      <c r="E1761">
        <v>0.15333333333333332</v>
      </c>
      <c r="F1761" t="s">
        <v>53</v>
      </c>
      <c r="G1761" t="s">
        <v>12</v>
      </c>
      <c r="H1761" t="s">
        <v>13</v>
      </c>
      <c r="I1761" t="s">
        <v>13</v>
      </c>
      <c r="J1761" t="s">
        <v>53</v>
      </c>
    </row>
    <row r="1762" spans="1:10" x14ac:dyDescent="0.25">
      <c r="A1762" s="26" t="s">
        <v>611</v>
      </c>
      <c r="B1762" t="s">
        <v>15</v>
      </c>
      <c r="C1762" s="26" t="s">
        <v>23</v>
      </c>
      <c r="D1762" t="s">
        <v>18</v>
      </c>
      <c r="E1762">
        <v>0.78012000000000004</v>
      </c>
      <c r="F1762" t="s">
        <v>53</v>
      </c>
      <c r="G1762" t="s">
        <v>12</v>
      </c>
      <c r="H1762" t="s">
        <v>13</v>
      </c>
      <c r="I1762" t="s">
        <v>13</v>
      </c>
      <c r="J1762" t="s">
        <v>53</v>
      </c>
    </row>
    <row r="1763" spans="1:10" x14ac:dyDescent="0.25">
      <c r="A1763" s="26" t="s">
        <v>611</v>
      </c>
      <c r="B1763" t="s">
        <v>15</v>
      </c>
      <c r="C1763" s="26" t="s">
        <v>24</v>
      </c>
      <c r="D1763" t="s">
        <v>18</v>
      </c>
      <c r="E1763">
        <v>0.57224314147391053</v>
      </c>
      <c r="F1763" t="s">
        <v>53</v>
      </c>
      <c r="G1763" t="s">
        <v>12</v>
      </c>
      <c r="H1763" t="s">
        <v>13</v>
      </c>
      <c r="I1763" t="s">
        <v>13</v>
      </c>
      <c r="J1763" t="s">
        <v>53</v>
      </c>
    </row>
    <row r="1764" spans="1:10" x14ac:dyDescent="0.25">
      <c r="A1764" s="26" t="s">
        <v>613</v>
      </c>
      <c r="B1764" t="s">
        <v>15</v>
      </c>
      <c r="C1764" s="26" t="s">
        <v>16</v>
      </c>
      <c r="D1764" t="s">
        <v>11</v>
      </c>
      <c r="E1764">
        <v>8.5708979600835483E-2</v>
      </c>
      <c r="F1764" t="s">
        <v>53</v>
      </c>
      <c r="G1764" t="s">
        <v>12</v>
      </c>
      <c r="H1764" t="s">
        <v>13</v>
      </c>
      <c r="I1764" t="s">
        <v>13</v>
      </c>
      <c r="J1764" t="s">
        <v>53</v>
      </c>
    </row>
    <row r="1765" spans="1:10" x14ac:dyDescent="0.25">
      <c r="A1765" s="26" t="s">
        <v>613</v>
      </c>
      <c r="B1765" t="s">
        <v>15</v>
      </c>
      <c r="C1765" s="26" t="s">
        <v>17</v>
      </c>
      <c r="D1765" t="s">
        <v>18</v>
      </c>
      <c r="E1765">
        <v>1.5271074091990777</v>
      </c>
      <c r="F1765" t="s">
        <v>53</v>
      </c>
      <c r="G1765" t="s">
        <v>12</v>
      </c>
      <c r="H1765" t="s">
        <v>13</v>
      </c>
      <c r="I1765" t="s">
        <v>13</v>
      </c>
      <c r="J1765" t="s">
        <v>53</v>
      </c>
    </row>
    <row r="1766" spans="1:10" x14ac:dyDescent="0.25">
      <c r="A1766" s="26" t="s">
        <v>613</v>
      </c>
      <c r="B1766" t="s">
        <v>15</v>
      </c>
      <c r="C1766" s="26" t="s">
        <v>22</v>
      </c>
      <c r="D1766" t="s">
        <v>11</v>
      </c>
      <c r="E1766">
        <v>9.7574106745507538E-2</v>
      </c>
      <c r="F1766" t="s">
        <v>53</v>
      </c>
      <c r="G1766" t="s">
        <v>12</v>
      </c>
      <c r="H1766" t="s">
        <v>13</v>
      </c>
      <c r="I1766" t="s">
        <v>13</v>
      </c>
      <c r="J1766" t="s">
        <v>53</v>
      </c>
    </row>
    <row r="1767" spans="1:10" x14ac:dyDescent="0.25">
      <c r="A1767" s="26" t="s">
        <v>613</v>
      </c>
      <c r="B1767" t="s">
        <v>15</v>
      </c>
      <c r="C1767" s="26" t="s">
        <v>23</v>
      </c>
      <c r="D1767" t="s">
        <v>18</v>
      </c>
      <c r="E1767">
        <v>0.70188292828975363</v>
      </c>
      <c r="F1767" t="s">
        <v>53</v>
      </c>
      <c r="G1767" t="s">
        <v>12</v>
      </c>
      <c r="H1767" t="s">
        <v>13</v>
      </c>
      <c r="I1767" t="s">
        <v>13</v>
      </c>
      <c r="J1767" t="s">
        <v>53</v>
      </c>
    </row>
    <row r="1768" spans="1:10" x14ac:dyDescent="0.25">
      <c r="A1768" s="26" t="s">
        <v>613</v>
      </c>
      <c r="B1768" t="s">
        <v>15</v>
      </c>
      <c r="C1768" s="26" t="s">
        <v>24</v>
      </c>
      <c r="D1768" t="s">
        <v>18</v>
      </c>
      <c r="E1768">
        <v>0.6768354893082964</v>
      </c>
      <c r="F1768" t="s">
        <v>53</v>
      </c>
      <c r="G1768" t="s">
        <v>12</v>
      </c>
      <c r="H1768" t="s">
        <v>13</v>
      </c>
      <c r="I1768" t="s">
        <v>13</v>
      </c>
      <c r="J1768" t="s">
        <v>53</v>
      </c>
    </row>
    <row r="1769" spans="1:10" x14ac:dyDescent="0.25">
      <c r="A1769" s="87" t="s">
        <v>1006</v>
      </c>
      <c r="B1769" t="s">
        <v>9</v>
      </c>
      <c r="C1769" s="87" t="s">
        <v>10</v>
      </c>
      <c r="D1769" t="s">
        <v>11</v>
      </c>
      <c r="E1769">
        <v>0.63587684069611783</v>
      </c>
      <c r="F1769" t="s">
        <v>53</v>
      </c>
      <c r="G1769" t="s">
        <v>12</v>
      </c>
      <c r="H1769" t="s">
        <v>13</v>
      </c>
      <c r="I1769" t="s">
        <v>13</v>
      </c>
      <c r="J1769" t="s">
        <v>53</v>
      </c>
    </row>
    <row r="1770" spans="1:10" x14ac:dyDescent="0.25">
      <c r="A1770" s="87" t="s">
        <v>1006</v>
      </c>
      <c r="B1770" t="s">
        <v>9</v>
      </c>
      <c r="C1770" s="87" t="s">
        <v>17</v>
      </c>
      <c r="D1770" t="s">
        <v>18</v>
      </c>
      <c r="E1770">
        <v>0.61086956521739133</v>
      </c>
      <c r="F1770" t="s">
        <v>53</v>
      </c>
      <c r="G1770" t="s">
        <v>12</v>
      </c>
      <c r="H1770" t="s">
        <v>13</v>
      </c>
      <c r="I1770" t="s">
        <v>13</v>
      </c>
      <c r="J1770" t="s">
        <v>53</v>
      </c>
    </row>
    <row r="1771" spans="1:10" x14ac:dyDescent="0.25">
      <c r="A1771" s="87" t="s">
        <v>1006</v>
      </c>
      <c r="B1771" t="s">
        <v>9</v>
      </c>
      <c r="C1771" s="87" t="s">
        <v>24</v>
      </c>
      <c r="D1771" t="s">
        <v>18</v>
      </c>
      <c r="E1771">
        <v>0.64603825136612036</v>
      </c>
      <c r="F1771" t="s">
        <v>53</v>
      </c>
      <c r="G1771" t="s">
        <v>12</v>
      </c>
      <c r="H1771" t="s">
        <v>13</v>
      </c>
      <c r="I1771" t="s">
        <v>13</v>
      </c>
      <c r="J1771" t="s">
        <v>53</v>
      </c>
    </row>
    <row r="1772" spans="1:10" x14ac:dyDescent="0.25">
      <c r="A1772" s="26" t="s">
        <v>615</v>
      </c>
      <c r="B1772" t="s">
        <v>15</v>
      </c>
      <c r="C1772" s="26" t="s">
        <v>16</v>
      </c>
      <c r="D1772" t="s">
        <v>11</v>
      </c>
      <c r="E1772">
        <v>0.12</v>
      </c>
      <c r="F1772" t="s">
        <v>53</v>
      </c>
      <c r="G1772" t="s">
        <v>12</v>
      </c>
      <c r="H1772" t="s">
        <v>13</v>
      </c>
      <c r="I1772" t="s">
        <v>13</v>
      </c>
      <c r="J1772" t="s">
        <v>53</v>
      </c>
    </row>
    <row r="1773" spans="1:10" x14ac:dyDescent="0.25">
      <c r="A1773" s="26" t="s">
        <v>615</v>
      </c>
      <c r="B1773" t="s">
        <v>15</v>
      </c>
      <c r="C1773" s="26" t="s">
        <v>17</v>
      </c>
      <c r="D1773" t="s">
        <v>18</v>
      </c>
      <c r="E1773">
        <v>1.5034965034965035</v>
      </c>
      <c r="F1773" t="s">
        <v>53</v>
      </c>
      <c r="G1773" t="s">
        <v>12</v>
      </c>
      <c r="H1773" t="s">
        <v>13</v>
      </c>
      <c r="I1773" t="s">
        <v>13</v>
      </c>
      <c r="J1773" t="s">
        <v>53</v>
      </c>
    </row>
    <row r="1774" spans="1:10" x14ac:dyDescent="0.25">
      <c r="A1774" s="26" t="s">
        <v>615</v>
      </c>
      <c r="B1774" t="s">
        <v>15</v>
      </c>
      <c r="C1774" s="26" t="s">
        <v>22</v>
      </c>
      <c r="D1774" t="s">
        <v>11</v>
      </c>
      <c r="E1774">
        <v>9.3333333333333324E-2</v>
      </c>
      <c r="F1774" t="s">
        <v>53</v>
      </c>
      <c r="G1774" t="s">
        <v>12</v>
      </c>
      <c r="H1774" t="s">
        <v>13</v>
      </c>
      <c r="I1774" t="s">
        <v>13</v>
      </c>
      <c r="J1774" t="s">
        <v>53</v>
      </c>
    </row>
    <row r="1775" spans="1:10" x14ac:dyDescent="0.25">
      <c r="A1775" s="26" t="s">
        <v>615</v>
      </c>
      <c r="B1775" t="s">
        <v>15</v>
      </c>
      <c r="C1775" s="26" t="s">
        <v>23</v>
      </c>
      <c r="D1775" t="s">
        <v>18</v>
      </c>
      <c r="E1775">
        <v>0.66399999999999992</v>
      </c>
      <c r="F1775" t="s">
        <v>53</v>
      </c>
      <c r="G1775" t="s">
        <v>12</v>
      </c>
      <c r="H1775" t="s">
        <v>13</v>
      </c>
      <c r="I1775" t="s">
        <v>13</v>
      </c>
      <c r="J1775" t="s">
        <v>53</v>
      </c>
    </row>
    <row r="1776" spans="1:10" x14ac:dyDescent="0.25">
      <c r="A1776" s="26" t="s">
        <v>615</v>
      </c>
      <c r="B1776" t="s">
        <v>15</v>
      </c>
      <c r="C1776" s="26" t="s">
        <v>24</v>
      </c>
      <c r="D1776" t="s">
        <v>18</v>
      </c>
      <c r="E1776">
        <v>0.86067778375470649</v>
      </c>
      <c r="F1776" t="s">
        <v>53</v>
      </c>
      <c r="G1776" t="s">
        <v>12</v>
      </c>
      <c r="H1776" t="s">
        <v>13</v>
      </c>
      <c r="I1776" t="s">
        <v>13</v>
      </c>
      <c r="J1776" t="s">
        <v>53</v>
      </c>
    </row>
    <row r="1777" spans="1:10" x14ac:dyDescent="0.25">
      <c r="A1777" s="87" t="s">
        <v>1007</v>
      </c>
      <c r="B1777" t="s">
        <v>9</v>
      </c>
      <c r="C1777" s="87" t="s">
        <v>10</v>
      </c>
      <c r="D1777" t="s">
        <v>11</v>
      </c>
      <c r="E1777">
        <v>0.84517657192075779</v>
      </c>
      <c r="F1777" t="s">
        <v>53</v>
      </c>
      <c r="G1777" t="s">
        <v>12</v>
      </c>
      <c r="H1777" t="s">
        <v>13</v>
      </c>
      <c r="I1777" t="s">
        <v>13</v>
      </c>
      <c r="J1777" t="s">
        <v>53</v>
      </c>
    </row>
    <row r="1778" spans="1:10" x14ac:dyDescent="0.25">
      <c r="A1778" s="26" t="s">
        <v>616</v>
      </c>
      <c r="B1778" t="s">
        <v>15</v>
      </c>
      <c r="C1778" s="26" t="s">
        <v>16</v>
      </c>
      <c r="D1778" t="s">
        <v>11</v>
      </c>
      <c r="E1778">
        <v>0.1</v>
      </c>
      <c r="F1778" t="s">
        <v>53</v>
      </c>
      <c r="G1778" t="s">
        <v>12</v>
      </c>
      <c r="H1778" t="s">
        <v>13</v>
      </c>
      <c r="I1778" t="s">
        <v>13</v>
      </c>
      <c r="J1778" t="s">
        <v>53</v>
      </c>
    </row>
    <row r="1779" spans="1:10" x14ac:dyDescent="0.25">
      <c r="A1779" s="26" t="s">
        <v>616</v>
      </c>
      <c r="B1779" t="s">
        <v>15</v>
      </c>
      <c r="C1779" s="26" t="s">
        <v>17</v>
      </c>
      <c r="D1779" t="s">
        <v>18</v>
      </c>
      <c r="E1779">
        <v>0.86083916083916123</v>
      </c>
      <c r="F1779" t="s">
        <v>53</v>
      </c>
      <c r="G1779" t="s">
        <v>12</v>
      </c>
      <c r="H1779" t="s">
        <v>13</v>
      </c>
      <c r="I1779" t="s">
        <v>13</v>
      </c>
      <c r="J1779" t="s">
        <v>53</v>
      </c>
    </row>
    <row r="1780" spans="1:10" x14ac:dyDescent="0.25">
      <c r="A1780" s="26" t="s">
        <v>616</v>
      </c>
      <c r="B1780" t="s">
        <v>15</v>
      </c>
      <c r="C1780" s="26" t="s">
        <v>22</v>
      </c>
      <c r="D1780" t="s">
        <v>11</v>
      </c>
      <c r="E1780">
        <v>0.32666666666666677</v>
      </c>
      <c r="F1780" t="s">
        <v>53</v>
      </c>
      <c r="G1780" t="s">
        <v>12</v>
      </c>
      <c r="H1780" t="s">
        <v>13</v>
      </c>
      <c r="I1780" t="s">
        <v>13</v>
      </c>
      <c r="J1780" t="s">
        <v>53</v>
      </c>
    </row>
    <row r="1781" spans="1:10" x14ac:dyDescent="0.25">
      <c r="A1781" s="26" t="s">
        <v>616</v>
      </c>
      <c r="B1781" t="s">
        <v>15</v>
      </c>
      <c r="C1781" s="26" t="s">
        <v>23</v>
      </c>
      <c r="D1781" t="s">
        <v>18</v>
      </c>
      <c r="E1781">
        <v>0.24620000000000003</v>
      </c>
      <c r="F1781" t="s">
        <v>53</v>
      </c>
      <c r="G1781" t="s">
        <v>12</v>
      </c>
      <c r="H1781" t="s">
        <v>13</v>
      </c>
      <c r="I1781" t="s">
        <v>13</v>
      </c>
      <c r="J1781" t="s">
        <v>53</v>
      </c>
    </row>
    <row r="1782" spans="1:10" x14ac:dyDescent="0.25">
      <c r="A1782" s="26" t="s">
        <v>616</v>
      </c>
      <c r="B1782" t="s">
        <v>15</v>
      </c>
      <c r="C1782" s="26" t="s">
        <v>24</v>
      </c>
      <c r="D1782" t="s">
        <v>18</v>
      </c>
      <c r="E1782">
        <v>0.66218396987627759</v>
      </c>
      <c r="F1782" t="s">
        <v>53</v>
      </c>
      <c r="G1782" t="s">
        <v>12</v>
      </c>
      <c r="H1782" t="s">
        <v>13</v>
      </c>
      <c r="I1782" t="s">
        <v>13</v>
      </c>
      <c r="J1782" t="s">
        <v>53</v>
      </c>
    </row>
    <row r="1783" spans="1:10" x14ac:dyDescent="0.25">
      <c r="A1783" s="87" t="s">
        <v>1009</v>
      </c>
      <c r="B1783" t="s">
        <v>9</v>
      </c>
      <c r="C1783" s="87" t="s">
        <v>10</v>
      </c>
      <c r="D1783" t="s">
        <v>11</v>
      </c>
      <c r="E1783">
        <v>1.3756092988376449</v>
      </c>
      <c r="F1783" t="s">
        <v>53</v>
      </c>
      <c r="G1783" t="s">
        <v>12</v>
      </c>
      <c r="H1783" t="s">
        <v>13</v>
      </c>
      <c r="I1783" t="s">
        <v>13</v>
      </c>
      <c r="J1783" t="s">
        <v>53</v>
      </c>
    </row>
    <row r="1784" spans="1:10" x14ac:dyDescent="0.25">
      <c r="A1784" s="87" t="s">
        <v>1009</v>
      </c>
      <c r="B1784" t="s">
        <v>9</v>
      </c>
      <c r="C1784" s="87" t="s">
        <v>17</v>
      </c>
      <c r="D1784" t="s">
        <v>18</v>
      </c>
      <c r="E1784">
        <v>1.0915254679245483</v>
      </c>
      <c r="F1784" t="s">
        <v>53</v>
      </c>
      <c r="G1784" t="s">
        <v>12</v>
      </c>
      <c r="H1784" t="s">
        <v>13</v>
      </c>
      <c r="I1784" t="s">
        <v>13</v>
      </c>
      <c r="J1784" t="s">
        <v>53</v>
      </c>
    </row>
    <row r="1785" spans="1:10" x14ac:dyDescent="0.25">
      <c r="A1785" s="87" t="s">
        <v>1009</v>
      </c>
      <c r="B1785" t="s">
        <v>9</v>
      </c>
      <c r="C1785" s="87" t="s">
        <v>24</v>
      </c>
      <c r="D1785" t="s">
        <v>18</v>
      </c>
      <c r="E1785">
        <v>0.89963715964975433</v>
      </c>
      <c r="F1785" t="s">
        <v>53</v>
      </c>
      <c r="G1785" t="s">
        <v>12</v>
      </c>
      <c r="H1785" t="s">
        <v>13</v>
      </c>
      <c r="I1785" t="s">
        <v>13</v>
      </c>
      <c r="J1785" t="s">
        <v>53</v>
      </c>
    </row>
    <row r="1786" spans="1:10" x14ac:dyDescent="0.25">
      <c r="A1786" s="87" t="s">
        <v>1011</v>
      </c>
      <c r="B1786" t="s">
        <v>9</v>
      </c>
      <c r="C1786" s="87" t="s">
        <v>10</v>
      </c>
      <c r="D1786" t="s">
        <v>11</v>
      </c>
      <c r="E1786">
        <v>0.5641025641025641</v>
      </c>
      <c r="F1786" t="s">
        <v>53</v>
      </c>
      <c r="G1786" t="s">
        <v>12</v>
      </c>
      <c r="H1786" t="s">
        <v>13</v>
      </c>
      <c r="I1786" t="s">
        <v>13</v>
      </c>
      <c r="J1786" t="s">
        <v>53</v>
      </c>
    </row>
    <row r="1787" spans="1:10" x14ac:dyDescent="0.25">
      <c r="A1787" s="87" t="s">
        <v>1012</v>
      </c>
      <c r="B1787" t="s">
        <v>9</v>
      </c>
      <c r="C1787" s="87" t="s">
        <v>10</v>
      </c>
      <c r="D1787" t="s">
        <v>11</v>
      </c>
      <c r="E1787">
        <v>0.67771084337349397</v>
      </c>
      <c r="F1787" t="s">
        <v>53</v>
      </c>
      <c r="G1787" t="s">
        <v>12</v>
      </c>
      <c r="H1787" t="s">
        <v>13</v>
      </c>
      <c r="I1787" t="s">
        <v>13</v>
      </c>
      <c r="J1787" t="s">
        <v>53</v>
      </c>
    </row>
    <row r="1788" spans="1:10" x14ac:dyDescent="0.25">
      <c r="A1788" s="87" t="s">
        <v>1012</v>
      </c>
      <c r="B1788" t="s">
        <v>9</v>
      </c>
      <c r="C1788" s="87" t="s">
        <v>17</v>
      </c>
      <c r="D1788" t="s">
        <v>18</v>
      </c>
      <c r="E1788">
        <v>0.38475252105809715</v>
      </c>
      <c r="F1788" t="s">
        <v>53</v>
      </c>
      <c r="G1788" t="s">
        <v>12</v>
      </c>
      <c r="H1788" t="s">
        <v>13</v>
      </c>
      <c r="I1788" t="s">
        <v>13</v>
      </c>
      <c r="J1788" t="s">
        <v>53</v>
      </c>
    </row>
    <row r="1789" spans="1:10" x14ac:dyDescent="0.25">
      <c r="A1789" s="87" t="s">
        <v>1012</v>
      </c>
      <c r="B1789" t="s">
        <v>9</v>
      </c>
      <c r="C1789" s="87" t="s">
        <v>24</v>
      </c>
      <c r="D1789" t="s">
        <v>18</v>
      </c>
      <c r="E1789">
        <v>0.42135657987823716</v>
      </c>
      <c r="F1789" t="s">
        <v>53</v>
      </c>
      <c r="G1789" t="s">
        <v>12</v>
      </c>
      <c r="H1789" t="s">
        <v>13</v>
      </c>
      <c r="I1789" t="s">
        <v>13</v>
      </c>
      <c r="J1789" t="s">
        <v>53</v>
      </c>
    </row>
    <row r="1790" spans="1:10" x14ac:dyDescent="0.25">
      <c r="A1790" s="87" t="s">
        <v>1014</v>
      </c>
      <c r="B1790" t="s">
        <v>9</v>
      </c>
      <c r="C1790" s="87" t="s">
        <v>10</v>
      </c>
      <c r="D1790" t="s">
        <v>11</v>
      </c>
      <c r="E1790">
        <v>0.35046728971962621</v>
      </c>
      <c r="F1790" t="s">
        <v>53</v>
      </c>
      <c r="G1790" t="s">
        <v>12</v>
      </c>
      <c r="H1790" t="s">
        <v>13</v>
      </c>
      <c r="I1790" t="s">
        <v>13</v>
      </c>
      <c r="J1790" t="s">
        <v>53</v>
      </c>
    </row>
    <row r="1791" spans="1:10" x14ac:dyDescent="0.25">
      <c r="A1791" s="87" t="s">
        <v>1014</v>
      </c>
      <c r="B1791" t="s">
        <v>9</v>
      </c>
      <c r="C1791" s="87" t="s">
        <v>17</v>
      </c>
      <c r="D1791" t="s">
        <v>18</v>
      </c>
      <c r="E1791">
        <v>0.44822841509535172</v>
      </c>
      <c r="F1791" t="s">
        <v>53</v>
      </c>
      <c r="G1791" t="s">
        <v>12</v>
      </c>
      <c r="H1791" t="s">
        <v>13</v>
      </c>
      <c r="I1791" t="s">
        <v>13</v>
      </c>
      <c r="J1791" t="s">
        <v>53</v>
      </c>
    </row>
    <row r="1792" spans="1:10" x14ac:dyDescent="0.25">
      <c r="A1792" s="87" t="s">
        <v>1014</v>
      </c>
      <c r="B1792" t="s">
        <v>9</v>
      </c>
      <c r="C1792" s="87" t="s">
        <v>24</v>
      </c>
      <c r="D1792" t="s">
        <v>18</v>
      </c>
      <c r="E1792">
        <v>0.35633353896771536</v>
      </c>
      <c r="F1792" t="s">
        <v>53</v>
      </c>
      <c r="G1792" t="s">
        <v>12</v>
      </c>
      <c r="H1792" t="s">
        <v>13</v>
      </c>
      <c r="I1792" t="s">
        <v>13</v>
      </c>
      <c r="J1792" t="s">
        <v>53</v>
      </c>
    </row>
    <row r="1793" spans="1:10" x14ac:dyDescent="0.25">
      <c r="A1793" s="26" t="s">
        <v>617</v>
      </c>
      <c r="B1793" t="s">
        <v>15</v>
      </c>
      <c r="C1793" s="26" t="s">
        <v>16</v>
      </c>
      <c r="D1793" t="s">
        <v>11</v>
      </c>
      <c r="E1793">
        <v>0.18</v>
      </c>
      <c r="F1793" t="s">
        <v>53</v>
      </c>
      <c r="G1793" t="s">
        <v>12</v>
      </c>
      <c r="H1793" t="s">
        <v>13</v>
      </c>
      <c r="I1793" t="s">
        <v>13</v>
      </c>
      <c r="J1793" t="s">
        <v>53</v>
      </c>
    </row>
    <row r="1794" spans="1:10" x14ac:dyDescent="0.25">
      <c r="A1794" s="26" t="s">
        <v>617</v>
      </c>
      <c r="B1794" t="s">
        <v>15</v>
      </c>
      <c r="C1794" s="26" t="s">
        <v>17</v>
      </c>
      <c r="D1794" t="s">
        <v>18</v>
      </c>
      <c r="E1794">
        <v>1.2376384032634031</v>
      </c>
      <c r="F1794" t="s">
        <v>53</v>
      </c>
      <c r="G1794" t="s">
        <v>12</v>
      </c>
      <c r="H1794" t="s">
        <v>13</v>
      </c>
      <c r="I1794" t="s">
        <v>13</v>
      </c>
      <c r="J1794" t="s">
        <v>53</v>
      </c>
    </row>
    <row r="1795" spans="1:10" x14ac:dyDescent="0.25">
      <c r="A1795" s="26" t="s">
        <v>617</v>
      </c>
      <c r="B1795" t="s">
        <v>15</v>
      </c>
      <c r="C1795" s="26" t="s">
        <v>22</v>
      </c>
      <c r="D1795" t="s">
        <v>11</v>
      </c>
      <c r="E1795">
        <v>0.16</v>
      </c>
      <c r="F1795" t="s">
        <v>53</v>
      </c>
      <c r="G1795" t="s">
        <v>12</v>
      </c>
      <c r="H1795" t="s">
        <v>13</v>
      </c>
      <c r="I1795" t="s">
        <v>13</v>
      </c>
      <c r="J1795" t="s">
        <v>53</v>
      </c>
    </row>
    <row r="1796" spans="1:10" x14ac:dyDescent="0.25">
      <c r="A1796" s="26" t="s">
        <v>617</v>
      </c>
      <c r="B1796" t="s">
        <v>15</v>
      </c>
      <c r="C1796" s="26" t="s">
        <v>23</v>
      </c>
      <c r="D1796" t="s">
        <v>18</v>
      </c>
      <c r="E1796">
        <v>0.64610999999999996</v>
      </c>
      <c r="F1796" t="s">
        <v>53</v>
      </c>
      <c r="G1796" t="s">
        <v>12</v>
      </c>
      <c r="H1796" t="s">
        <v>13</v>
      </c>
      <c r="I1796" t="s">
        <v>13</v>
      </c>
      <c r="J1796" t="s">
        <v>53</v>
      </c>
    </row>
    <row r="1797" spans="1:10" x14ac:dyDescent="0.25">
      <c r="A1797" s="26" t="s">
        <v>617</v>
      </c>
      <c r="B1797" t="s">
        <v>15</v>
      </c>
      <c r="C1797" s="26" t="s">
        <v>24</v>
      </c>
      <c r="D1797" t="s">
        <v>18</v>
      </c>
      <c r="E1797">
        <v>0.51490048413125344</v>
      </c>
      <c r="F1797" t="s">
        <v>53</v>
      </c>
      <c r="G1797" t="s">
        <v>12</v>
      </c>
      <c r="H1797" t="s">
        <v>13</v>
      </c>
      <c r="I1797" t="s">
        <v>13</v>
      </c>
      <c r="J1797" t="s">
        <v>53</v>
      </c>
    </row>
    <row r="1798" spans="1:10" x14ac:dyDescent="0.25">
      <c r="A1798" s="26" t="s">
        <v>619</v>
      </c>
      <c r="B1798" t="s">
        <v>15</v>
      </c>
      <c r="C1798" s="26" t="s">
        <v>16</v>
      </c>
      <c r="D1798" t="s">
        <v>11</v>
      </c>
      <c r="E1798">
        <v>0.32400000000000001</v>
      </c>
      <c r="F1798" t="s">
        <v>53</v>
      </c>
      <c r="G1798" t="s">
        <v>12</v>
      </c>
      <c r="H1798" t="s">
        <v>13</v>
      </c>
      <c r="I1798" t="s">
        <v>13</v>
      </c>
      <c r="J1798" t="s">
        <v>53</v>
      </c>
    </row>
    <row r="1799" spans="1:10" x14ac:dyDescent="0.25">
      <c r="A1799" s="26" t="s">
        <v>619</v>
      </c>
      <c r="B1799" t="s">
        <v>15</v>
      </c>
      <c r="C1799" s="26" t="s">
        <v>17</v>
      </c>
      <c r="D1799" t="s">
        <v>18</v>
      </c>
      <c r="E1799">
        <v>0.50858828671328693</v>
      </c>
      <c r="F1799" t="s">
        <v>53</v>
      </c>
      <c r="G1799" t="s">
        <v>12</v>
      </c>
      <c r="H1799" t="s">
        <v>13</v>
      </c>
      <c r="I1799" t="s">
        <v>13</v>
      </c>
      <c r="J1799" t="s">
        <v>53</v>
      </c>
    </row>
    <row r="1800" spans="1:10" x14ac:dyDescent="0.25">
      <c r="A1800" s="26" t="s">
        <v>619</v>
      </c>
      <c r="B1800" t="s">
        <v>15</v>
      </c>
      <c r="C1800" s="26" t="s">
        <v>22</v>
      </c>
      <c r="D1800" t="s">
        <v>11</v>
      </c>
      <c r="E1800">
        <v>0.25366666666666676</v>
      </c>
      <c r="F1800" t="s">
        <v>53</v>
      </c>
      <c r="G1800" t="s">
        <v>12</v>
      </c>
      <c r="H1800" t="s">
        <v>13</v>
      </c>
      <c r="I1800" t="s">
        <v>13</v>
      </c>
      <c r="J1800" t="s">
        <v>53</v>
      </c>
    </row>
    <row r="1801" spans="1:10" x14ac:dyDescent="0.25">
      <c r="A1801" s="26" t="s">
        <v>619</v>
      </c>
      <c r="B1801" t="s">
        <v>15</v>
      </c>
      <c r="C1801" s="26" t="s">
        <v>23</v>
      </c>
      <c r="D1801" t="s">
        <v>18</v>
      </c>
      <c r="E1801">
        <v>0.94349999999999989</v>
      </c>
      <c r="F1801" t="s">
        <v>53</v>
      </c>
      <c r="G1801" t="s">
        <v>12</v>
      </c>
      <c r="H1801" t="s">
        <v>13</v>
      </c>
      <c r="I1801" t="s">
        <v>13</v>
      </c>
      <c r="J1801" t="s">
        <v>53</v>
      </c>
    </row>
    <row r="1802" spans="1:10" x14ac:dyDescent="0.25">
      <c r="A1802" s="26" t="s">
        <v>619</v>
      </c>
      <c r="B1802" t="s">
        <v>15</v>
      </c>
      <c r="C1802" s="26" t="s">
        <v>24</v>
      </c>
      <c r="D1802" t="s">
        <v>18</v>
      </c>
      <c r="E1802">
        <v>0.40602474448628312</v>
      </c>
      <c r="F1802" t="s">
        <v>53</v>
      </c>
      <c r="G1802" t="s">
        <v>12</v>
      </c>
      <c r="H1802" t="s">
        <v>13</v>
      </c>
      <c r="I1802" t="s">
        <v>13</v>
      </c>
      <c r="J1802" t="s">
        <v>53</v>
      </c>
    </row>
    <row r="1803" spans="1:10" x14ac:dyDescent="0.25">
      <c r="A1803" s="87" t="s">
        <v>1016</v>
      </c>
      <c r="B1803" t="s">
        <v>9</v>
      </c>
      <c r="C1803" s="87" t="s">
        <v>10</v>
      </c>
      <c r="D1803" t="s">
        <v>11</v>
      </c>
      <c r="E1803">
        <v>0.74649603900060946</v>
      </c>
      <c r="F1803" t="s">
        <v>53</v>
      </c>
      <c r="G1803" t="s">
        <v>12</v>
      </c>
      <c r="H1803" t="s">
        <v>13</v>
      </c>
      <c r="I1803" t="s">
        <v>13</v>
      </c>
      <c r="J1803" t="s">
        <v>53</v>
      </c>
    </row>
    <row r="1804" spans="1:10" x14ac:dyDescent="0.25">
      <c r="A1804" s="87" t="s">
        <v>1016</v>
      </c>
      <c r="B1804" t="s">
        <v>9</v>
      </c>
      <c r="C1804" s="87" t="s">
        <v>17</v>
      </c>
      <c r="D1804" t="s">
        <v>18</v>
      </c>
      <c r="E1804">
        <v>0.43381079249652182</v>
      </c>
      <c r="F1804" t="s">
        <v>53</v>
      </c>
      <c r="G1804" t="s">
        <v>12</v>
      </c>
      <c r="H1804" t="s">
        <v>13</v>
      </c>
      <c r="I1804" t="s">
        <v>13</v>
      </c>
      <c r="J1804" t="s">
        <v>53</v>
      </c>
    </row>
    <row r="1805" spans="1:10" x14ac:dyDescent="0.25">
      <c r="A1805" s="87" t="s">
        <v>1016</v>
      </c>
      <c r="B1805" t="s">
        <v>9</v>
      </c>
      <c r="C1805" s="87" t="s">
        <v>24</v>
      </c>
      <c r="D1805" t="s">
        <v>18</v>
      </c>
      <c r="E1805">
        <v>0.47736817002893184</v>
      </c>
      <c r="F1805" t="s">
        <v>53</v>
      </c>
      <c r="G1805" t="s">
        <v>12</v>
      </c>
      <c r="H1805" t="s">
        <v>13</v>
      </c>
      <c r="I1805" t="s">
        <v>13</v>
      </c>
      <c r="J1805" t="s">
        <v>53</v>
      </c>
    </row>
    <row r="1806" spans="1:10" x14ac:dyDescent="0.25">
      <c r="A1806" s="26" t="s">
        <v>621</v>
      </c>
      <c r="B1806" t="s">
        <v>15</v>
      </c>
      <c r="C1806" s="26" t="s">
        <v>16</v>
      </c>
      <c r="D1806" t="s">
        <v>11</v>
      </c>
      <c r="E1806">
        <v>0.08</v>
      </c>
      <c r="F1806" t="s">
        <v>53</v>
      </c>
      <c r="G1806" t="s">
        <v>12</v>
      </c>
      <c r="H1806" t="s">
        <v>13</v>
      </c>
      <c r="I1806" t="s">
        <v>13</v>
      </c>
      <c r="J1806" t="s">
        <v>53</v>
      </c>
    </row>
    <row r="1807" spans="1:10" x14ac:dyDescent="0.25">
      <c r="A1807" s="26" t="s">
        <v>621</v>
      </c>
      <c r="B1807" t="s">
        <v>15</v>
      </c>
      <c r="C1807" s="26" t="s">
        <v>17</v>
      </c>
      <c r="D1807" t="s">
        <v>18</v>
      </c>
      <c r="E1807">
        <v>1.1921255827505823</v>
      </c>
      <c r="F1807" t="s">
        <v>53</v>
      </c>
      <c r="G1807" t="s">
        <v>12</v>
      </c>
      <c r="H1807" t="s">
        <v>13</v>
      </c>
      <c r="I1807" t="s">
        <v>13</v>
      </c>
      <c r="J1807" t="s">
        <v>53</v>
      </c>
    </row>
    <row r="1808" spans="1:10" x14ac:dyDescent="0.25">
      <c r="A1808" s="26" t="s">
        <v>621</v>
      </c>
      <c r="B1808" t="s">
        <v>15</v>
      </c>
      <c r="C1808" s="26" t="s">
        <v>22</v>
      </c>
      <c r="D1808" t="s">
        <v>11</v>
      </c>
      <c r="E1808">
        <v>0.14333333333333334</v>
      </c>
      <c r="F1808" t="s">
        <v>53</v>
      </c>
      <c r="G1808" t="s">
        <v>12</v>
      </c>
      <c r="H1808" t="s">
        <v>13</v>
      </c>
      <c r="I1808" t="s">
        <v>13</v>
      </c>
      <c r="J1808" t="s">
        <v>53</v>
      </c>
    </row>
    <row r="1809" spans="1:10" x14ac:dyDescent="0.25">
      <c r="A1809" s="26" t="s">
        <v>621</v>
      </c>
      <c r="B1809" t="s">
        <v>15</v>
      </c>
      <c r="C1809" s="26" t="s">
        <v>23</v>
      </c>
      <c r="D1809" t="s">
        <v>18</v>
      </c>
      <c r="E1809">
        <v>0.7030249999999999</v>
      </c>
      <c r="F1809" t="s">
        <v>53</v>
      </c>
      <c r="G1809" t="s">
        <v>12</v>
      </c>
      <c r="H1809" t="s">
        <v>13</v>
      </c>
      <c r="I1809" t="s">
        <v>13</v>
      </c>
      <c r="J1809" t="s">
        <v>53</v>
      </c>
    </row>
    <row r="1810" spans="1:10" x14ac:dyDescent="0.25">
      <c r="A1810" s="26" t="s">
        <v>621</v>
      </c>
      <c r="B1810" t="s">
        <v>15</v>
      </c>
      <c r="C1810" s="26" t="s">
        <v>24</v>
      </c>
      <c r="D1810" t="s">
        <v>18</v>
      </c>
      <c r="E1810">
        <v>0.37197417966648738</v>
      </c>
      <c r="F1810" t="s">
        <v>53</v>
      </c>
      <c r="G1810" t="s">
        <v>12</v>
      </c>
      <c r="H1810" t="s">
        <v>13</v>
      </c>
      <c r="I1810" t="s">
        <v>13</v>
      </c>
      <c r="J1810" t="s">
        <v>53</v>
      </c>
    </row>
    <row r="1811" spans="1:10" x14ac:dyDescent="0.25">
      <c r="A1811" s="26" t="s">
        <v>623</v>
      </c>
      <c r="B1811" t="s">
        <v>15</v>
      </c>
      <c r="C1811" s="26" t="s">
        <v>17</v>
      </c>
      <c r="D1811" t="s">
        <v>18</v>
      </c>
      <c r="E1811">
        <v>1.5445075757575752</v>
      </c>
      <c r="F1811" t="s">
        <v>53</v>
      </c>
      <c r="G1811" t="s">
        <v>12</v>
      </c>
      <c r="H1811" t="s">
        <v>13</v>
      </c>
      <c r="I1811" t="s">
        <v>13</v>
      </c>
      <c r="J1811" t="s">
        <v>53</v>
      </c>
    </row>
    <row r="1812" spans="1:10" x14ac:dyDescent="0.25">
      <c r="A1812" s="26" t="s">
        <v>623</v>
      </c>
      <c r="B1812" t="s">
        <v>15</v>
      </c>
      <c r="C1812" s="26" t="s">
        <v>23</v>
      </c>
      <c r="D1812" t="s">
        <v>18</v>
      </c>
      <c r="E1812">
        <v>0.34950000000000003</v>
      </c>
      <c r="F1812" t="s">
        <v>53</v>
      </c>
      <c r="G1812" t="s">
        <v>12</v>
      </c>
      <c r="H1812" t="s">
        <v>13</v>
      </c>
      <c r="I1812" t="s">
        <v>13</v>
      </c>
      <c r="J1812" t="s">
        <v>53</v>
      </c>
    </row>
    <row r="1813" spans="1:10" x14ac:dyDescent="0.25">
      <c r="A1813" s="26" t="s">
        <v>623</v>
      </c>
      <c r="B1813" t="s">
        <v>15</v>
      </c>
      <c r="C1813" s="26" t="s">
        <v>24</v>
      </c>
      <c r="D1813" t="s">
        <v>18</v>
      </c>
      <c r="E1813">
        <v>0.75201721355567497</v>
      </c>
      <c r="F1813" t="s">
        <v>53</v>
      </c>
      <c r="G1813" t="s">
        <v>12</v>
      </c>
      <c r="H1813" t="s">
        <v>13</v>
      </c>
      <c r="I1813" t="s">
        <v>13</v>
      </c>
      <c r="J1813" t="s">
        <v>53</v>
      </c>
    </row>
    <row r="1814" spans="1:10" x14ac:dyDescent="0.25">
      <c r="A1814" s="87" t="s">
        <v>1017</v>
      </c>
      <c r="B1814" t="s">
        <v>9</v>
      </c>
      <c r="C1814" s="87" t="s">
        <v>10</v>
      </c>
      <c r="D1814" t="s">
        <v>11</v>
      </c>
      <c r="E1814">
        <v>0.49112801013941709</v>
      </c>
      <c r="F1814" t="s">
        <v>53</v>
      </c>
      <c r="G1814" t="s">
        <v>12</v>
      </c>
      <c r="H1814" t="s">
        <v>13</v>
      </c>
      <c r="I1814" t="s">
        <v>13</v>
      </c>
      <c r="J1814" t="s">
        <v>53</v>
      </c>
    </row>
    <row r="1815" spans="1:10" x14ac:dyDescent="0.25">
      <c r="A1815" s="87" t="s">
        <v>1019</v>
      </c>
      <c r="B1815" t="s">
        <v>9</v>
      </c>
      <c r="C1815" s="87" t="s">
        <v>10</v>
      </c>
      <c r="D1815" t="s">
        <v>11</v>
      </c>
      <c r="E1815">
        <v>0.70488721804511256</v>
      </c>
      <c r="F1815" t="s">
        <v>53</v>
      </c>
      <c r="G1815" t="s">
        <v>12</v>
      </c>
      <c r="H1815" t="s">
        <v>13</v>
      </c>
      <c r="I1815" t="s">
        <v>13</v>
      </c>
      <c r="J1815" t="s">
        <v>53</v>
      </c>
    </row>
    <row r="1816" spans="1:10" x14ac:dyDescent="0.25">
      <c r="A1816" s="87" t="s">
        <v>1019</v>
      </c>
      <c r="B1816" t="s">
        <v>9</v>
      </c>
      <c r="C1816" s="87" t="s">
        <v>17</v>
      </c>
      <c r="D1816" t="s">
        <v>18</v>
      </c>
      <c r="E1816">
        <v>7.2613814202506317</v>
      </c>
      <c r="F1816" t="s">
        <v>53</v>
      </c>
      <c r="G1816" t="s">
        <v>12</v>
      </c>
      <c r="H1816" t="s">
        <v>13</v>
      </c>
      <c r="I1816" t="s">
        <v>13</v>
      </c>
      <c r="J1816" t="s">
        <v>53</v>
      </c>
    </row>
    <row r="1817" spans="1:10" x14ac:dyDescent="0.25">
      <c r="A1817" s="87" t="s">
        <v>1019</v>
      </c>
      <c r="B1817" t="s">
        <v>9</v>
      </c>
      <c r="C1817" s="87" t="s">
        <v>24</v>
      </c>
      <c r="D1817" t="s">
        <v>18</v>
      </c>
      <c r="E1817">
        <v>4.4288565629228698</v>
      </c>
      <c r="F1817" t="s">
        <v>53</v>
      </c>
      <c r="G1817" t="s">
        <v>12</v>
      </c>
      <c r="H1817" t="s">
        <v>13</v>
      </c>
      <c r="I1817" t="s">
        <v>13</v>
      </c>
      <c r="J1817" t="s">
        <v>53</v>
      </c>
    </row>
    <row r="1818" spans="1:10" x14ac:dyDescent="0.25">
      <c r="A1818" s="26" t="s">
        <v>625</v>
      </c>
      <c r="B1818" t="s">
        <v>15</v>
      </c>
      <c r="C1818" s="26" t="s">
        <v>16</v>
      </c>
      <c r="D1818" t="s">
        <v>11</v>
      </c>
      <c r="E1818">
        <v>6.5088890993540469E-2</v>
      </c>
      <c r="F1818" t="s">
        <v>53</v>
      </c>
      <c r="G1818" t="s">
        <v>12</v>
      </c>
      <c r="H1818" t="s">
        <v>13</v>
      </c>
      <c r="I1818" t="s">
        <v>13</v>
      </c>
      <c r="J1818" t="s">
        <v>53</v>
      </c>
    </row>
    <row r="1819" spans="1:10" x14ac:dyDescent="0.25">
      <c r="A1819" s="26" t="s">
        <v>625</v>
      </c>
      <c r="B1819" t="s">
        <v>15</v>
      </c>
      <c r="C1819" s="26" t="s">
        <v>17</v>
      </c>
      <c r="D1819" t="s">
        <v>18</v>
      </c>
      <c r="E1819">
        <v>3.2761873816023237</v>
      </c>
      <c r="F1819" t="s">
        <v>53</v>
      </c>
      <c r="G1819" t="s">
        <v>12</v>
      </c>
      <c r="H1819" t="s">
        <v>13</v>
      </c>
      <c r="I1819" t="s">
        <v>13</v>
      </c>
      <c r="J1819" t="s">
        <v>53</v>
      </c>
    </row>
    <row r="1820" spans="1:10" x14ac:dyDescent="0.25">
      <c r="A1820" s="26" t="s">
        <v>625</v>
      </c>
      <c r="B1820" t="s">
        <v>15</v>
      </c>
      <c r="C1820" s="26" t="s">
        <v>22</v>
      </c>
      <c r="D1820" t="s">
        <v>11</v>
      </c>
      <c r="E1820">
        <v>7.876375536966243E-2</v>
      </c>
      <c r="F1820" t="s">
        <v>53</v>
      </c>
      <c r="G1820" t="s">
        <v>12</v>
      </c>
      <c r="H1820" t="s">
        <v>13</v>
      </c>
      <c r="I1820" t="s">
        <v>13</v>
      </c>
      <c r="J1820" t="s">
        <v>53</v>
      </c>
    </row>
    <row r="1821" spans="1:10" x14ac:dyDescent="0.25">
      <c r="A1821" s="26" t="s">
        <v>625</v>
      </c>
      <c r="B1821" t="s">
        <v>15</v>
      </c>
      <c r="C1821" s="26" t="s">
        <v>23</v>
      </c>
      <c r="D1821" t="s">
        <v>18</v>
      </c>
      <c r="E1821">
        <v>0.60698160334028772</v>
      </c>
      <c r="F1821" t="s">
        <v>53</v>
      </c>
      <c r="G1821" t="s">
        <v>12</v>
      </c>
      <c r="H1821" t="s">
        <v>13</v>
      </c>
      <c r="I1821" t="s">
        <v>13</v>
      </c>
      <c r="J1821" t="s">
        <v>53</v>
      </c>
    </row>
    <row r="1822" spans="1:10" x14ac:dyDescent="0.25">
      <c r="A1822" s="26" t="s">
        <v>625</v>
      </c>
      <c r="B1822" t="s">
        <v>15</v>
      </c>
      <c r="C1822" s="26" t="s">
        <v>24</v>
      </c>
      <c r="D1822" t="s">
        <v>18</v>
      </c>
      <c r="E1822">
        <v>0.63728478844411018</v>
      </c>
      <c r="F1822" t="s">
        <v>53</v>
      </c>
      <c r="G1822" t="s">
        <v>12</v>
      </c>
      <c r="H1822" t="s">
        <v>13</v>
      </c>
      <c r="I1822" t="s">
        <v>13</v>
      </c>
      <c r="J1822" t="s">
        <v>53</v>
      </c>
    </row>
    <row r="1823" spans="1:10" x14ac:dyDescent="0.25">
      <c r="A1823" s="87" t="s">
        <v>1020</v>
      </c>
      <c r="B1823" t="s">
        <v>9</v>
      </c>
      <c r="C1823" s="87" t="s">
        <v>10</v>
      </c>
      <c r="D1823" t="s">
        <v>11</v>
      </c>
      <c r="E1823">
        <v>0.85967831392124217</v>
      </c>
      <c r="F1823" t="s">
        <v>53</v>
      </c>
      <c r="G1823" t="s">
        <v>12</v>
      </c>
      <c r="H1823" t="s">
        <v>13</v>
      </c>
      <c r="I1823" t="s">
        <v>13</v>
      </c>
      <c r="J1823" t="s">
        <v>53</v>
      </c>
    </row>
    <row r="1824" spans="1:10" x14ac:dyDescent="0.25">
      <c r="A1824" s="87" t="s">
        <v>1020</v>
      </c>
      <c r="B1824" t="s">
        <v>9</v>
      </c>
      <c r="C1824" s="87" t="s">
        <v>17</v>
      </c>
      <c r="D1824" t="s">
        <v>18</v>
      </c>
      <c r="E1824">
        <v>0.5872436218109055</v>
      </c>
      <c r="F1824" t="s">
        <v>53</v>
      </c>
      <c r="G1824" t="s">
        <v>12</v>
      </c>
      <c r="H1824" t="s">
        <v>13</v>
      </c>
      <c r="I1824" t="s">
        <v>13</v>
      </c>
      <c r="J1824" t="s">
        <v>53</v>
      </c>
    </row>
    <row r="1825" spans="1:10" x14ac:dyDescent="0.25">
      <c r="A1825" s="87" t="s">
        <v>1020</v>
      </c>
      <c r="B1825" t="s">
        <v>9</v>
      </c>
      <c r="C1825" s="87" t="s">
        <v>24</v>
      </c>
      <c r="D1825" t="s">
        <v>18</v>
      </c>
      <c r="E1825">
        <v>0.61079421289592173</v>
      </c>
      <c r="F1825" t="s">
        <v>53</v>
      </c>
      <c r="G1825" t="s">
        <v>12</v>
      </c>
      <c r="H1825" t="s">
        <v>13</v>
      </c>
      <c r="I1825" t="s">
        <v>13</v>
      </c>
      <c r="J1825" t="s">
        <v>53</v>
      </c>
    </row>
    <row r="1826" spans="1:10" x14ac:dyDescent="0.25">
      <c r="A1826" s="26" t="s">
        <v>746</v>
      </c>
      <c r="B1826" t="s">
        <v>15</v>
      </c>
      <c r="C1826" s="26" t="s">
        <v>23</v>
      </c>
      <c r="D1826" t="s">
        <v>18</v>
      </c>
      <c r="E1826">
        <v>6.9821200218844668</v>
      </c>
      <c r="F1826" t="s">
        <v>53</v>
      </c>
      <c r="G1826" t="s">
        <v>12</v>
      </c>
      <c r="H1826" t="s">
        <v>13</v>
      </c>
      <c r="I1826" t="s">
        <v>13</v>
      </c>
      <c r="J1826" t="s">
        <v>53</v>
      </c>
    </row>
    <row r="1827" spans="1:10" x14ac:dyDescent="0.25">
      <c r="A1827" s="26" t="s">
        <v>746</v>
      </c>
      <c r="B1827" t="s">
        <v>15</v>
      </c>
      <c r="C1827" s="26" t="s">
        <v>26</v>
      </c>
      <c r="D1827" t="s">
        <v>11</v>
      </c>
      <c r="E1827">
        <v>294.11764705882354</v>
      </c>
      <c r="F1827" t="s">
        <v>53</v>
      </c>
      <c r="G1827" t="s">
        <v>12</v>
      </c>
      <c r="H1827" t="s">
        <v>13</v>
      </c>
      <c r="I1827" t="s">
        <v>13</v>
      </c>
      <c r="J1827" t="s">
        <v>53</v>
      </c>
    </row>
    <row r="1828" spans="1:10" x14ac:dyDescent="0.25">
      <c r="A1828" s="26" t="s">
        <v>746</v>
      </c>
      <c r="B1828" t="s">
        <v>15</v>
      </c>
      <c r="C1828" s="26" t="s">
        <v>27</v>
      </c>
      <c r="D1828" t="s">
        <v>11</v>
      </c>
      <c r="E1828">
        <v>0.15964912280701754</v>
      </c>
      <c r="F1828" t="s">
        <v>53</v>
      </c>
      <c r="G1828" t="s">
        <v>12</v>
      </c>
      <c r="H1828" t="s">
        <v>13</v>
      </c>
      <c r="I1828" t="s">
        <v>13</v>
      </c>
      <c r="J1828" t="s">
        <v>53</v>
      </c>
    </row>
    <row r="1829" spans="1:10" x14ac:dyDescent="0.25">
      <c r="A1829" s="26" t="s">
        <v>747</v>
      </c>
      <c r="B1829" t="s">
        <v>15</v>
      </c>
      <c r="C1829" s="26" t="s">
        <v>35</v>
      </c>
      <c r="D1829" t="s">
        <v>11</v>
      </c>
      <c r="E1829">
        <v>1.3642068848916582E-3</v>
      </c>
      <c r="F1829" t="s">
        <v>53</v>
      </c>
      <c r="G1829" t="s">
        <v>12</v>
      </c>
      <c r="H1829" t="s">
        <v>13</v>
      </c>
      <c r="I1829" t="s">
        <v>13</v>
      </c>
      <c r="J1829" t="s">
        <v>53</v>
      </c>
    </row>
    <row r="1830" spans="1:10" x14ac:dyDescent="0.25">
      <c r="A1830" s="26" t="s">
        <v>747</v>
      </c>
      <c r="B1830" t="s">
        <v>15</v>
      </c>
      <c r="C1830" s="26" t="s">
        <v>23</v>
      </c>
      <c r="D1830" t="s">
        <v>18</v>
      </c>
      <c r="E1830">
        <v>0.99999999999999978</v>
      </c>
      <c r="F1830" t="s">
        <v>53</v>
      </c>
      <c r="G1830" t="s">
        <v>12</v>
      </c>
      <c r="H1830" t="s">
        <v>13</v>
      </c>
      <c r="I1830" t="s">
        <v>13</v>
      </c>
      <c r="J1830" t="s">
        <v>53</v>
      </c>
    </row>
    <row r="1831" spans="1:10" x14ac:dyDescent="0.25">
      <c r="A1831" s="26" t="s">
        <v>747</v>
      </c>
      <c r="B1831" t="s">
        <v>15</v>
      </c>
      <c r="C1831" s="26" t="s">
        <v>26</v>
      </c>
      <c r="D1831" t="s">
        <v>11</v>
      </c>
      <c r="E1831">
        <v>21.222017081347801</v>
      </c>
      <c r="F1831" t="s">
        <v>53</v>
      </c>
      <c r="G1831" t="s">
        <v>12</v>
      </c>
      <c r="H1831" t="s">
        <v>13</v>
      </c>
      <c r="I1831" t="s">
        <v>13</v>
      </c>
      <c r="J1831" t="s">
        <v>53</v>
      </c>
    </row>
    <row r="1832" spans="1:10" x14ac:dyDescent="0.25">
      <c r="A1832" s="26" t="s">
        <v>747</v>
      </c>
      <c r="B1832" t="s">
        <v>15</v>
      </c>
      <c r="C1832" s="26" t="s">
        <v>27</v>
      </c>
      <c r="D1832" t="s">
        <v>11</v>
      </c>
      <c r="E1832">
        <v>5.8261633940510024E-2</v>
      </c>
      <c r="F1832" t="s">
        <v>53</v>
      </c>
      <c r="G1832" t="s">
        <v>12</v>
      </c>
      <c r="H1832" t="s">
        <v>13</v>
      </c>
      <c r="I1832" t="s">
        <v>13</v>
      </c>
      <c r="J1832" t="s">
        <v>53</v>
      </c>
    </row>
    <row r="1833" spans="1:10" x14ac:dyDescent="0.25">
      <c r="A1833" s="26" t="s">
        <v>748</v>
      </c>
      <c r="B1833" t="s">
        <v>15</v>
      </c>
      <c r="C1833" s="26" t="s">
        <v>23</v>
      </c>
      <c r="D1833" t="s">
        <v>18</v>
      </c>
      <c r="E1833">
        <v>5.7445626465380295</v>
      </c>
      <c r="F1833" t="s">
        <v>53</v>
      </c>
      <c r="G1833" t="s">
        <v>12</v>
      </c>
      <c r="H1833" t="s">
        <v>13</v>
      </c>
      <c r="I1833" t="s">
        <v>13</v>
      </c>
      <c r="J1833" t="s">
        <v>53</v>
      </c>
    </row>
    <row r="1834" spans="1:10" x14ac:dyDescent="0.25">
      <c r="A1834" s="87" t="s">
        <v>1022</v>
      </c>
      <c r="B1834" t="s">
        <v>9</v>
      </c>
      <c r="C1834" s="87" t="s">
        <v>10</v>
      </c>
      <c r="D1834" t="s">
        <v>11</v>
      </c>
      <c r="E1834">
        <v>0.69901232327358631</v>
      </c>
      <c r="F1834" t="s">
        <v>53</v>
      </c>
      <c r="G1834" t="s">
        <v>12</v>
      </c>
      <c r="H1834" t="s">
        <v>13</v>
      </c>
      <c r="I1834" t="s">
        <v>13</v>
      </c>
      <c r="J1834" t="s">
        <v>53</v>
      </c>
    </row>
    <row r="1835" spans="1:10" x14ac:dyDescent="0.25">
      <c r="A1835" s="87" t="s">
        <v>1022</v>
      </c>
      <c r="B1835" t="s">
        <v>9</v>
      </c>
      <c r="C1835" s="87" t="s">
        <v>17</v>
      </c>
      <c r="D1835" t="s">
        <v>18</v>
      </c>
      <c r="E1835">
        <v>3.7587376626817701E-2</v>
      </c>
      <c r="F1835" t="s">
        <v>53</v>
      </c>
      <c r="G1835" t="s">
        <v>12</v>
      </c>
      <c r="H1835" t="s">
        <v>13</v>
      </c>
      <c r="I1835" t="s">
        <v>13</v>
      </c>
      <c r="J1835" t="s">
        <v>53</v>
      </c>
    </row>
    <row r="1836" spans="1:10" x14ac:dyDescent="0.25">
      <c r="A1836" s="87" t="s">
        <v>1022</v>
      </c>
      <c r="B1836" t="s">
        <v>9</v>
      </c>
      <c r="C1836" s="87" t="s">
        <v>24</v>
      </c>
      <c r="D1836" t="s">
        <v>18</v>
      </c>
      <c r="E1836">
        <v>7.5000000000000011E-2</v>
      </c>
      <c r="F1836" t="s">
        <v>53</v>
      </c>
      <c r="G1836" t="s">
        <v>12</v>
      </c>
      <c r="H1836" t="s">
        <v>13</v>
      </c>
      <c r="I1836" t="s">
        <v>13</v>
      </c>
      <c r="J1836" t="s">
        <v>53</v>
      </c>
    </row>
    <row r="1837" spans="1:10" x14ac:dyDescent="0.25">
      <c r="A1837" s="26" t="s">
        <v>627</v>
      </c>
      <c r="B1837" t="s">
        <v>15</v>
      </c>
      <c r="C1837" s="26" t="s">
        <v>35</v>
      </c>
      <c r="D1837" t="s">
        <v>11</v>
      </c>
      <c r="E1837">
        <v>2.1389210370332131E-3</v>
      </c>
      <c r="F1837" t="s">
        <v>53</v>
      </c>
      <c r="G1837" t="s">
        <v>12</v>
      </c>
      <c r="H1837" t="s">
        <v>13</v>
      </c>
      <c r="I1837" t="s">
        <v>13</v>
      </c>
      <c r="J1837" t="s">
        <v>53</v>
      </c>
    </row>
    <row r="1838" spans="1:10" x14ac:dyDescent="0.25">
      <c r="A1838" s="26" t="s">
        <v>627</v>
      </c>
      <c r="B1838" t="s">
        <v>15</v>
      </c>
      <c r="C1838" s="26" t="s">
        <v>23</v>
      </c>
      <c r="D1838" t="s">
        <v>18</v>
      </c>
      <c r="E1838">
        <v>3.9438595820538551</v>
      </c>
      <c r="F1838" t="s">
        <v>53</v>
      </c>
      <c r="G1838" t="s">
        <v>12</v>
      </c>
      <c r="H1838" t="s">
        <v>13</v>
      </c>
      <c r="I1838" t="s">
        <v>13</v>
      </c>
      <c r="J1838" t="s">
        <v>53</v>
      </c>
    </row>
    <row r="1839" spans="1:10" x14ac:dyDescent="0.25">
      <c r="A1839" s="26" t="s">
        <v>627</v>
      </c>
      <c r="B1839" t="s">
        <v>15</v>
      </c>
      <c r="C1839" s="26" t="s">
        <v>24</v>
      </c>
      <c r="D1839" t="s">
        <v>18</v>
      </c>
      <c r="E1839">
        <v>2.1059509932091993</v>
      </c>
      <c r="F1839" t="s">
        <v>53</v>
      </c>
      <c r="G1839" t="s">
        <v>12</v>
      </c>
      <c r="H1839" t="s">
        <v>13</v>
      </c>
      <c r="I1839" t="s">
        <v>13</v>
      </c>
      <c r="J1839" t="s">
        <v>53</v>
      </c>
    </row>
    <row r="1840" spans="1:10" x14ac:dyDescent="0.25">
      <c r="A1840" s="26" t="s">
        <v>627</v>
      </c>
      <c r="B1840" t="s">
        <v>15</v>
      </c>
      <c r="C1840" s="26" t="s">
        <v>25</v>
      </c>
      <c r="D1840" t="s">
        <v>11</v>
      </c>
      <c r="E1840">
        <v>8.4583297721472606E-2</v>
      </c>
      <c r="F1840" t="s">
        <v>53</v>
      </c>
      <c r="G1840" t="s">
        <v>12</v>
      </c>
      <c r="H1840" t="s">
        <v>13</v>
      </c>
      <c r="I1840" t="s">
        <v>13</v>
      </c>
      <c r="J1840" t="s">
        <v>53</v>
      </c>
    </row>
    <row r="1841" spans="1:10" x14ac:dyDescent="0.25">
      <c r="A1841" s="26" t="s">
        <v>627</v>
      </c>
      <c r="B1841" t="s">
        <v>15</v>
      </c>
      <c r="C1841" s="26" t="s">
        <v>26</v>
      </c>
      <c r="D1841" t="s">
        <v>11</v>
      </c>
      <c r="E1841">
        <v>57.061517090021383</v>
      </c>
      <c r="F1841" t="s">
        <v>53</v>
      </c>
      <c r="G1841" t="s">
        <v>12</v>
      </c>
      <c r="H1841" t="s">
        <v>13</v>
      </c>
      <c r="I1841" t="s">
        <v>13</v>
      </c>
      <c r="J1841" t="s">
        <v>53</v>
      </c>
    </row>
    <row r="1842" spans="1:10" x14ac:dyDescent="0.25">
      <c r="A1842" s="26" t="s">
        <v>627</v>
      </c>
      <c r="B1842" t="s">
        <v>15</v>
      </c>
      <c r="C1842" s="26" t="s">
        <v>27</v>
      </c>
      <c r="D1842" t="s">
        <v>11</v>
      </c>
      <c r="E1842">
        <v>0.28763636363636363</v>
      </c>
      <c r="F1842" t="s">
        <v>53</v>
      </c>
      <c r="G1842" t="s">
        <v>12</v>
      </c>
      <c r="H1842" t="s">
        <v>13</v>
      </c>
      <c r="I1842" t="s">
        <v>13</v>
      </c>
      <c r="J1842" t="s">
        <v>53</v>
      </c>
    </row>
    <row r="1843" spans="1:10" x14ac:dyDescent="0.25">
      <c r="A1843" s="26" t="s">
        <v>627</v>
      </c>
      <c r="B1843" t="s">
        <v>15</v>
      </c>
      <c r="C1843" s="26" t="s">
        <v>28</v>
      </c>
      <c r="D1843" t="s">
        <v>11</v>
      </c>
      <c r="E1843">
        <v>0.53520195804195814</v>
      </c>
      <c r="F1843" t="s">
        <v>53</v>
      </c>
      <c r="G1843" t="s">
        <v>12</v>
      </c>
      <c r="H1843" t="s">
        <v>13</v>
      </c>
      <c r="I1843" t="s">
        <v>13</v>
      </c>
      <c r="J1843" t="s">
        <v>53</v>
      </c>
    </row>
    <row r="1844" spans="1:10" x14ac:dyDescent="0.25">
      <c r="A1844" s="26" t="s">
        <v>629</v>
      </c>
      <c r="B1844" t="s">
        <v>15</v>
      </c>
      <c r="C1844" s="26" t="s">
        <v>16</v>
      </c>
      <c r="D1844" t="s">
        <v>11</v>
      </c>
      <c r="E1844">
        <v>0.21511190674254452</v>
      </c>
      <c r="F1844" t="s">
        <v>53</v>
      </c>
      <c r="G1844" t="s">
        <v>12</v>
      </c>
      <c r="H1844" t="s">
        <v>13</v>
      </c>
      <c r="I1844" t="s">
        <v>13</v>
      </c>
      <c r="J1844" t="s">
        <v>53</v>
      </c>
    </row>
    <row r="1845" spans="1:10" x14ac:dyDescent="0.25">
      <c r="A1845" s="26" t="s">
        <v>629</v>
      </c>
      <c r="B1845" t="s">
        <v>15</v>
      </c>
      <c r="C1845" s="26" t="s">
        <v>17</v>
      </c>
      <c r="D1845" t="s">
        <v>18</v>
      </c>
      <c r="E1845">
        <v>1.7503835246112156</v>
      </c>
      <c r="F1845" t="s">
        <v>53</v>
      </c>
      <c r="G1845" t="s">
        <v>12</v>
      </c>
      <c r="H1845" t="s">
        <v>13</v>
      </c>
      <c r="I1845" t="s">
        <v>13</v>
      </c>
      <c r="J1845" t="s">
        <v>53</v>
      </c>
    </row>
    <row r="1846" spans="1:10" x14ac:dyDescent="0.25">
      <c r="A1846" s="26" t="s">
        <v>629</v>
      </c>
      <c r="B1846" t="s">
        <v>15</v>
      </c>
      <c r="C1846" s="26" t="s">
        <v>22</v>
      </c>
      <c r="D1846" t="s">
        <v>11</v>
      </c>
      <c r="E1846">
        <v>0.2430833880656659</v>
      </c>
      <c r="F1846" t="s">
        <v>53</v>
      </c>
      <c r="G1846" t="s">
        <v>12</v>
      </c>
      <c r="H1846" t="s">
        <v>13</v>
      </c>
      <c r="I1846" t="s">
        <v>13</v>
      </c>
      <c r="J1846" t="s">
        <v>53</v>
      </c>
    </row>
    <row r="1847" spans="1:10" x14ac:dyDescent="0.25">
      <c r="A1847" s="26" t="s">
        <v>629</v>
      </c>
      <c r="B1847" t="s">
        <v>15</v>
      </c>
      <c r="C1847" s="26" t="s">
        <v>23</v>
      </c>
      <c r="D1847" t="s">
        <v>18</v>
      </c>
      <c r="E1847">
        <v>1.3782383222911836</v>
      </c>
      <c r="F1847" t="s">
        <v>53</v>
      </c>
      <c r="G1847" t="s">
        <v>12</v>
      </c>
      <c r="H1847" t="s">
        <v>13</v>
      </c>
      <c r="I1847" t="s">
        <v>13</v>
      </c>
      <c r="J1847" t="s">
        <v>53</v>
      </c>
    </row>
    <row r="1848" spans="1:10" x14ac:dyDescent="0.25">
      <c r="A1848" s="26" t="s">
        <v>629</v>
      </c>
      <c r="B1848" t="s">
        <v>15</v>
      </c>
      <c r="C1848" s="26" t="s">
        <v>24</v>
      </c>
      <c r="D1848" t="s">
        <v>18</v>
      </c>
      <c r="E1848">
        <v>1.1537508880379708</v>
      </c>
      <c r="F1848" t="s">
        <v>53</v>
      </c>
      <c r="G1848" t="s">
        <v>12</v>
      </c>
      <c r="H1848" t="s">
        <v>13</v>
      </c>
      <c r="I1848" t="s">
        <v>13</v>
      </c>
      <c r="J1848" t="s">
        <v>53</v>
      </c>
    </row>
    <row r="1849" spans="1:10" x14ac:dyDescent="0.25">
      <c r="A1849" s="26" t="s">
        <v>631</v>
      </c>
      <c r="B1849" t="s">
        <v>15</v>
      </c>
      <c r="C1849" s="26" t="s">
        <v>16</v>
      </c>
      <c r="D1849" t="s">
        <v>11</v>
      </c>
      <c r="E1849">
        <v>0.1720876742889412</v>
      </c>
      <c r="F1849" t="s">
        <v>53</v>
      </c>
      <c r="G1849" t="s">
        <v>12</v>
      </c>
      <c r="H1849" t="s">
        <v>13</v>
      </c>
      <c r="I1849" t="s">
        <v>13</v>
      </c>
      <c r="J1849" t="s">
        <v>53</v>
      </c>
    </row>
    <row r="1850" spans="1:10" x14ac:dyDescent="0.25">
      <c r="A1850" s="26" t="s">
        <v>631</v>
      </c>
      <c r="B1850" t="s">
        <v>15</v>
      </c>
      <c r="C1850" s="26" t="s">
        <v>17</v>
      </c>
      <c r="D1850" t="s">
        <v>18</v>
      </c>
      <c r="E1850">
        <v>1.227410694575475</v>
      </c>
      <c r="F1850" t="s">
        <v>53</v>
      </c>
      <c r="G1850" t="s">
        <v>12</v>
      </c>
      <c r="H1850" t="s">
        <v>13</v>
      </c>
      <c r="I1850" t="s">
        <v>13</v>
      </c>
      <c r="J1850" t="s">
        <v>53</v>
      </c>
    </row>
    <row r="1851" spans="1:10" x14ac:dyDescent="0.25">
      <c r="A1851" s="26" t="s">
        <v>631</v>
      </c>
      <c r="B1851" t="s">
        <v>15</v>
      </c>
      <c r="C1851" s="26" t="s">
        <v>22</v>
      </c>
      <c r="D1851" t="s">
        <v>11</v>
      </c>
      <c r="E1851">
        <v>0.27396254085350069</v>
      </c>
      <c r="F1851" t="s">
        <v>53</v>
      </c>
      <c r="G1851" t="s">
        <v>12</v>
      </c>
      <c r="H1851" t="s">
        <v>13</v>
      </c>
      <c r="I1851" t="s">
        <v>13</v>
      </c>
      <c r="J1851" t="s">
        <v>53</v>
      </c>
    </row>
    <row r="1852" spans="1:10" x14ac:dyDescent="0.25">
      <c r="A1852" s="26" t="s">
        <v>631</v>
      </c>
      <c r="B1852" t="s">
        <v>15</v>
      </c>
      <c r="C1852" s="26" t="s">
        <v>23</v>
      </c>
      <c r="D1852" t="s">
        <v>18</v>
      </c>
      <c r="E1852">
        <v>1.5229610719401676</v>
      </c>
      <c r="F1852" t="s">
        <v>53</v>
      </c>
      <c r="G1852" t="s">
        <v>12</v>
      </c>
      <c r="H1852" t="s">
        <v>13</v>
      </c>
      <c r="I1852" t="s">
        <v>13</v>
      </c>
      <c r="J1852" t="s">
        <v>53</v>
      </c>
    </row>
    <row r="1853" spans="1:10" x14ac:dyDescent="0.25">
      <c r="A1853" s="26" t="s">
        <v>631</v>
      </c>
      <c r="B1853" t="s">
        <v>15</v>
      </c>
      <c r="C1853" s="26" t="s">
        <v>24</v>
      </c>
      <c r="D1853" t="s">
        <v>18</v>
      </c>
      <c r="E1853">
        <v>0.67456844762306756</v>
      </c>
      <c r="F1853" t="s">
        <v>53</v>
      </c>
      <c r="G1853" t="s">
        <v>12</v>
      </c>
      <c r="H1853" t="s">
        <v>13</v>
      </c>
      <c r="I1853" t="s">
        <v>13</v>
      </c>
      <c r="J1853" t="s">
        <v>53</v>
      </c>
    </row>
    <row r="1854" spans="1:10" x14ac:dyDescent="0.25">
      <c r="A1854" s="26" t="s">
        <v>633</v>
      </c>
      <c r="B1854" t="s">
        <v>15</v>
      </c>
      <c r="C1854" s="26" t="s">
        <v>35</v>
      </c>
      <c r="D1854" t="s">
        <v>11</v>
      </c>
      <c r="E1854">
        <v>1.8851186515857175E-3</v>
      </c>
      <c r="F1854" t="s">
        <v>53</v>
      </c>
      <c r="G1854" t="s">
        <v>12</v>
      </c>
      <c r="H1854" t="s">
        <v>13</v>
      </c>
      <c r="I1854" t="s">
        <v>13</v>
      </c>
      <c r="J1854" t="s">
        <v>53</v>
      </c>
    </row>
    <row r="1855" spans="1:10" x14ac:dyDescent="0.25">
      <c r="A1855" s="26" t="s">
        <v>633</v>
      </c>
      <c r="B1855" t="s">
        <v>15</v>
      </c>
      <c r="C1855" s="26" t="s">
        <v>35</v>
      </c>
      <c r="D1855" t="s">
        <v>11</v>
      </c>
      <c r="E1855">
        <v>1.5180905794045711E-3</v>
      </c>
      <c r="F1855" t="s">
        <v>53</v>
      </c>
      <c r="G1855" t="s">
        <v>12</v>
      </c>
      <c r="H1855" t="s">
        <v>13</v>
      </c>
      <c r="I1855" t="s">
        <v>13</v>
      </c>
      <c r="J1855" t="s">
        <v>53</v>
      </c>
    </row>
    <row r="1856" spans="1:10" x14ac:dyDescent="0.25">
      <c r="A1856" s="26" t="s">
        <v>633</v>
      </c>
      <c r="B1856" t="s">
        <v>15</v>
      </c>
      <c r="C1856" s="26" t="s">
        <v>23</v>
      </c>
      <c r="D1856" t="s">
        <v>18</v>
      </c>
      <c r="E1856">
        <v>8.9426749999999995</v>
      </c>
      <c r="F1856" t="s">
        <v>53</v>
      </c>
      <c r="G1856" t="s">
        <v>12</v>
      </c>
      <c r="H1856" t="s">
        <v>13</v>
      </c>
      <c r="I1856" t="s">
        <v>13</v>
      </c>
      <c r="J1856" t="s">
        <v>53</v>
      </c>
    </row>
    <row r="1857" spans="1:10" x14ac:dyDescent="0.25">
      <c r="A1857" s="26" t="s">
        <v>633</v>
      </c>
      <c r="B1857" t="s">
        <v>15</v>
      </c>
      <c r="C1857" s="26" t="s">
        <v>24</v>
      </c>
      <c r="D1857" t="s">
        <v>18</v>
      </c>
      <c r="E1857">
        <v>2.5432365371828363</v>
      </c>
      <c r="F1857" t="s">
        <v>53</v>
      </c>
      <c r="G1857" t="s">
        <v>12</v>
      </c>
      <c r="H1857" t="s">
        <v>13</v>
      </c>
      <c r="I1857" t="s">
        <v>13</v>
      </c>
      <c r="J1857" t="s">
        <v>53</v>
      </c>
    </row>
    <row r="1858" spans="1:10" x14ac:dyDescent="0.25">
      <c r="A1858" s="26" t="s">
        <v>633</v>
      </c>
      <c r="B1858" t="s">
        <v>15</v>
      </c>
      <c r="C1858" s="26" t="s">
        <v>25</v>
      </c>
      <c r="D1858" t="s">
        <v>11</v>
      </c>
      <c r="E1858">
        <v>4.2556340023710337E-2</v>
      </c>
      <c r="F1858" t="s">
        <v>53</v>
      </c>
      <c r="G1858" t="s">
        <v>12</v>
      </c>
      <c r="H1858" t="s">
        <v>13</v>
      </c>
      <c r="I1858" t="s">
        <v>13</v>
      </c>
      <c r="J1858" t="s">
        <v>53</v>
      </c>
    </row>
    <row r="1859" spans="1:10" x14ac:dyDescent="0.25">
      <c r="A1859" s="26" t="s">
        <v>633</v>
      </c>
      <c r="B1859" t="s">
        <v>15</v>
      </c>
      <c r="C1859" s="26" t="s">
        <v>26</v>
      </c>
      <c r="D1859" t="s">
        <v>11</v>
      </c>
      <c r="E1859">
        <v>76.252723311546816</v>
      </c>
      <c r="F1859" t="s">
        <v>53</v>
      </c>
      <c r="G1859" t="s">
        <v>12</v>
      </c>
      <c r="H1859" t="s">
        <v>13</v>
      </c>
      <c r="I1859" t="s">
        <v>13</v>
      </c>
      <c r="J1859" t="s">
        <v>53</v>
      </c>
    </row>
    <row r="1860" spans="1:10" x14ac:dyDescent="0.25">
      <c r="A1860" s="26" t="s">
        <v>633</v>
      </c>
      <c r="B1860" t="s">
        <v>15</v>
      </c>
      <c r="C1860" s="26" t="s">
        <v>26</v>
      </c>
      <c r="D1860" t="s">
        <v>11</v>
      </c>
      <c r="E1860">
        <v>59.652029826014918</v>
      </c>
      <c r="F1860" t="s">
        <v>53</v>
      </c>
      <c r="G1860" t="s">
        <v>12</v>
      </c>
      <c r="H1860" t="s">
        <v>13</v>
      </c>
      <c r="I1860" t="s">
        <v>13</v>
      </c>
      <c r="J1860" t="s">
        <v>53</v>
      </c>
    </row>
    <row r="1861" spans="1:10" x14ac:dyDescent="0.25">
      <c r="A1861" s="26" t="s">
        <v>633</v>
      </c>
      <c r="B1861" t="s">
        <v>15</v>
      </c>
      <c r="C1861" s="26" t="s">
        <v>27</v>
      </c>
      <c r="D1861" t="s">
        <v>11</v>
      </c>
      <c r="E1861">
        <v>0.35197530864197529</v>
      </c>
      <c r="F1861" t="s">
        <v>53</v>
      </c>
      <c r="G1861" t="s">
        <v>12</v>
      </c>
      <c r="H1861" t="s">
        <v>13</v>
      </c>
      <c r="I1861" t="s">
        <v>13</v>
      </c>
      <c r="J1861" t="s">
        <v>53</v>
      </c>
    </row>
    <row r="1862" spans="1:10" x14ac:dyDescent="0.25">
      <c r="A1862" s="26" t="s">
        <v>633</v>
      </c>
      <c r="B1862" t="s">
        <v>15</v>
      </c>
      <c r="C1862" s="26" t="s">
        <v>27</v>
      </c>
      <c r="D1862" t="s">
        <v>11</v>
      </c>
      <c r="E1862">
        <v>0.26009389671361505</v>
      </c>
      <c r="F1862" t="s">
        <v>53</v>
      </c>
      <c r="G1862" t="s">
        <v>12</v>
      </c>
      <c r="H1862" t="s">
        <v>13</v>
      </c>
      <c r="I1862" t="s">
        <v>13</v>
      </c>
      <c r="J1862" t="s">
        <v>53</v>
      </c>
    </row>
    <row r="1863" spans="1:10" x14ac:dyDescent="0.25">
      <c r="A1863" s="26" t="s">
        <v>633</v>
      </c>
      <c r="B1863" t="s">
        <v>15</v>
      </c>
      <c r="C1863" s="26" t="s">
        <v>28</v>
      </c>
      <c r="D1863" t="s">
        <v>11</v>
      </c>
      <c r="E1863">
        <v>0.47666339031339017</v>
      </c>
      <c r="F1863" t="s">
        <v>53</v>
      </c>
      <c r="G1863" t="s">
        <v>12</v>
      </c>
      <c r="H1863" t="s">
        <v>13</v>
      </c>
      <c r="I1863" t="s">
        <v>13</v>
      </c>
      <c r="J1863" t="s">
        <v>53</v>
      </c>
    </row>
    <row r="1864" spans="1:10" x14ac:dyDescent="0.25">
      <c r="A1864" s="26" t="s">
        <v>633</v>
      </c>
      <c r="B1864" t="s">
        <v>15</v>
      </c>
      <c r="C1864" s="26" t="s">
        <v>28</v>
      </c>
      <c r="D1864" t="s">
        <v>11</v>
      </c>
      <c r="E1864">
        <v>0.2759977248104008</v>
      </c>
      <c r="F1864" t="s">
        <v>53</v>
      </c>
      <c r="G1864" t="s">
        <v>12</v>
      </c>
      <c r="H1864" t="s">
        <v>13</v>
      </c>
      <c r="I1864" t="s">
        <v>13</v>
      </c>
      <c r="J1864" t="s">
        <v>53</v>
      </c>
    </row>
    <row r="1865" spans="1:10" x14ac:dyDescent="0.25">
      <c r="A1865" s="87" t="s">
        <v>1024</v>
      </c>
      <c r="B1865" t="s">
        <v>9</v>
      </c>
      <c r="C1865" s="87" t="s">
        <v>10</v>
      </c>
      <c r="D1865" t="s">
        <v>11</v>
      </c>
      <c r="E1865">
        <v>8.9383938393839388E-2</v>
      </c>
      <c r="F1865" t="s">
        <v>53</v>
      </c>
      <c r="G1865" t="s">
        <v>12</v>
      </c>
      <c r="H1865" t="s">
        <v>13</v>
      </c>
      <c r="I1865" t="s">
        <v>13</v>
      </c>
      <c r="J1865" t="s">
        <v>53</v>
      </c>
    </row>
    <row r="1866" spans="1:10" x14ac:dyDescent="0.25">
      <c r="A1866" s="87" t="s">
        <v>1024</v>
      </c>
      <c r="B1866" t="s">
        <v>9</v>
      </c>
      <c r="C1866" s="87" t="s">
        <v>17</v>
      </c>
      <c r="D1866" t="s">
        <v>18</v>
      </c>
      <c r="E1866">
        <v>0.31275058268154943</v>
      </c>
      <c r="F1866" t="s">
        <v>53</v>
      </c>
      <c r="G1866" t="s">
        <v>12</v>
      </c>
      <c r="H1866" t="s">
        <v>13</v>
      </c>
      <c r="I1866" t="s">
        <v>13</v>
      </c>
      <c r="J1866" t="s">
        <v>53</v>
      </c>
    </row>
    <row r="1867" spans="1:10" x14ac:dyDescent="0.25">
      <c r="A1867" s="87" t="s">
        <v>1024</v>
      </c>
      <c r="B1867" t="s">
        <v>9</v>
      </c>
      <c r="C1867" s="87" t="s">
        <v>24</v>
      </c>
      <c r="D1867" t="s">
        <v>18</v>
      </c>
      <c r="E1867">
        <v>0.20237551937878889</v>
      </c>
      <c r="F1867" t="s">
        <v>53</v>
      </c>
      <c r="G1867" t="s">
        <v>12</v>
      </c>
      <c r="H1867" t="s">
        <v>13</v>
      </c>
      <c r="I1867" t="s">
        <v>13</v>
      </c>
      <c r="J1867" t="s">
        <v>53</v>
      </c>
    </row>
    <row r="1868" spans="1:10" x14ac:dyDescent="0.25">
      <c r="A1868" s="87" t="s">
        <v>1026</v>
      </c>
      <c r="B1868" t="s">
        <v>9</v>
      </c>
      <c r="C1868" s="87" t="s">
        <v>10</v>
      </c>
      <c r="D1868" t="s">
        <v>11</v>
      </c>
      <c r="E1868">
        <v>8.1168831168831168E-2</v>
      </c>
      <c r="F1868" t="s">
        <v>53</v>
      </c>
      <c r="G1868" t="s">
        <v>12</v>
      </c>
      <c r="H1868" t="s">
        <v>13</v>
      </c>
      <c r="I1868" t="s">
        <v>13</v>
      </c>
      <c r="J1868" t="s">
        <v>53</v>
      </c>
    </row>
    <row r="1869" spans="1:10" x14ac:dyDescent="0.25">
      <c r="A1869" s="87" t="s">
        <v>1026</v>
      </c>
      <c r="B1869" t="s">
        <v>9</v>
      </c>
      <c r="C1869" s="87" t="s">
        <v>17</v>
      </c>
      <c r="D1869" t="s">
        <v>18</v>
      </c>
      <c r="E1869">
        <v>0.21581010417542024</v>
      </c>
      <c r="F1869" t="s">
        <v>53</v>
      </c>
      <c r="G1869" t="s">
        <v>12</v>
      </c>
      <c r="H1869" t="s">
        <v>13</v>
      </c>
      <c r="I1869" t="s">
        <v>13</v>
      </c>
      <c r="J1869" t="s">
        <v>53</v>
      </c>
    </row>
    <row r="1870" spans="1:10" x14ac:dyDescent="0.25">
      <c r="A1870" s="87" t="s">
        <v>1026</v>
      </c>
      <c r="B1870" t="s">
        <v>9</v>
      </c>
      <c r="C1870" s="87" t="s">
        <v>24</v>
      </c>
      <c r="D1870" t="s">
        <v>18</v>
      </c>
      <c r="E1870">
        <v>0.18701862127730323</v>
      </c>
      <c r="F1870" t="s">
        <v>53</v>
      </c>
      <c r="G1870" t="s">
        <v>12</v>
      </c>
      <c r="H1870" t="s">
        <v>13</v>
      </c>
      <c r="I1870" t="s">
        <v>13</v>
      </c>
      <c r="J1870" t="s">
        <v>53</v>
      </c>
    </row>
    <row r="1871" spans="1:10" x14ac:dyDescent="0.25">
      <c r="A1871" s="87" t="s">
        <v>635</v>
      </c>
      <c r="B1871" t="s">
        <v>9</v>
      </c>
      <c r="C1871" s="87" t="s">
        <v>10</v>
      </c>
      <c r="D1871" t="s">
        <v>11</v>
      </c>
      <c r="E1871">
        <v>3.5862954166407075</v>
      </c>
      <c r="F1871" t="s">
        <v>53</v>
      </c>
      <c r="G1871" t="s">
        <v>12</v>
      </c>
      <c r="H1871" t="s">
        <v>13</v>
      </c>
      <c r="I1871" t="s">
        <v>13</v>
      </c>
      <c r="J1871" t="s">
        <v>53</v>
      </c>
    </row>
    <row r="1872" spans="1:10" x14ac:dyDescent="0.25">
      <c r="A1872" s="26" t="s">
        <v>635</v>
      </c>
      <c r="B1872" t="s">
        <v>15</v>
      </c>
      <c r="C1872" s="26" t="s">
        <v>16</v>
      </c>
      <c r="D1872" t="s">
        <v>11</v>
      </c>
      <c r="E1872">
        <v>0.16407233812727673</v>
      </c>
      <c r="F1872" t="s">
        <v>53</v>
      </c>
      <c r="G1872" t="s">
        <v>12</v>
      </c>
      <c r="H1872" t="s">
        <v>13</v>
      </c>
      <c r="I1872" t="s">
        <v>13</v>
      </c>
      <c r="J1872" t="s">
        <v>53</v>
      </c>
    </row>
    <row r="1873" spans="1:10" x14ac:dyDescent="0.25">
      <c r="A1873" s="26" t="s">
        <v>635</v>
      </c>
      <c r="B1873" t="s">
        <v>15</v>
      </c>
      <c r="C1873" s="26" t="s">
        <v>17</v>
      </c>
      <c r="D1873" t="s">
        <v>18</v>
      </c>
      <c r="E1873">
        <v>1.8285408649885251</v>
      </c>
      <c r="F1873" t="s">
        <v>53</v>
      </c>
      <c r="G1873" t="s">
        <v>12</v>
      </c>
      <c r="H1873" t="s">
        <v>13</v>
      </c>
      <c r="I1873" t="s">
        <v>13</v>
      </c>
      <c r="J1873" t="s">
        <v>53</v>
      </c>
    </row>
    <row r="1874" spans="1:10" x14ac:dyDescent="0.25">
      <c r="A1874" s="87" t="s">
        <v>635</v>
      </c>
      <c r="B1874" t="s">
        <v>9</v>
      </c>
      <c r="C1874" s="87" t="s">
        <v>17</v>
      </c>
      <c r="D1874" t="s">
        <v>18</v>
      </c>
      <c r="E1874">
        <v>0.29425635954730994</v>
      </c>
      <c r="F1874" t="s">
        <v>53</v>
      </c>
      <c r="G1874" t="s">
        <v>12</v>
      </c>
      <c r="H1874" t="s">
        <v>13</v>
      </c>
      <c r="I1874" t="s">
        <v>13</v>
      </c>
      <c r="J1874" t="s">
        <v>53</v>
      </c>
    </row>
    <row r="1875" spans="1:10" x14ac:dyDescent="0.25">
      <c r="A1875" s="26" t="s">
        <v>635</v>
      </c>
      <c r="B1875" t="s">
        <v>15</v>
      </c>
      <c r="C1875" s="26" t="s">
        <v>22</v>
      </c>
      <c r="D1875" t="s">
        <v>11</v>
      </c>
      <c r="E1875">
        <v>9.2932349357129296E-2</v>
      </c>
      <c r="F1875" t="s">
        <v>53</v>
      </c>
      <c r="G1875" t="s">
        <v>12</v>
      </c>
      <c r="H1875" t="s">
        <v>13</v>
      </c>
      <c r="I1875" t="s">
        <v>13</v>
      </c>
      <c r="J1875" t="s">
        <v>53</v>
      </c>
    </row>
    <row r="1876" spans="1:10" x14ac:dyDescent="0.25">
      <c r="A1876" s="26" t="s">
        <v>635</v>
      </c>
      <c r="B1876" t="s">
        <v>15</v>
      </c>
      <c r="C1876" s="26" t="s">
        <v>23</v>
      </c>
      <c r="D1876" t="s">
        <v>18</v>
      </c>
      <c r="E1876">
        <v>0.91205606210341517</v>
      </c>
      <c r="F1876" t="s">
        <v>53</v>
      </c>
      <c r="G1876" t="s">
        <v>12</v>
      </c>
      <c r="H1876" t="s">
        <v>13</v>
      </c>
      <c r="I1876" t="s">
        <v>13</v>
      </c>
      <c r="J1876" t="s">
        <v>53</v>
      </c>
    </row>
    <row r="1877" spans="1:10" x14ac:dyDescent="0.25">
      <c r="A1877" s="26" t="s">
        <v>635</v>
      </c>
      <c r="B1877" t="s">
        <v>15</v>
      </c>
      <c r="C1877" s="26" t="s">
        <v>24</v>
      </c>
      <c r="D1877" t="s">
        <v>18</v>
      </c>
      <c r="E1877">
        <v>0.91858262201575069</v>
      </c>
      <c r="F1877" t="s">
        <v>53</v>
      </c>
      <c r="G1877" t="s">
        <v>12</v>
      </c>
      <c r="H1877" t="s">
        <v>13</v>
      </c>
      <c r="I1877" t="s">
        <v>13</v>
      </c>
      <c r="J1877" t="s">
        <v>53</v>
      </c>
    </row>
    <row r="1878" spans="1:10" x14ac:dyDescent="0.25">
      <c r="A1878" s="87" t="s">
        <v>635</v>
      </c>
      <c r="B1878" t="s">
        <v>9</v>
      </c>
      <c r="C1878" s="87" t="s">
        <v>24</v>
      </c>
      <c r="D1878" t="s">
        <v>18</v>
      </c>
      <c r="E1878">
        <v>0.47670110479360223</v>
      </c>
      <c r="F1878" t="s">
        <v>53</v>
      </c>
      <c r="G1878" t="s">
        <v>12</v>
      </c>
      <c r="H1878" t="s">
        <v>13</v>
      </c>
      <c r="I1878" t="s">
        <v>13</v>
      </c>
      <c r="J1878" t="s">
        <v>53</v>
      </c>
    </row>
    <row r="1879" spans="1:10" x14ac:dyDescent="0.25">
      <c r="A1879" s="26" t="s">
        <v>636</v>
      </c>
      <c r="B1879" t="s">
        <v>15</v>
      </c>
      <c r="C1879" s="26" t="s">
        <v>16</v>
      </c>
      <c r="D1879" t="s">
        <v>11</v>
      </c>
      <c r="E1879">
        <v>0.06</v>
      </c>
      <c r="F1879" t="s">
        <v>53</v>
      </c>
      <c r="G1879" t="s">
        <v>12</v>
      </c>
      <c r="H1879" t="s">
        <v>13</v>
      </c>
      <c r="I1879" t="s">
        <v>13</v>
      </c>
      <c r="J1879" t="s">
        <v>53</v>
      </c>
    </row>
    <row r="1880" spans="1:10" x14ac:dyDescent="0.25">
      <c r="A1880" s="26" t="s">
        <v>636</v>
      </c>
      <c r="B1880" t="s">
        <v>15</v>
      </c>
      <c r="C1880" s="26" t="s">
        <v>17</v>
      </c>
      <c r="D1880" t="s">
        <v>18</v>
      </c>
      <c r="E1880">
        <v>0.12655011655011653</v>
      </c>
      <c r="F1880" t="s">
        <v>53</v>
      </c>
      <c r="G1880" t="s">
        <v>12</v>
      </c>
      <c r="H1880" t="s">
        <v>13</v>
      </c>
      <c r="I1880" t="s">
        <v>13</v>
      </c>
      <c r="J1880" t="s">
        <v>53</v>
      </c>
    </row>
    <row r="1881" spans="1:10" x14ac:dyDescent="0.25">
      <c r="A1881" s="26" t="s">
        <v>636</v>
      </c>
      <c r="B1881" t="s">
        <v>15</v>
      </c>
      <c r="C1881" s="26" t="s">
        <v>22</v>
      </c>
      <c r="D1881" t="s">
        <v>11</v>
      </c>
      <c r="E1881">
        <v>0.11</v>
      </c>
      <c r="F1881" t="s">
        <v>53</v>
      </c>
      <c r="G1881" t="s">
        <v>12</v>
      </c>
      <c r="H1881" t="s">
        <v>13</v>
      </c>
      <c r="I1881" t="s">
        <v>13</v>
      </c>
      <c r="J1881" t="s">
        <v>53</v>
      </c>
    </row>
    <row r="1882" spans="1:10" x14ac:dyDescent="0.25">
      <c r="A1882" s="26" t="s">
        <v>636</v>
      </c>
      <c r="B1882" t="s">
        <v>15</v>
      </c>
      <c r="C1882" s="26" t="s">
        <v>23</v>
      </c>
      <c r="D1882" t="s">
        <v>18</v>
      </c>
      <c r="E1882">
        <v>9.5051999999999998E-2</v>
      </c>
      <c r="F1882" t="s">
        <v>53</v>
      </c>
      <c r="G1882" t="s">
        <v>12</v>
      </c>
      <c r="H1882" t="s">
        <v>13</v>
      </c>
      <c r="I1882" t="s">
        <v>13</v>
      </c>
      <c r="J1882" t="s">
        <v>53</v>
      </c>
    </row>
    <row r="1883" spans="1:10" x14ac:dyDescent="0.25">
      <c r="A1883" s="26" t="s">
        <v>636</v>
      </c>
      <c r="B1883" t="s">
        <v>15</v>
      </c>
      <c r="C1883" s="26" t="s">
        <v>24</v>
      </c>
      <c r="D1883" t="s">
        <v>18</v>
      </c>
      <c r="E1883">
        <v>0.11490048413125335</v>
      </c>
      <c r="F1883" t="s">
        <v>53</v>
      </c>
      <c r="G1883" t="s">
        <v>12</v>
      </c>
      <c r="H1883" t="s">
        <v>13</v>
      </c>
      <c r="I1883" t="s">
        <v>13</v>
      </c>
      <c r="J1883" t="s">
        <v>53</v>
      </c>
    </row>
    <row r="1884" spans="1:10" x14ac:dyDescent="0.25">
      <c r="A1884" s="87" t="s">
        <v>1027</v>
      </c>
      <c r="B1884" t="s">
        <v>9</v>
      </c>
      <c r="C1884" s="87" t="s">
        <v>10</v>
      </c>
      <c r="D1884" t="s">
        <v>11</v>
      </c>
      <c r="E1884">
        <v>0.5428403755868545</v>
      </c>
      <c r="F1884" t="s">
        <v>53</v>
      </c>
      <c r="G1884" t="s">
        <v>12</v>
      </c>
      <c r="H1884" t="s">
        <v>13</v>
      </c>
      <c r="I1884" t="s">
        <v>13</v>
      </c>
      <c r="J1884" t="s">
        <v>53</v>
      </c>
    </row>
    <row r="1885" spans="1:10" x14ac:dyDescent="0.25">
      <c r="A1885" s="87" t="s">
        <v>1027</v>
      </c>
      <c r="B1885" t="s">
        <v>9</v>
      </c>
      <c r="C1885" s="87" t="s">
        <v>17</v>
      </c>
      <c r="D1885" t="s">
        <v>18</v>
      </c>
      <c r="E1885">
        <v>1.026316688736064</v>
      </c>
      <c r="F1885" t="s">
        <v>53</v>
      </c>
      <c r="G1885" t="s">
        <v>12</v>
      </c>
      <c r="H1885" t="s">
        <v>13</v>
      </c>
      <c r="I1885" t="s">
        <v>13</v>
      </c>
      <c r="J1885" t="s">
        <v>53</v>
      </c>
    </row>
    <row r="1886" spans="1:10" x14ac:dyDescent="0.25">
      <c r="A1886" s="87" t="s">
        <v>1027</v>
      </c>
      <c r="B1886" t="s">
        <v>9</v>
      </c>
      <c r="C1886" s="87" t="s">
        <v>24</v>
      </c>
      <c r="D1886" t="s">
        <v>18</v>
      </c>
      <c r="E1886">
        <v>0.44306059829424899</v>
      </c>
      <c r="F1886" t="s">
        <v>53</v>
      </c>
      <c r="G1886" t="s">
        <v>12</v>
      </c>
      <c r="H1886" t="s">
        <v>13</v>
      </c>
      <c r="I1886" t="s">
        <v>13</v>
      </c>
      <c r="J1886" t="s">
        <v>53</v>
      </c>
    </row>
    <row r="1887" spans="1:10" x14ac:dyDescent="0.25">
      <c r="A1887" s="87" t="s">
        <v>1029</v>
      </c>
      <c r="B1887" t="s">
        <v>9</v>
      </c>
      <c r="C1887" s="87" t="s">
        <v>10</v>
      </c>
      <c r="D1887" t="s">
        <v>11</v>
      </c>
      <c r="E1887">
        <v>1.0416666666666665</v>
      </c>
      <c r="F1887" t="s">
        <v>53</v>
      </c>
      <c r="G1887" t="s">
        <v>12</v>
      </c>
      <c r="H1887" t="s">
        <v>13</v>
      </c>
      <c r="I1887" t="s">
        <v>13</v>
      </c>
      <c r="J1887" t="s">
        <v>53</v>
      </c>
    </row>
    <row r="1888" spans="1:10" x14ac:dyDescent="0.25">
      <c r="A1888" s="26" t="s">
        <v>638</v>
      </c>
      <c r="B1888" t="s">
        <v>15</v>
      </c>
      <c r="C1888" s="26" t="s">
        <v>16</v>
      </c>
      <c r="D1888" t="s">
        <v>11</v>
      </c>
      <c r="E1888">
        <v>0.13999999999999999</v>
      </c>
      <c r="F1888" t="s">
        <v>53</v>
      </c>
      <c r="G1888" t="s">
        <v>12</v>
      </c>
      <c r="H1888" t="s">
        <v>13</v>
      </c>
      <c r="I1888" t="s">
        <v>13</v>
      </c>
      <c r="J1888" t="s">
        <v>53</v>
      </c>
    </row>
    <row r="1889" spans="1:10" x14ac:dyDescent="0.25">
      <c r="A1889" s="26" t="s">
        <v>638</v>
      </c>
      <c r="B1889" t="s">
        <v>15</v>
      </c>
      <c r="C1889" s="26" t="s">
        <v>17</v>
      </c>
      <c r="D1889" t="s">
        <v>18</v>
      </c>
      <c r="E1889">
        <v>1.2406468531468526</v>
      </c>
      <c r="F1889" t="s">
        <v>53</v>
      </c>
      <c r="G1889" t="s">
        <v>12</v>
      </c>
      <c r="H1889" t="s">
        <v>13</v>
      </c>
      <c r="I1889" t="s">
        <v>13</v>
      </c>
      <c r="J1889" t="s">
        <v>53</v>
      </c>
    </row>
    <row r="1890" spans="1:10" x14ac:dyDescent="0.25">
      <c r="A1890" s="26" t="s">
        <v>638</v>
      </c>
      <c r="B1890" t="s">
        <v>15</v>
      </c>
      <c r="C1890" s="26" t="s">
        <v>22</v>
      </c>
      <c r="D1890" t="s">
        <v>11</v>
      </c>
      <c r="E1890">
        <v>0.19333333333333333</v>
      </c>
      <c r="F1890" t="s">
        <v>53</v>
      </c>
      <c r="G1890" t="s">
        <v>12</v>
      </c>
      <c r="H1890" t="s">
        <v>13</v>
      </c>
      <c r="I1890" t="s">
        <v>13</v>
      </c>
      <c r="J1890" t="s">
        <v>53</v>
      </c>
    </row>
    <row r="1891" spans="1:10" x14ac:dyDescent="0.25">
      <c r="A1891" s="26" t="s">
        <v>638</v>
      </c>
      <c r="B1891" t="s">
        <v>15</v>
      </c>
      <c r="C1891" s="26" t="s">
        <v>23</v>
      </c>
      <c r="D1891" t="s">
        <v>18</v>
      </c>
      <c r="E1891">
        <v>1.0607399999999998</v>
      </c>
      <c r="F1891" t="s">
        <v>53</v>
      </c>
      <c r="G1891" t="s">
        <v>12</v>
      </c>
      <c r="H1891" t="s">
        <v>13</v>
      </c>
      <c r="I1891" t="s">
        <v>13</v>
      </c>
      <c r="J1891" t="s">
        <v>53</v>
      </c>
    </row>
    <row r="1892" spans="1:10" x14ac:dyDescent="0.25">
      <c r="A1892" s="26" t="s">
        <v>638</v>
      </c>
      <c r="B1892" t="s">
        <v>15</v>
      </c>
      <c r="C1892" s="26" t="s">
        <v>24</v>
      </c>
      <c r="D1892" t="s">
        <v>18</v>
      </c>
      <c r="E1892">
        <v>0.80365788058095755</v>
      </c>
      <c r="F1892" t="s">
        <v>53</v>
      </c>
      <c r="G1892" t="s">
        <v>12</v>
      </c>
      <c r="H1892" t="s">
        <v>13</v>
      </c>
      <c r="I1892" t="s">
        <v>13</v>
      </c>
      <c r="J1892" t="s">
        <v>53</v>
      </c>
    </row>
    <row r="1893" spans="1:10" x14ac:dyDescent="0.25">
      <c r="A1893" s="87" t="s">
        <v>1031</v>
      </c>
      <c r="B1893" t="s">
        <v>9</v>
      </c>
      <c r="C1893" s="87" t="s">
        <v>10</v>
      </c>
      <c r="D1893" t="s">
        <v>11</v>
      </c>
      <c r="E1893">
        <v>0.73666666666666669</v>
      </c>
      <c r="F1893" t="s">
        <v>53</v>
      </c>
      <c r="G1893" t="s">
        <v>12</v>
      </c>
      <c r="H1893" t="s">
        <v>13</v>
      </c>
      <c r="I1893" t="s">
        <v>13</v>
      </c>
      <c r="J1893" t="s">
        <v>53</v>
      </c>
    </row>
    <row r="1894" spans="1:10" x14ac:dyDescent="0.25">
      <c r="A1894" s="87" t="s">
        <v>1031</v>
      </c>
      <c r="B1894" t="s">
        <v>9</v>
      </c>
      <c r="C1894" s="87" t="s">
        <v>17</v>
      </c>
      <c r="D1894" t="s">
        <v>18</v>
      </c>
      <c r="E1894">
        <v>0.43261437166534233</v>
      </c>
      <c r="F1894" t="s">
        <v>53</v>
      </c>
      <c r="G1894" t="s">
        <v>12</v>
      </c>
      <c r="H1894" t="s">
        <v>13</v>
      </c>
      <c r="I1894" t="s">
        <v>13</v>
      </c>
      <c r="J1894" t="s">
        <v>53</v>
      </c>
    </row>
    <row r="1895" spans="1:10" x14ac:dyDescent="0.25">
      <c r="A1895" s="87" t="s">
        <v>1031</v>
      </c>
      <c r="B1895" t="s">
        <v>9</v>
      </c>
      <c r="C1895" s="87" t="s">
        <v>24</v>
      </c>
      <c r="D1895" t="s">
        <v>18</v>
      </c>
      <c r="E1895">
        <v>4.053524804177544E-2</v>
      </c>
      <c r="F1895" t="s">
        <v>53</v>
      </c>
      <c r="G1895" t="s">
        <v>12</v>
      </c>
      <c r="H1895" t="s">
        <v>13</v>
      </c>
      <c r="I1895" t="s">
        <v>13</v>
      </c>
      <c r="J1895" t="s">
        <v>53</v>
      </c>
    </row>
    <row r="1896" spans="1:10" x14ac:dyDescent="0.25">
      <c r="A1896" s="87" t="s">
        <v>1033</v>
      </c>
      <c r="B1896" t="s">
        <v>9</v>
      </c>
      <c r="C1896" s="87" t="s">
        <v>10</v>
      </c>
      <c r="D1896" t="s">
        <v>11</v>
      </c>
      <c r="E1896">
        <v>0.62001140250855202</v>
      </c>
      <c r="F1896" t="s">
        <v>53</v>
      </c>
      <c r="G1896" t="s">
        <v>12</v>
      </c>
      <c r="H1896" t="s">
        <v>13</v>
      </c>
      <c r="I1896" t="s">
        <v>13</v>
      </c>
      <c r="J1896" t="s">
        <v>53</v>
      </c>
    </row>
    <row r="1897" spans="1:10" x14ac:dyDescent="0.25">
      <c r="A1897" s="87" t="s">
        <v>1033</v>
      </c>
      <c r="B1897" t="s">
        <v>9</v>
      </c>
      <c r="C1897" s="87" t="s">
        <v>17</v>
      </c>
      <c r="D1897" t="s">
        <v>18</v>
      </c>
      <c r="E1897">
        <v>1.5209639629399021</v>
      </c>
      <c r="F1897" t="s">
        <v>53</v>
      </c>
      <c r="G1897" t="s">
        <v>12</v>
      </c>
      <c r="H1897" t="s">
        <v>13</v>
      </c>
      <c r="I1897" t="s">
        <v>13</v>
      </c>
      <c r="J1897" t="s">
        <v>53</v>
      </c>
    </row>
    <row r="1898" spans="1:10" x14ac:dyDescent="0.25">
      <c r="A1898" s="87" t="s">
        <v>1033</v>
      </c>
      <c r="B1898" t="s">
        <v>9</v>
      </c>
      <c r="C1898" s="87" t="s">
        <v>24</v>
      </c>
      <c r="D1898" t="s">
        <v>18</v>
      </c>
      <c r="E1898">
        <v>0.45701896437351219</v>
      </c>
      <c r="F1898" t="s">
        <v>53</v>
      </c>
      <c r="G1898" t="s">
        <v>12</v>
      </c>
      <c r="H1898" t="s">
        <v>13</v>
      </c>
      <c r="I1898" t="s">
        <v>13</v>
      </c>
      <c r="J1898" t="s">
        <v>53</v>
      </c>
    </row>
    <row r="1899" spans="1:10" x14ac:dyDescent="0.25">
      <c r="A1899" s="87" t="s">
        <v>1035</v>
      </c>
      <c r="B1899" t="s">
        <v>9</v>
      </c>
      <c r="C1899" s="87" t="s">
        <v>10</v>
      </c>
      <c r="D1899" t="s">
        <v>11</v>
      </c>
      <c r="E1899">
        <v>0.61521252796420589</v>
      </c>
      <c r="F1899" t="s">
        <v>53</v>
      </c>
      <c r="G1899" t="s">
        <v>12</v>
      </c>
      <c r="H1899" t="s">
        <v>13</v>
      </c>
      <c r="I1899" t="s">
        <v>13</v>
      </c>
      <c r="J1899" t="s">
        <v>53</v>
      </c>
    </row>
    <row r="1900" spans="1:10" x14ac:dyDescent="0.25">
      <c r="A1900" s="87" t="s">
        <v>1035</v>
      </c>
      <c r="B1900" t="s">
        <v>9</v>
      </c>
      <c r="C1900" s="87" t="s">
        <v>17</v>
      </c>
      <c r="D1900" t="s">
        <v>18</v>
      </c>
      <c r="E1900">
        <v>0.38199058945290415</v>
      </c>
      <c r="F1900" t="s">
        <v>53</v>
      </c>
      <c r="G1900" t="s">
        <v>12</v>
      </c>
      <c r="H1900" t="s">
        <v>13</v>
      </c>
      <c r="I1900" t="s">
        <v>13</v>
      </c>
      <c r="J1900" t="s">
        <v>53</v>
      </c>
    </row>
    <row r="1901" spans="1:10" x14ac:dyDescent="0.25">
      <c r="A1901" s="87" t="s">
        <v>1035</v>
      </c>
      <c r="B1901" t="s">
        <v>9</v>
      </c>
      <c r="C1901" s="87" t="s">
        <v>24</v>
      </c>
      <c r="D1901" t="s">
        <v>18</v>
      </c>
      <c r="E1901">
        <v>0.1497557122915289</v>
      </c>
      <c r="F1901" t="s">
        <v>53</v>
      </c>
      <c r="G1901" t="s">
        <v>12</v>
      </c>
      <c r="H1901" t="s">
        <v>13</v>
      </c>
      <c r="I1901" t="s">
        <v>13</v>
      </c>
      <c r="J1901" t="s">
        <v>53</v>
      </c>
    </row>
    <row r="1902" spans="1:10" x14ac:dyDescent="0.25">
      <c r="A1902" s="87" t="s">
        <v>1036</v>
      </c>
      <c r="B1902" t="s">
        <v>9</v>
      </c>
      <c r="C1902" s="87" t="s">
        <v>10</v>
      </c>
      <c r="D1902" t="s">
        <v>11</v>
      </c>
      <c r="E1902">
        <v>1.6649232914923291</v>
      </c>
      <c r="F1902" t="s">
        <v>53</v>
      </c>
      <c r="G1902" t="s">
        <v>12</v>
      </c>
      <c r="H1902" t="s">
        <v>13</v>
      </c>
      <c r="I1902" t="s">
        <v>13</v>
      </c>
      <c r="J1902" t="s">
        <v>53</v>
      </c>
    </row>
    <row r="1903" spans="1:10" x14ac:dyDescent="0.25">
      <c r="A1903" s="87" t="s">
        <v>1036</v>
      </c>
      <c r="B1903" t="s">
        <v>9</v>
      </c>
      <c r="C1903" s="87" t="s">
        <v>17</v>
      </c>
      <c r="D1903" t="s">
        <v>18</v>
      </c>
      <c r="E1903">
        <v>0.4824496406715223</v>
      </c>
      <c r="F1903" t="s">
        <v>53</v>
      </c>
      <c r="G1903" t="s">
        <v>12</v>
      </c>
      <c r="H1903" t="s">
        <v>13</v>
      </c>
      <c r="I1903" t="s">
        <v>13</v>
      </c>
      <c r="J1903" t="s">
        <v>53</v>
      </c>
    </row>
    <row r="1904" spans="1:10" x14ac:dyDescent="0.25">
      <c r="A1904" s="87" t="s">
        <v>1036</v>
      </c>
      <c r="B1904" t="s">
        <v>9</v>
      </c>
      <c r="C1904" s="87" t="s">
        <v>24</v>
      </c>
      <c r="D1904" t="s">
        <v>18</v>
      </c>
      <c r="E1904">
        <v>0.25984645698564951</v>
      </c>
      <c r="F1904" t="s">
        <v>53</v>
      </c>
      <c r="G1904" t="s">
        <v>12</v>
      </c>
      <c r="H1904" t="s">
        <v>13</v>
      </c>
      <c r="I1904" t="s">
        <v>13</v>
      </c>
      <c r="J1904" t="s">
        <v>53</v>
      </c>
    </row>
    <row r="1905" spans="1:10" x14ac:dyDescent="0.25">
      <c r="A1905" s="26" t="s">
        <v>640</v>
      </c>
      <c r="B1905" t="s">
        <v>15</v>
      </c>
      <c r="C1905" s="26" t="s">
        <v>16</v>
      </c>
      <c r="D1905" t="s">
        <v>11</v>
      </c>
      <c r="E1905">
        <v>0.11171392035015153</v>
      </c>
      <c r="F1905" t="s">
        <v>53</v>
      </c>
      <c r="G1905" t="s">
        <v>12</v>
      </c>
      <c r="H1905" t="s">
        <v>13</v>
      </c>
      <c r="I1905" t="s">
        <v>13</v>
      </c>
      <c r="J1905" t="s">
        <v>53</v>
      </c>
    </row>
    <row r="1906" spans="1:10" x14ac:dyDescent="0.25">
      <c r="A1906" s="26" t="s">
        <v>640</v>
      </c>
      <c r="B1906" t="s">
        <v>15</v>
      </c>
      <c r="C1906" s="26" t="s">
        <v>17</v>
      </c>
      <c r="D1906" t="s">
        <v>18</v>
      </c>
      <c r="E1906">
        <v>1.3979320896305856</v>
      </c>
      <c r="F1906" t="s">
        <v>53</v>
      </c>
      <c r="G1906" t="s">
        <v>12</v>
      </c>
      <c r="H1906" t="s">
        <v>13</v>
      </c>
      <c r="I1906" t="s">
        <v>13</v>
      </c>
      <c r="J1906" t="s">
        <v>53</v>
      </c>
    </row>
    <row r="1907" spans="1:10" x14ac:dyDescent="0.25">
      <c r="A1907" s="26" t="s">
        <v>640</v>
      </c>
      <c r="B1907" t="s">
        <v>15</v>
      </c>
      <c r="C1907" s="26" t="s">
        <v>22</v>
      </c>
      <c r="D1907" t="s">
        <v>11</v>
      </c>
      <c r="E1907">
        <v>8.4221929052553365E-2</v>
      </c>
      <c r="F1907" t="s">
        <v>53</v>
      </c>
      <c r="G1907" t="s">
        <v>12</v>
      </c>
      <c r="H1907" t="s">
        <v>13</v>
      </c>
      <c r="I1907" t="s">
        <v>13</v>
      </c>
      <c r="J1907" t="s">
        <v>53</v>
      </c>
    </row>
    <row r="1908" spans="1:10" x14ac:dyDescent="0.25">
      <c r="A1908" s="26" t="s">
        <v>640</v>
      </c>
      <c r="B1908" t="s">
        <v>15</v>
      </c>
      <c r="C1908" s="26" t="s">
        <v>23</v>
      </c>
      <c r="D1908" t="s">
        <v>18</v>
      </c>
      <c r="E1908">
        <v>0.6407373003033302</v>
      </c>
      <c r="F1908" t="s">
        <v>53</v>
      </c>
      <c r="G1908" t="s">
        <v>12</v>
      </c>
      <c r="H1908" t="s">
        <v>13</v>
      </c>
      <c r="I1908" t="s">
        <v>13</v>
      </c>
      <c r="J1908" t="s">
        <v>53</v>
      </c>
    </row>
    <row r="1909" spans="1:10" x14ac:dyDescent="0.25">
      <c r="A1909" s="26" t="s">
        <v>640</v>
      </c>
      <c r="B1909" t="s">
        <v>15</v>
      </c>
      <c r="C1909" s="26" t="s">
        <v>24</v>
      </c>
      <c r="D1909" t="s">
        <v>18</v>
      </c>
      <c r="E1909">
        <v>0.99497001831619558</v>
      </c>
      <c r="F1909" t="s">
        <v>53</v>
      </c>
      <c r="G1909" t="s">
        <v>12</v>
      </c>
      <c r="H1909" t="s">
        <v>13</v>
      </c>
      <c r="I1909" t="s">
        <v>13</v>
      </c>
      <c r="J1909" t="s">
        <v>53</v>
      </c>
    </row>
    <row r="1910" spans="1:10" x14ac:dyDescent="0.25">
      <c r="A1910" s="87" t="s">
        <v>1037</v>
      </c>
      <c r="B1910" t="s">
        <v>9</v>
      </c>
      <c r="C1910" s="87" t="s">
        <v>10</v>
      </c>
      <c r="D1910" t="s">
        <v>11</v>
      </c>
      <c r="E1910">
        <v>3.3827319587628875</v>
      </c>
      <c r="F1910" t="s">
        <v>53</v>
      </c>
      <c r="G1910" t="s">
        <v>12</v>
      </c>
      <c r="H1910" t="s">
        <v>13</v>
      </c>
      <c r="I1910" t="s">
        <v>13</v>
      </c>
      <c r="J1910" t="s">
        <v>53</v>
      </c>
    </row>
    <row r="1911" spans="1:10" x14ac:dyDescent="0.25">
      <c r="A1911" s="87" t="s">
        <v>1037</v>
      </c>
      <c r="B1911" t="s">
        <v>9</v>
      </c>
      <c r="C1911" s="87" t="s">
        <v>17</v>
      </c>
      <c r="D1911" t="s">
        <v>18</v>
      </c>
      <c r="E1911">
        <v>1.1055264903102202</v>
      </c>
      <c r="F1911" t="s">
        <v>53</v>
      </c>
      <c r="G1911" t="s">
        <v>12</v>
      </c>
      <c r="H1911" t="s">
        <v>13</v>
      </c>
      <c r="I1911" t="s">
        <v>13</v>
      </c>
      <c r="J1911" t="s">
        <v>53</v>
      </c>
    </row>
    <row r="1912" spans="1:10" x14ac:dyDescent="0.25">
      <c r="A1912" s="87" t="s">
        <v>1037</v>
      </c>
      <c r="B1912" t="s">
        <v>9</v>
      </c>
      <c r="C1912" s="87" t="s">
        <v>24</v>
      </c>
      <c r="D1912" t="s">
        <v>18</v>
      </c>
      <c r="E1912">
        <v>0.61806978115098399</v>
      </c>
      <c r="F1912" t="s">
        <v>53</v>
      </c>
      <c r="G1912" t="s">
        <v>12</v>
      </c>
      <c r="H1912" t="s">
        <v>13</v>
      </c>
      <c r="I1912" t="s">
        <v>13</v>
      </c>
      <c r="J1912" t="s">
        <v>53</v>
      </c>
    </row>
    <row r="1913" spans="1:10" x14ac:dyDescent="0.25">
      <c r="A1913" s="26" t="s">
        <v>641</v>
      </c>
      <c r="B1913" t="s">
        <v>15</v>
      </c>
      <c r="C1913" s="26" t="s">
        <v>16</v>
      </c>
      <c r="D1913" t="s">
        <v>11</v>
      </c>
      <c r="E1913">
        <v>0.1</v>
      </c>
      <c r="F1913" t="s">
        <v>53</v>
      </c>
      <c r="G1913" t="s">
        <v>12</v>
      </c>
      <c r="H1913" t="s">
        <v>13</v>
      </c>
      <c r="I1913" t="s">
        <v>13</v>
      </c>
      <c r="J1913" t="s">
        <v>53</v>
      </c>
    </row>
    <row r="1914" spans="1:10" x14ac:dyDescent="0.25">
      <c r="A1914" s="26" t="s">
        <v>641</v>
      </c>
      <c r="B1914" t="s">
        <v>15</v>
      </c>
      <c r="C1914" s="26" t="s">
        <v>17</v>
      </c>
      <c r="D1914" t="s">
        <v>18</v>
      </c>
      <c r="E1914">
        <v>0.84003496503496511</v>
      </c>
      <c r="F1914" t="s">
        <v>53</v>
      </c>
      <c r="G1914" t="s">
        <v>12</v>
      </c>
      <c r="H1914" t="s">
        <v>13</v>
      </c>
      <c r="I1914" t="s">
        <v>13</v>
      </c>
      <c r="J1914" t="s">
        <v>53</v>
      </c>
    </row>
    <row r="1915" spans="1:10" x14ac:dyDescent="0.25">
      <c r="A1915" s="26" t="s">
        <v>641</v>
      </c>
      <c r="B1915" t="s">
        <v>15</v>
      </c>
      <c r="C1915" s="26" t="s">
        <v>22</v>
      </c>
      <c r="D1915" t="s">
        <v>11</v>
      </c>
      <c r="E1915">
        <v>0.15333333333333332</v>
      </c>
      <c r="F1915" t="s">
        <v>53</v>
      </c>
      <c r="G1915" t="s">
        <v>12</v>
      </c>
      <c r="H1915" t="s">
        <v>13</v>
      </c>
      <c r="I1915" t="s">
        <v>13</v>
      </c>
      <c r="J1915" t="s">
        <v>53</v>
      </c>
    </row>
    <row r="1916" spans="1:10" x14ac:dyDescent="0.25">
      <c r="A1916" s="26" t="s">
        <v>641</v>
      </c>
      <c r="B1916" t="s">
        <v>15</v>
      </c>
      <c r="C1916" s="26" t="s">
        <v>23</v>
      </c>
      <c r="D1916" t="s">
        <v>18</v>
      </c>
      <c r="E1916">
        <v>1.6740000000000006</v>
      </c>
      <c r="F1916" t="s">
        <v>53</v>
      </c>
      <c r="G1916" t="s">
        <v>12</v>
      </c>
      <c r="H1916" t="s">
        <v>13</v>
      </c>
      <c r="I1916" t="s">
        <v>13</v>
      </c>
      <c r="J1916" t="s">
        <v>53</v>
      </c>
    </row>
    <row r="1917" spans="1:10" x14ac:dyDescent="0.25">
      <c r="A1917" s="26" t="s">
        <v>641</v>
      </c>
      <c r="B1917" t="s">
        <v>15</v>
      </c>
      <c r="C1917" s="26" t="s">
        <v>24</v>
      </c>
      <c r="D1917" t="s">
        <v>18</v>
      </c>
      <c r="E1917">
        <v>1.1005917159763317</v>
      </c>
      <c r="F1917" t="s">
        <v>53</v>
      </c>
      <c r="G1917" t="s">
        <v>12</v>
      </c>
      <c r="H1917" t="s">
        <v>13</v>
      </c>
      <c r="I1917" t="s">
        <v>13</v>
      </c>
      <c r="J1917" t="s">
        <v>53</v>
      </c>
    </row>
    <row r="1918" spans="1:10" x14ac:dyDescent="0.25">
      <c r="A1918" s="87" t="s">
        <v>1039</v>
      </c>
      <c r="B1918" t="s">
        <v>9</v>
      </c>
      <c r="C1918" s="87" t="s">
        <v>10</v>
      </c>
      <c r="D1918" t="s">
        <v>11</v>
      </c>
      <c r="E1918">
        <v>0.27006172839506171</v>
      </c>
      <c r="F1918" t="s">
        <v>53</v>
      </c>
      <c r="G1918" t="s">
        <v>12</v>
      </c>
      <c r="H1918" t="s">
        <v>13</v>
      </c>
      <c r="I1918" t="s">
        <v>13</v>
      </c>
      <c r="J1918" t="s">
        <v>53</v>
      </c>
    </row>
    <row r="1919" spans="1:10" x14ac:dyDescent="0.25">
      <c r="A1919" s="87" t="s">
        <v>1039</v>
      </c>
      <c r="B1919" t="s">
        <v>9</v>
      </c>
      <c r="C1919" s="87" t="s">
        <v>17</v>
      </c>
      <c r="D1919" t="s">
        <v>18</v>
      </c>
      <c r="E1919">
        <v>0.26963410322670001</v>
      </c>
      <c r="F1919" t="s">
        <v>53</v>
      </c>
      <c r="G1919" t="s">
        <v>12</v>
      </c>
      <c r="H1919" t="s">
        <v>13</v>
      </c>
      <c r="I1919" t="s">
        <v>13</v>
      </c>
      <c r="J1919" t="s">
        <v>53</v>
      </c>
    </row>
    <row r="1920" spans="1:10" x14ac:dyDescent="0.25">
      <c r="A1920" s="87" t="s">
        <v>1039</v>
      </c>
      <c r="B1920" t="s">
        <v>9</v>
      </c>
      <c r="C1920" s="87" t="s">
        <v>24</v>
      </c>
      <c r="D1920" t="s">
        <v>18</v>
      </c>
      <c r="E1920">
        <v>0.13954857909296667</v>
      </c>
      <c r="F1920" t="s">
        <v>53</v>
      </c>
      <c r="G1920" t="s">
        <v>12</v>
      </c>
      <c r="H1920" t="s">
        <v>13</v>
      </c>
      <c r="I1920" t="s">
        <v>13</v>
      </c>
      <c r="J1920" t="s">
        <v>53</v>
      </c>
    </row>
    <row r="1921" spans="1:10" x14ac:dyDescent="0.25">
      <c r="A1921" s="87" t="s">
        <v>1041</v>
      </c>
      <c r="B1921" t="s">
        <v>9</v>
      </c>
      <c r="C1921" s="87" t="s">
        <v>10</v>
      </c>
      <c r="D1921" t="s">
        <v>11</v>
      </c>
      <c r="E1921">
        <v>0.79166666666666652</v>
      </c>
      <c r="F1921" t="s">
        <v>53</v>
      </c>
      <c r="G1921" t="s">
        <v>12</v>
      </c>
      <c r="H1921" t="s">
        <v>13</v>
      </c>
      <c r="I1921" t="s">
        <v>13</v>
      </c>
      <c r="J1921" t="s">
        <v>53</v>
      </c>
    </row>
    <row r="1922" spans="1:10" x14ac:dyDescent="0.25">
      <c r="A1922" s="87" t="s">
        <v>1041</v>
      </c>
      <c r="B1922" t="s">
        <v>9</v>
      </c>
      <c r="C1922" s="87" t="s">
        <v>17</v>
      </c>
      <c r="D1922" t="s">
        <v>18</v>
      </c>
      <c r="E1922">
        <v>0.13676496432462829</v>
      </c>
      <c r="F1922" t="s">
        <v>53</v>
      </c>
      <c r="G1922" t="s">
        <v>12</v>
      </c>
      <c r="H1922" t="s">
        <v>13</v>
      </c>
      <c r="I1922" t="s">
        <v>13</v>
      </c>
      <c r="J1922" t="s">
        <v>53</v>
      </c>
    </row>
    <row r="1923" spans="1:10" x14ac:dyDescent="0.25">
      <c r="A1923" s="87" t="s">
        <v>1041</v>
      </c>
      <c r="B1923" t="s">
        <v>9</v>
      </c>
      <c r="C1923" s="87" t="s">
        <v>24</v>
      </c>
      <c r="D1923" t="s">
        <v>18</v>
      </c>
      <c r="E1923">
        <v>7.7964160603610874E-2</v>
      </c>
      <c r="F1923" t="s">
        <v>53</v>
      </c>
      <c r="G1923" t="s">
        <v>12</v>
      </c>
      <c r="H1923" t="s">
        <v>13</v>
      </c>
      <c r="I1923" t="s">
        <v>13</v>
      </c>
      <c r="J1923" t="s">
        <v>53</v>
      </c>
    </row>
    <row r="1924" spans="1:10" x14ac:dyDescent="0.25">
      <c r="A1924" s="87" t="s">
        <v>643</v>
      </c>
      <c r="B1924" t="s">
        <v>9</v>
      </c>
      <c r="C1924" s="87" t="s">
        <v>10</v>
      </c>
      <c r="D1924" t="s">
        <v>11</v>
      </c>
      <c r="E1924">
        <v>1.5322112918163284</v>
      </c>
      <c r="F1924" t="s">
        <v>53</v>
      </c>
      <c r="G1924" t="s">
        <v>12</v>
      </c>
      <c r="H1924" t="s">
        <v>13</v>
      </c>
      <c r="I1924" t="s">
        <v>13</v>
      </c>
      <c r="J1924" t="s">
        <v>53</v>
      </c>
    </row>
    <row r="1925" spans="1:10" x14ac:dyDescent="0.25">
      <c r="A1925" s="26" t="s">
        <v>643</v>
      </c>
      <c r="B1925" t="s">
        <v>15</v>
      </c>
      <c r="C1925" s="26" t="s">
        <v>16</v>
      </c>
      <c r="D1925" t="s">
        <v>11</v>
      </c>
      <c r="E1925">
        <v>0.13999999999999999</v>
      </c>
      <c r="F1925" t="s">
        <v>53</v>
      </c>
      <c r="G1925" t="s">
        <v>12</v>
      </c>
      <c r="H1925" t="s">
        <v>13</v>
      </c>
      <c r="I1925" t="s">
        <v>13</v>
      </c>
      <c r="J1925" t="s">
        <v>53</v>
      </c>
    </row>
    <row r="1926" spans="1:10" x14ac:dyDescent="0.25">
      <c r="A1926" s="26" t="s">
        <v>643</v>
      </c>
      <c r="B1926" t="s">
        <v>15</v>
      </c>
      <c r="C1926" s="26" t="s">
        <v>17</v>
      </c>
      <c r="D1926" t="s">
        <v>18</v>
      </c>
      <c r="E1926">
        <v>0.82131410256410264</v>
      </c>
      <c r="F1926" t="s">
        <v>53</v>
      </c>
      <c r="G1926" t="s">
        <v>12</v>
      </c>
      <c r="H1926" t="s">
        <v>13</v>
      </c>
      <c r="I1926" t="s">
        <v>13</v>
      </c>
      <c r="J1926" t="s">
        <v>53</v>
      </c>
    </row>
    <row r="1927" spans="1:10" x14ac:dyDescent="0.25">
      <c r="A1927" s="87" t="s">
        <v>643</v>
      </c>
      <c r="B1927" t="s">
        <v>9</v>
      </c>
      <c r="C1927" s="87" t="s">
        <v>17</v>
      </c>
      <c r="D1927" t="s">
        <v>18</v>
      </c>
      <c r="E1927">
        <v>0.40302639636445681</v>
      </c>
      <c r="F1927" t="s">
        <v>53</v>
      </c>
      <c r="G1927" t="s">
        <v>12</v>
      </c>
      <c r="H1927" t="s">
        <v>13</v>
      </c>
      <c r="I1927" t="s">
        <v>13</v>
      </c>
      <c r="J1927" t="s">
        <v>53</v>
      </c>
    </row>
    <row r="1928" spans="1:10" x14ac:dyDescent="0.25">
      <c r="A1928" s="26" t="s">
        <v>643</v>
      </c>
      <c r="B1928" t="s">
        <v>15</v>
      </c>
      <c r="C1928" s="26" t="s">
        <v>22</v>
      </c>
      <c r="D1928" t="s">
        <v>11</v>
      </c>
      <c r="E1928">
        <v>0.17333333333333334</v>
      </c>
      <c r="F1928" t="s">
        <v>53</v>
      </c>
      <c r="G1928" t="s">
        <v>12</v>
      </c>
      <c r="H1928" t="s">
        <v>13</v>
      </c>
      <c r="I1928" t="s">
        <v>13</v>
      </c>
      <c r="J1928" t="s">
        <v>53</v>
      </c>
    </row>
    <row r="1929" spans="1:10" x14ac:dyDescent="0.25">
      <c r="A1929" s="26" t="s">
        <v>643</v>
      </c>
      <c r="B1929" t="s">
        <v>15</v>
      </c>
      <c r="C1929" s="26" t="s">
        <v>23</v>
      </c>
      <c r="D1929" t="s">
        <v>18</v>
      </c>
      <c r="E1929">
        <v>0.68062499999999992</v>
      </c>
      <c r="F1929" t="s">
        <v>53</v>
      </c>
      <c r="G1929" t="s">
        <v>12</v>
      </c>
      <c r="H1929" t="s">
        <v>13</v>
      </c>
      <c r="I1929" t="s">
        <v>13</v>
      </c>
      <c r="J1929" t="s">
        <v>53</v>
      </c>
    </row>
    <row r="1930" spans="1:10" x14ac:dyDescent="0.25">
      <c r="A1930" s="26" t="s">
        <v>643</v>
      </c>
      <c r="B1930" t="s">
        <v>15</v>
      </c>
      <c r="C1930" s="26" t="s">
        <v>24</v>
      </c>
      <c r="D1930" t="s">
        <v>18</v>
      </c>
      <c r="E1930">
        <v>0.88757396449704107</v>
      </c>
      <c r="F1930" t="s">
        <v>53</v>
      </c>
      <c r="G1930" t="s">
        <v>12</v>
      </c>
      <c r="H1930" t="s">
        <v>13</v>
      </c>
      <c r="I1930" t="s">
        <v>13</v>
      </c>
      <c r="J1930" t="s">
        <v>53</v>
      </c>
    </row>
    <row r="1931" spans="1:10" x14ac:dyDescent="0.25">
      <c r="A1931" s="87" t="s">
        <v>643</v>
      </c>
      <c r="B1931" t="s">
        <v>9</v>
      </c>
      <c r="C1931" s="87" t="s">
        <v>24</v>
      </c>
      <c r="D1931" t="s">
        <v>18</v>
      </c>
      <c r="E1931">
        <v>0.16333703978255495</v>
      </c>
      <c r="F1931" t="s">
        <v>53</v>
      </c>
      <c r="G1931" t="s">
        <v>12</v>
      </c>
      <c r="H1931" t="s">
        <v>13</v>
      </c>
      <c r="I1931" t="s">
        <v>13</v>
      </c>
      <c r="J1931" t="s">
        <v>53</v>
      </c>
    </row>
    <row r="1932" spans="1:10" x14ac:dyDescent="0.25">
      <c r="A1932" s="26" t="s">
        <v>645</v>
      </c>
      <c r="B1932" t="s">
        <v>15</v>
      </c>
      <c r="C1932" s="26" t="s">
        <v>16</v>
      </c>
      <c r="D1932" t="s">
        <v>11</v>
      </c>
      <c r="E1932">
        <v>0.24748164755495888</v>
      </c>
      <c r="F1932" t="s">
        <v>53</v>
      </c>
      <c r="G1932" t="s">
        <v>12</v>
      </c>
      <c r="H1932" t="s">
        <v>13</v>
      </c>
      <c r="I1932" t="s">
        <v>13</v>
      </c>
      <c r="J1932" t="s">
        <v>53</v>
      </c>
    </row>
    <row r="1933" spans="1:10" x14ac:dyDescent="0.25">
      <c r="A1933" s="26" t="s">
        <v>645</v>
      </c>
      <c r="B1933" t="s">
        <v>15</v>
      </c>
      <c r="C1933" s="26" t="s">
        <v>17</v>
      </c>
      <c r="D1933" t="s">
        <v>18</v>
      </c>
      <c r="E1933">
        <v>1.2793005654145189</v>
      </c>
      <c r="F1933" t="s">
        <v>53</v>
      </c>
      <c r="G1933" t="s">
        <v>12</v>
      </c>
      <c r="H1933" t="s">
        <v>13</v>
      </c>
      <c r="I1933" t="s">
        <v>13</v>
      </c>
      <c r="J1933" t="s">
        <v>53</v>
      </c>
    </row>
    <row r="1934" spans="1:10" x14ac:dyDescent="0.25">
      <c r="A1934" s="26" t="s">
        <v>645</v>
      </c>
      <c r="B1934" t="s">
        <v>15</v>
      </c>
      <c r="C1934" s="26" t="s">
        <v>22</v>
      </c>
      <c r="D1934" t="s">
        <v>11</v>
      </c>
      <c r="E1934">
        <v>0.13999854767853737</v>
      </c>
      <c r="F1934" t="s">
        <v>53</v>
      </c>
      <c r="G1934" t="s">
        <v>12</v>
      </c>
      <c r="H1934" t="s">
        <v>13</v>
      </c>
      <c r="I1934" t="s">
        <v>13</v>
      </c>
      <c r="J1934" t="s">
        <v>53</v>
      </c>
    </row>
    <row r="1935" spans="1:10" x14ac:dyDescent="0.25">
      <c r="A1935" s="26" t="s">
        <v>645</v>
      </c>
      <c r="B1935" t="s">
        <v>15</v>
      </c>
      <c r="C1935" s="26" t="s">
        <v>23</v>
      </c>
      <c r="D1935" t="s">
        <v>18</v>
      </c>
      <c r="E1935">
        <v>0.86517070039009736</v>
      </c>
      <c r="F1935" t="s">
        <v>53</v>
      </c>
      <c r="G1935" t="s">
        <v>12</v>
      </c>
      <c r="H1935" t="s">
        <v>13</v>
      </c>
      <c r="I1935" t="s">
        <v>13</v>
      </c>
      <c r="J1935" t="s">
        <v>53</v>
      </c>
    </row>
    <row r="1936" spans="1:10" x14ac:dyDescent="0.25">
      <c r="A1936" s="26" t="s">
        <v>645</v>
      </c>
      <c r="B1936" t="s">
        <v>15</v>
      </c>
      <c r="C1936" s="26" t="s">
        <v>24</v>
      </c>
      <c r="D1936" t="s">
        <v>18</v>
      </c>
      <c r="E1936">
        <v>0.99806354459723556</v>
      </c>
      <c r="F1936" t="s">
        <v>53</v>
      </c>
      <c r="G1936" t="s">
        <v>12</v>
      </c>
      <c r="H1936" t="s">
        <v>13</v>
      </c>
      <c r="I1936" t="s">
        <v>13</v>
      </c>
      <c r="J1936" t="s">
        <v>53</v>
      </c>
    </row>
    <row r="1937" spans="1:10" x14ac:dyDescent="0.25">
      <c r="A1937" s="26" t="s">
        <v>647</v>
      </c>
      <c r="B1937" t="s">
        <v>15</v>
      </c>
      <c r="C1937" s="26" t="s">
        <v>35</v>
      </c>
      <c r="D1937" t="s">
        <v>11</v>
      </c>
      <c r="E1937">
        <v>1.0241394351906455E-3</v>
      </c>
      <c r="F1937" t="s">
        <v>53</v>
      </c>
      <c r="G1937" t="s">
        <v>12</v>
      </c>
      <c r="H1937" t="s">
        <v>13</v>
      </c>
      <c r="I1937" t="s">
        <v>13</v>
      </c>
      <c r="J1937" t="s">
        <v>53</v>
      </c>
    </row>
    <row r="1938" spans="1:10" x14ac:dyDescent="0.25">
      <c r="A1938" s="26" t="s">
        <v>647</v>
      </c>
      <c r="B1938" t="s">
        <v>15</v>
      </c>
      <c r="C1938" s="26" t="s">
        <v>23</v>
      </c>
      <c r="D1938" t="s">
        <v>18</v>
      </c>
      <c r="E1938">
        <v>3.9233174337754391</v>
      </c>
      <c r="F1938" t="s">
        <v>53</v>
      </c>
      <c r="G1938" t="s">
        <v>12</v>
      </c>
      <c r="H1938" t="s">
        <v>13</v>
      </c>
      <c r="I1938" t="s">
        <v>13</v>
      </c>
      <c r="J1938" t="s">
        <v>53</v>
      </c>
    </row>
    <row r="1939" spans="1:10" x14ac:dyDescent="0.25">
      <c r="A1939" s="26" t="s">
        <v>647</v>
      </c>
      <c r="B1939" t="s">
        <v>15</v>
      </c>
      <c r="C1939" s="26" t="s">
        <v>24</v>
      </c>
      <c r="D1939" t="s">
        <v>18</v>
      </c>
      <c r="E1939">
        <v>2.5271313700461757</v>
      </c>
      <c r="F1939" t="s">
        <v>53</v>
      </c>
      <c r="G1939" t="s">
        <v>12</v>
      </c>
      <c r="H1939" t="s">
        <v>13</v>
      </c>
      <c r="I1939" t="s">
        <v>13</v>
      </c>
      <c r="J1939" t="s">
        <v>53</v>
      </c>
    </row>
    <row r="1940" spans="1:10" x14ac:dyDescent="0.25">
      <c r="A1940" s="26" t="s">
        <v>647</v>
      </c>
      <c r="B1940" t="s">
        <v>15</v>
      </c>
      <c r="C1940" s="26" t="s">
        <v>25</v>
      </c>
      <c r="D1940" t="s">
        <v>11</v>
      </c>
      <c r="E1940">
        <v>2.8341334867285937E-2</v>
      </c>
      <c r="F1940" t="s">
        <v>53</v>
      </c>
      <c r="G1940" t="s">
        <v>12</v>
      </c>
      <c r="H1940" t="s">
        <v>13</v>
      </c>
      <c r="I1940" t="s">
        <v>13</v>
      </c>
      <c r="J1940" t="s">
        <v>53</v>
      </c>
    </row>
    <row r="1941" spans="1:10" x14ac:dyDescent="0.25">
      <c r="A1941" s="26" t="s">
        <v>647</v>
      </c>
      <c r="B1941" t="s">
        <v>15</v>
      </c>
      <c r="C1941" s="26" t="s">
        <v>26</v>
      </c>
      <c r="D1941" t="s">
        <v>11</v>
      </c>
      <c r="E1941">
        <v>53.882618877823276</v>
      </c>
      <c r="F1941" t="s">
        <v>53</v>
      </c>
      <c r="G1941" t="s">
        <v>12</v>
      </c>
      <c r="H1941" t="s">
        <v>13</v>
      </c>
      <c r="I1941" t="s">
        <v>13</v>
      </c>
      <c r="J1941" t="s">
        <v>53</v>
      </c>
    </row>
    <row r="1942" spans="1:10" x14ac:dyDescent="0.25">
      <c r="A1942" s="26" t="s">
        <v>647</v>
      </c>
      <c r="B1942" t="s">
        <v>15</v>
      </c>
      <c r="C1942" s="26" t="s">
        <v>27</v>
      </c>
      <c r="D1942" t="s">
        <v>11</v>
      </c>
      <c r="E1942">
        <v>0.15414156665186729</v>
      </c>
      <c r="F1942" t="s">
        <v>53</v>
      </c>
      <c r="G1942" t="s">
        <v>12</v>
      </c>
      <c r="H1942" t="s">
        <v>13</v>
      </c>
      <c r="I1942" t="s">
        <v>13</v>
      </c>
      <c r="J1942" t="s">
        <v>53</v>
      </c>
    </row>
    <row r="1943" spans="1:10" x14ac:dyDescent="0.25">
      <c r="A1943" s="26" t="s">
        <v>647</v>
      </c>
      <c r="B1943" t="s">
        <v>15</v>
      </c>
      <c r="C1943" s="26" t="s">
        <v>27</v>
      </c>
      <c r="D1943" t="s">
        <v>11</v>
      </c>
      <c r="E1943">
        <v>0.16111111111111107</v>
      </c>
      <c r="F1943" t="s">
        <v>53</v>
      </c>
      <c r="G1943" t="s">
        <v>12</v>
      </c>
      <c r="H1943" t="s">
        <v>13</v>
      </c>
      <c r="I1943" t="s">
        <v>13</v>
      </c>
      <c r="J1943" t="s">
        <v>53</v>
      </c>
    </row>
    <row r="1944" spans="1:10" x14ac:dyDescent="0.25">
      <c r="A1944" s="26" t="s">
        <v>647</v>
      </c>
      <c r="B1944" t="s">
        <v>15</v>
      </c>
      <c r="C1944" s="26" t="s">
        <v>28</v>
      </c>
      <c r="D1944" t="s">
        <v>11</v>
      </c>
      <c r="E1944">
        <v>0.37266616809116826</v>
      </c>
      <c r="F1944" t="s">
        <v>53</v>
      </c>
      <c r="G1944" t="s">
        <v>12</v>
      </c>
      <c r="H1944" t="s">
        <v>13</v>
      </c>
      <c r="I1944" t="s">
        <v>13</v>
      </c>
      <c r="J1944" t="s">
        <v>53</v>
      </c>
    </row>
    <row r="1945" spans="1:10" x14ac:dyDescent="0.25">
      <c r="A1945" s="87" t="s">
        <v>1042</v>
      </c>
      <c r="B1945" t="s">
        <v>9</v>
      </c>
      <c r="C1945" s="87" t="s">
        <v>10</v>
      </c>
      <c r="D1945" t="s">
        <v>11</v>
      </c>
      <c r="E1945">
        <v>0.77791132478632496</v>
      </c>
      <c r="F1945" t="s">
        <v>53</v>
      </c>
      <c r="G1945" t="s">
        <v>12</v>
      </c>
      <c r="H1945" t="s">
        <v>13</v>
      </c>
      <c r="I1945" t="s">
        <v>13</v>
      </c>
      <c r="J1945" t="s">
        <v>53</v>
      </c>
    </row>
    <row r="1946" spans="1:10" x14ac:dyDescent="0.25">
      <c r="A1946" s="87" t="s">
        <v>1042</v>
      </c>
      <c r="B1946" t="s">
        <v>9</v>
      </c>
      <c r="C1946" s="87" t="s">
        <v>17</v>
      </c>
      <c r="D1946" t="s">
        <v>18</v>
      </c>
      <c r="E1946">
        <v>0.24159320048748831</v>
      </c>
      <c r="F1946" t="s">
        <v>53</v>
      </c>
      <c r="G1946" t="s">
        <v>12</v>
      </c>
      <c r="H1946" t="s">
        <v>13</v>
      </c>
      <c r="I1946" t="s">
        <v>13</v>
      </c>
      <c r="J1946" t="s">
        <v>53</v>
      </c>
    </row>
    <row r="1947" spans="1:10" x14ac:dyDescent="0.25">
      <c r="A1947" s="87" t="s">
        <v>1042</v>
      </c>
      <c r="B1947" t="s">
        <v>9</v>
      </c>
      <c r="C1947" s="87" t="s">
        <v>24</v>
      </c>
      <c r="D1947" t="s">
        <v>18</v>
      </c>
      <c r="E1947">
        <v>0.65866703070015753</v>
      </c>
      <c r="F1947" t="s">
        <v>53</v>
      </c>
      <c r="G1947" t="s">
        <v>12</v>
      </c>
      <c r="H1947" t="s">
        <v>13</v>
      </c>
      <c r="I1947" t="s">
        <v>13</v>
      </c>
      <c r="J1947" t="s">
        <v>53</v>
      </c>
    </row>
    <row r="1948" spans="1:10" x14ac:dyDescent="0.25">
      <c r="A1948" s="87" t="s">
        <v>1043</v>
      </c>
      <c r="B1948" t="s">
        <v>9</v>
      </c>
      <c r="C1948" s="87" t="s">
        <v>10</v>
      </c>
      <c r="D1948" t="s">
        <v>11</v>
      </c>
      <c r="E1948">
        <v>0.72548106765983844</v>
      </c>
      <c r="F1948" t="s">
        <v>53</v>
      </c>
      <c r="G1948" t="s">
        <v>12</v>
      </c>
      <c r="H1948" t="s">
        <v>13</v>
      </c>
      <c r="I1948" t="s">
        <v>13</v>
      </c>
      <c r="J1948" t="s">
        <v>53</v>
      </c>
    </row>
    <row r="1949" spans="1:10" x14ac:dyDescent="0.25">
      <c r="A1949" s="87" t="s">
        <v>1043</v>
      </c>
      <c r="B1949" t="s">
        <v>9</v>
      </c>
      <c r="C1949" s="87" t="s">
        <v>17</v>
      </c>
      <c r="D1949" t="s">
        <v>18</v>
      </c>
      <c r="E1949">
        <v>0.33740058605431983</v>
      </c>
      <c r="F1949" t="s">
        <v>53</v>
      </c>
      <c r="G1949" t="s">
        <v>12</v>
      </c>
      <c r="H1949" t="s">
        <v>13</v>
      </c>
      <c r="I1949" t="s">
        <v>13</v>
      </c>
      <c r="J1949" t="s">
        <v>53</v>
      </c>
    </row>
    <row r="1950" spans="1:10" x14ac:dyDescent="0.25">
      <c r="A1950" s="87" t="s">
        <v>1043</v>
      </c>
      <c r="B1950" t="s">
        <v>9</v>
      </c>
      <c r="C1950" s="87" t="s">
        <v>24</v>
      </c>
      <c r="D1950" t="s">
        <v>18</v>
      </c>
      <c r="E1950">
        <v>0.69103277972589339</v>
      </c>
      <c r="F1950" t="s">
        <v>53</v>
      </c>
      <c r="G1950" t="s">
        <v>12</v>
      </c>
      <c r="H1950" t="s">
        <v>13</v>
      </c>
      <c r="I1950" t="s">
        <v>13</v>
      </c>
      <c r="J1950" t="s">
        <v>53</v>
      </c>
    </row>
    <row r="1951" spans="1:10" x14ac:dyDescent="0.25">
      <c r="A1951" s="87" t="s">
        <v>1044</v>
      </c>
      <c r="B1951" t="s">
        <v>9</v>
      </c>
      <c r="C1951" s="87" t="s">
        <v>10</v>
      </c>
      <c r="D1951" t="s">
        <v>11</v>
      </c>
      <c r="E1951">
        <v>1.9965277777777783</v>
      </c>
      <c r="F1951" t="s">
        <v>53</v>
      </c>
      <c r="G1951" t="s">
        <v>12</v>
      </c>
      <c r="H1951" t="s">
        <v>13</v>
      </c>
      <c r="I1951" t="s">
        <v>13</v>
      </c>
      <c r="J1951" t="s">
        <v>53</v>
      </c>
    </row>
    <row r="1952" spans="1:10" x14ac:dyDescent="0.25">
      <c r="A1952" s="87" t="s">
        <v>1044</v>
      </c>
      <c r="B1952" t="s">
        <v>9</v>
      </c>
      <c r="C1952" s="87" t="s">
        <v>17</v>
      </c>
      <c r="D1952" t="s">
        <v>18</v>
      </c>
      <c r="E1952">
        <v>0.14992164502669511</v>
      </c>
      <c r="F1952" t="s">
        <v>53</v>
      </c>
      <c r="G1952" t="s">
        <v>12</v>
      </c>
      <c r="H1952" t="s">
        <v>13</v>
      </c>
      <c r="I1952" t="s">
        <v>13</v>
      </c>
      <c r="J1952" t="s">
        <v>53</v>
      </c>
    </row>
    <row r="1953" spans="1:10" x14ac:dyDescent="0.25">
      <c r="A1953" s="87" t="s">
        <v>1044</v>
      </c>
      <c r="B1953" t="s">
        <v>9</v>
      </c>
      <c r="C1953" s="87" t="s">
        <v>24</v>
      </c>
      <c r="D1953" t="s">
        <v>18</v>
      </c>
      <c r="E1953">
        <v>0.21929240079897447</v>
      </c>
      <c r="F1953" t="s">
        <v>53</v>
      </c>
      <c r="G1953" t="s">
        <v>12</v>
      </c>
      <c r="H1953" t="s">
        <v>13</v>
      </c>
      <c r="I1953" t="s">
        <v>13</v>
      </c>
      <c r="J1953" t="s">
        <v>53</v>
      </c>
    </row>
    <row r="1954" spans="1:10" x14ac:dyDescent="0.25">
      <c r="A1954" s="87" t="s">
        <v>1046</v>
      </c>
      <c r="B1954" t="s">
        <v>9</v>
      </c>
      <c r="C1954" s="87" t="s">
        <v>10</v>
      </c>
      <c r="D1954" t="s">
        <v>11</v>
      </c>
      <c r="E1954">
        <v>0.13719512195121952</v>
      </c>
      <c r="F1954" t="s">
        <v>53</v>
      </c>
      <c r="G1954" t="s">
        <v>12</v>
      </c>
      <c r="H1954" t="s">
        <v>13</v>
      </c>
      <c r="I1954" t="s">
        <v>13</v>
      </c>
      <c r="J1954" t="s">
        <v>53</v>
      </c>
    </row>
    <row r="1955" spans="1:10" x14ac:dyDescent="0.25">
      <c r="A1955" s="87" t="s">
        <v>1046</v>
      </c>
      <c r="B1955" t="s">
        <v>9</v>
      </c>
      <c r="C1955" s="87" t="s">
        <v>17</v>
      </c>
      <c r="D1955" t="s">
        <v>18</v>
      </c>
      <c r="E1955">
        <v>0.1986561372094087</v>
      </c>
      <c r="F1955" t="s">
        <v>53</v>
      </c>
      <c r="G1955" t="s">
        <v>12</v>
      </c>
      <c r="H1955" t="s">
        <v>13</v>
      </c>
      <c r="I1955" t="s">
        <v>13</v>
      </c>
      <c r="J1955" t="s">
        <v>53</v>
      </c>
    </row>
    <row r="1956" spans="1:10" x14ac:dyDescent="0.25">
      <c r="A1956" s="87" t="s">
        <v>1046</v>
      </c>
      <c r="B1956" t="s">
        <v>9</v>
      </c>
      <c r="C1956" s="87" t="s">
        <v>24</v>
      </c>
      <c r="D1956" t="s">
        <v>18</v>
      </c>
      <c r="E1956">
        <v>0.47429436509821221</v>
      </c>
      <c r="F1956" t="s">
        <v>53</v>
      </c>
      <c r="G1956" t="s">
        <v>12</v>
      </c>
      <c r="H1956" t="s">
        <v>13</v>
      </c>
      <c r="I1956" t="s">
        <v>13</v>
      </c>
      <c r="J1956" t="s">
        <v>53</v>
      </c>
    </row>
    <row r="1957" spans="1:10" x14ac:dyDescent="0.25">
      <c r="A1957" s="26" t="s">
        <v>649</v>
      </c>
      <c r="B1957" t="s">
        <v>15</v>
      </c>
      <c r="C1957" s="26" t="s">
        <v>16</v>
      </c>
      <c r="D1957" t="s">
        <v>11</v>
      </c>
      <c r="E1957">
        <v>0.06</v>
      </c>
      <c r="F1957" t="s">
        <v>53</v>
      </c>
      <c r="G1957" t="s">
        <v>12</v>
      </c>
      <c r="H1957" t="s">
        <v>13</v>
      </c>
      <c r="I1957" t="s">
        <v>13</v>
      </c>
      <c r="J1957" t="s">
        <v>53</v>
      </c>
    </row>
    <row r="1958" spans="1:10" x14ac:dyDescent="0.25">
      <c r="A1958" s="26" t="s">
        <v>649</v>
      </c>
      <c r="B1958" t="s">
        <v>15</v>
      </c>
      <c r="C1958" s="26" t="s">
        <v>17</v>
      </c>
      <c r="D1958" t="s">
        <v>18</v>
      </c>
      <c r="E1958">
        <v>1.61474358974359</v>
      </c>
      <c r="F1958" t="s">
        <v>53</v>
      </c>
      <c r="G1958" t="s">
        <v>12</v>
      </c>
      <c r="H1958" t="s">
        <v>13</v>
      </c>
      <c r="I1958" t="s">
        <v>13</v>
      </c>
      <c r="J1958" t="s">
        <v>53</v>
      </c>
    </row>
    <row r="1959" spans="1:10" x14ac:dyDescent="0.25">
      <c r="A1959" s="26" t="s">
        <v>649</v>
      </c>
      <c r="B1959" t="s">
        <v>15</v>
      </c>
      <c r="C1959" s="26" t="s">
        <v>22</v>
      </c>
      <c r="D1959" t="s">
        <v>11</v>
      </c>
      <c r="E1959">
        <v>9.6666666666666665E-2</v>
      </c>
      <c r="F1959" t="s">
        <v>53</v>
      </c>
      <c r="G1959" t="s">
        <v>12</v>
      </c>
      <c r="H1959" t="s">
        <v>13</v>
      </c>
      <c r="I1959" t="s">
        <v>13</v>
      </c>
      <c r="J1959" t="s">
        <v>53</v>
      </c>
    </row>
    <row r="1960" spans="1:10" x14ac:dyDescent="0.25">
      <c r="A1960" s="26" t="s">
        <v>649</v>
      </c>
      <c r="B1960" t="s">
        <v>15</v>
      </c>
      <c r="C1960" s="26" t="s">
        <v>23</v>
      </c>
      <c r="D1960" t="s">
        <v>18</v>
      </c>
      <c r="E1960">
        <v>0.53127999999999997</v>
      </c>
      <c r="F1960" t="s">
        <v>53</v>
      </c>
      <c r="G1960" t="s">
        <v>12</v>
      </c>
      <c r="H1960" t="s">
        <v>13</v>
      </c>
      <c r="I1960" t="s">
        <v>13</v>
      </c>
      <c r="J1960" t="s">
        <v>53</v>
      </c>
    </row>
    <row r="1961" spans="1:10" x14ac:dyDescent="0.25">
      <c r="A1961" s="26" t="s">
        <v>649</v>
      </c>
      <c r="B1961" t="s">
        <v>15</v>
      </c>
      <c r="C1961" s="26" t="s">
        <v>24</v>
      </c>
      <c r="D1961" t="s">
        <v>18</v>
      </c>
      <c r="E1961">
        <v>1.3796664873587954</v>
      </c>
      <c r="F1961" t="s">
        <v>53</v>
      </c>
      <c r="G1961" t="s">
        <v>12</v>
      </c>
      <c r="H1961" t="s">
        <v>13</v>
      </c>
      <c r="I1961" t="s">
        <v>13</v>
      </c>
      <c r="J1961" t="s">
        <v>53</v>
      </c>
    </row>
    <row r="1962" spans="1:10" x14ac:dyDescent="0.25">
      <c r="A1962" t="s">
        <v>1289</v>
      </c>
      <c r="B1962" t="s">
        <v>20</v>
      </c>
      <c r="C1962" s="2" t="s">
        <v>32</v>
      </c>
      <c r="D1962" s="2" t="s">
        <v>29</v>
      </c>
      <c r="E1962">
        <v>1.2993499913250233</v>
      </c>
      <c r="F1962" t="s">
        <v>53</v>
      </c>
      <c r="G1962" t="s">
        <v>12</v>
      </c>
      <c r="H1962" t="s">
        <v>13</v>
      </c>
      <c r="I1962" t="s">
        <v>13</v>
      </c>
      <c r="J1962" t="s">
        <v>53</v>
      </c>
    </row>
    <row r="1963" spans="1:10" x14ac:dyDescent="0.25">
      <c r="A1963" s="87" t="s">
        <v>1047</v>
      </c>
      <c r="B1963" t="s">
        <v>9</v>
      </c>
      <c r="C1963" s="87" t="s">
        <v>10</v>
      </c>
      <c r="D1963" t="s">
        <v>11</v>
      </c>
      <c r="E1963">
        <v>0.37601626016260159</v>
      </c>
      <c r="F1963" t="s">
        <v>53</v>
      </c>
      <c r="G1963" t="s">
        <v>12</v>
      </c>
      <c r="H1963" t="s">
        <v>13</v>
      </c>
      <c r="I1963" t="s">
        <v>13</v>
      </c>
      <c r="J1963" t="s">
        <v>53</v>
      </c>
    </row>
    <row r="1964" spans="1:10" x14ac:dyDescent="0.25">
      <c r="A1964" s="26" t="s">
        <v>749</v>
      </c>
      <c r="B1964" t="s">
        <v>15</v>
      </c>
      <c r="C1964" s="26" t="s">
        <v>23</v>
      </c>
      <c r="D1964" t="s">
        <v>18</v>
      </c>
      <c r="E1964">
        <v>3.3726843908080104</v>
      </c>
      <c r="F1964" t="s">
        <v>53</v>
      </c>
      <c r="G1964" t="s">
        <v>12</v>
      </c>
      <c r="H1964" t="s">
        <v>13</v>
      </c>
      <c r="I1964" t="s">
        <v>13</v>
      </c>
      <c r="J1964" t="s">
        <v>53</v>
      </c>
    </row>
    <row r="1965" spans="1:10" x14ac:dyDescent="0.25">
      <c r="A1965" s="26" t="s">
        <v>750</v>
      </c>
      <c r="B1965" t="s">
        <v>15</v>
      </c>
      <c r="C1965" s="26" t="s">
        <v>23</v>
      </c>
      <c r="D1965" t="s">
        <v>18</v>
      </c>
      <c r="E1965">
        <v>0.99999999999999978</v>
      </c>
      <c r="F1965" t="s">
        <v>53</v>
      </c>
      <c r="G1965" t="s">
        <v>12</v>
      </c>
      <c r="H1965" t="s">
        <v>13</v>
      </c>
      <c r="I1965" t="s">
        <v>13</v>
      </c>
      <c r="J1965" t="s">
        <v>53</v>
      </c>
    </row>
    <row r="1966" spans="1:10" x14ac:dyDescent="0.25">
      <c r="A1966" s="26" t="s">
        <v>750</v>
      </c>
      <c r="B1966" t="s">
        <v>15</v>
      </c>
      <c r="C1966" s="26" t="s">
        <v>24</v>
      </c>
      <c r="D1966" t="s">
        <v>18</v>
      </c>
      <c r="E1966">
        <v>0.76923076923076905</v>
      </c>
      <c r="F1966" t="s">
        <v>53</v>
      </c>
      <c r="G1966" t="s">
        <v>12</v>
      </c>
      <c r="H1966" t="s">
        <v>13</v>
      </c>
      <c r="I1966" t="s">
        <v>13</v>
      </c>
      <c r="J1966" t="s">
        <v>53</v>
      </c>
    </row>
    <row r="1967" spans="1:10" x14ac:dyDescent="0.25">
      <c r="A1967" s="26" t="s">
        <v>750</v>
      </c>
      <c r="B1967" t="s">
        <v>15</v>
      </c>
      <c r="C1967" s="26" t="s">
        <v>25</v>
      </c>
      <c r="D1967" t="s">
        <v>11</v>
      </c>
      <c r="E1967">
        <v>2.6923076923076925E-2</v>
      </c>
      <c r="F1967" t="s">
        <v>53</v>
      </c>
      <c r="G1967" t="s">
        <v>12</v>
      </c>
      <c r="H1967" t="s">
        <v>13</v>
      </c>
      <c r="I1967" t="s">
        <v>13</v>
      </c>
      <c r="J1967" t="s">
        <v>53</v>
      </c>
    </row>
    <row r="1968" spans="1:10" x14ac:dyDescent="0.25">
      <c r="A1968" s="26" t="s">
        <v>750</v>
      </c>
      <c r="B1968" t="s">
        <v>15</v>
      </c>
      <c r="C1968" s="26" t="s">
        <v>26</v>
      </c>
      <c r="D1968" t="s">
        <v>11</v>
      </c>
      <c r="E1968">
        <v>20.54621848739496</v>
      </c>
      <c r="F1968" t="s">
        <v>53</v>
      </c>
      <c r="G1968" t="s">
        <v>12</v>
      </c>
      <c r="H1968" t="s">
        <v>13</v>
      </c>
      <c r="I1968" t="s">
        <v>13</v>
      </c>
      <c r="J1968" t="s">
        <v>53</v>
      </c>
    </row>
    <row r="1969" spans="1:10" x14ac:dyDescent="0.25">
      <c r="A1969" s="26" t="s">
        <v>750</v>
      </c>
      <c r="B1969" t="s">
        <v>15</v>
      </c>
      <c r="C1969" s="26" t="s">
        <v>27</v>
      </c>
      <c r="D1969" t="s">
        <v>11</v>
      </c>
      <c r="E1969">
        <v>8.6666666666666656E-2</v>
      </c>
      <c r="F1969" t="s">
        <v>53</v>
      </c>
      <c r="G1969" t="s">
        <v>12</v>
      </c>
      <c r="H1969" t="s">
        <v>13</v>
      </c>
      <c r="I1969" t="s">
        <v>13</v>
      </c>
      <c r="J1969" t="s">
        <v>53</v>
      </c>
    </row>
    <row r="1970" spans="1:10" x14ac:dyDescent="0.25">
      <c r="A1970" s="26" t="s">
        <v>750</v>
      </c>
      <c r="B1970" t="s">
        <v>15</v>
      </c>
      <c r="C1970" s="26" t="s">
        <v>28</v>
      </c>
      <c r="D1970" t="s">
        <v>11</v>
      </c>
      <c r="E1970">
        <v>0.2013805769230769</v>
      </c>
      <c r="F1970" t="s">
        <v>53</v>
      </c>
      <c r="G1970" t="s">
        <v>12</v>
      </c>
      <c r="H1970" t="s">
        <v>13</v>
      </c>
      <c r="I1970" t="s">
        <v>13</v>
      </c>
      <c r="J1970" t="s">
        <v>53</v>
      </c>
    </row>
    <row r="1971" spans="1:10" x14ac:dyDescent="0.25">
      <c r="A1971" s="26" t="s">
        <v>651</v>
      </c>
      <c r="B1971" t="s">
        <v>15</v>
      </c>
      <c r="C1971" s="26" t="s">
        <v>35</v>
      </c>
      <c r="D1971" t="s">
        <v>11</v>
      </c>
      <c r="E1971">
        <v>7.7118490292142985E-4</v>
      </c>
      <c r="F1971" t="s">
        <v>53</v>
      </c>
      <c r="G1971" t="s">
        <v>12</v>
      </c>
      <c r="H1971" t="s">
        <v>13</v>
      </c>
      <c r="I1971" t="s">
        <v>13</v>
      </c>
      <c r="J1971" t="s">
        <v>53</v>
      </c>
    </row>
    <row r="1972" spans="1:10" x14ac:dyDescent="0.25">
      <c r="A1972" s="26" t="s">
        <v>651</v>
      </c>
      <c r="B1972" t="s">
        <v>15</v>
      </c>
      <c r="C1972" s="26" t="s">
        <v>23</v>
      </c>
      <c r="D1972" t="s">
        <v>18</v>
      </c>
      <c r="E1972">
        <v>3.5528036548066071</v>
      </c>
      <c r="F1972" t="s">
        <v>53</v>
      </c>
      <c r="G1972" t="s">
        <v>12</v>
      </c>
      <c r="H1972" t="s">
        <v>13</v>
      </c>
      <c r="I1972" t="s">
        <v>13</v>
      </c>
      <c r="J1972" t="s">
        <v>53</v>
      </c>
    </row>
    <row r="1973" spans="1:10" x14ac:dyDescent="0.25">
      <c r="A1973" s="26" t="s">
        <v>651</v>
      </c>
      <c r="B1973" t="s">
        <v>15</v>
      </c>
      <c r="C1973" s="26" t="s">
        <v>24</v>
      </c>
      <c r="D1973" t="s">
        <v>18</v>
      </c>
      <c r="E1973">
        <v>0.98067238763205467</v>
      </c>
      <c r="F1973" t="s">
        <v>53</v>
      </c>
      <c r="G1973" t="s">
        <v>12</v>
      </c>
      <c r="H1973" t="s">
        <v>13</v>
      </c>
      <c r="I1973" t="s">
        <v>13</v>
      </c>
      <c r="J1973" t="s">
        <v>53</v>
      </c>
    </row>
    <row r="1974" spans="1:10" x14ac:dyDescent="0.25">
      <c r="A1974" s="26" t="s">
        <v>651</v>
      </c>
      <c r="B1974" t="s">
        <v>15</v>
      </c>
      <c r="C1974" s="26" t="s">
        <v>25</v>
      </c>
      <c r="D1974" t="s">
        <v>11</v>
      </c>
      <c r="E1974">
        <v>2.6327661736362973E-2</v>
      </c>
      <c r="F1974" t="s">
        <v>53</v>
      </c>
      <c r="G1974" t="s">
        <v>12</v>
      </c>
      <c r="H1974" t="s">
        <v>13</v>
      </c>
      <c r="I1974" t="s">
        <v>13</v>
      </c>
      <c r="J1974" t="s">
        <v>53</v>
      </c>
    </row>
    <row r="1975" spans="1:10" x14ac:dyDescent="0.25">
      <c r="A1975" s="26" t="s">
        <v>651</v>
      </c>
      <c r="B1975" t="s">
        <v>15</v>
      </c>
      <c r="C1975" s="26" t="s">
        <v>27</v>
      </c>
      <c r="D1975" t="s">
        <v>11</v>
      </c>
      <c r="E1975">
        <v>9.4143969853787091E-2</v>
      </c>
      <c r="F1975" t="s">
        <v>53</v>
      </c>
      <c r="G1975" t="s">
        <v>12</v>
      </c>
      <c r="H1975" t="s">
        <v>13</v>
      </c>
      <c r="I1975" t="s">
        <v>13</v>
      </c>
      <c r="J1975" t="s">
        <v>53</v>
      </c>
    </row>
    <row r="1976" spans="1:10" x14ac:dyDescent="0.25">
      <c r="A1976" s="87" t="s">
        <v>1049</v>
      </c>
      <c r="B1976" t="s">
        <v>9</v>
      </c>
      <c r="C1976" s="87" t="s">
        <v>10</v>
      </c>
      <c r="D1976" t="s">
        <v>11</v>
      </c>
      <c r="E1976">
        <v>12.499999999999998</v>
      </c>
      <c r="F1976" t="s">
        <v>53</v>
      </c>
      <c r="G1976" t="s">
        <v>12</v>
      </c>
      <c r="H1976" t="s">
        <v>13</v>
      </c>
      <c r="I1976" t="s">
        <v>13</v>
      </c>
      <c r="J1976" t="s">
        <v>53</v>
      </c>
    </row>
    <row r="1977" spans="1:10" x14ac:dyDescent="0.25">
      <c r="A1977" s="87" t="s">
        <v>1050</v>
      </c>
      <c r="B1977" t="s">
        <v>9</v>
      </c>
      <c r="C1977" s="87" t="s">
        <v>10</v>
      </c>
      <c r="D1977" t="s">
        <v>11</v>
      </c>
      <c r="E1977">
        <v>0.48484848484848486</v>
      </c>
      <c r="F1977" t="s">
        <v>53</v>
      </c>
      <c r="G1977" t="s">
        <v>12</v>
      </c>
      <c r="H1977" t="s">
        <v>13</v>
      </c>
      <c r="I1977" t="s">
        <v>13</v>
      </c>
      <c r="J1977" t="s">
        <v>53</v>
      </c>
    </row>
    <row r="1978" spans="1:10" x14ac:dyDescent="0.25">
      <c r="A1978" s="87" t="s">
        <v>1050</v>
      </c>
      <c r="B1978" t="s">
        <v>9</v>
      </c>
      <c r="C1978" s="87" t="s">
        <v>17</v>
      </c>
      <c r="D1978" t="s">
        <v>18</v>
      </c>
      <c r="E1978">
        <v>1.1048976713205425</v>
      </c>
      <c r="F1978" t="s">
        <v>53</v>
      </c>
      <c r="G1978" t="s">
        <v>12</v>
      </c>
      <c r="H1978" t="s">
        <v>13</v>
      </c>
      <c r="I1978" t="s">
        <v>13</v>
      </c>
      <c r="J1978" t="s">
        <v>53</v>
      </c>
    </row>
    <row r="1979" spans="1:10" x14ac:dyDescent="0.25">
      <c r="A1979" s="87" t="s">
        <v>1050</v>
      </c>
      <c r="B1979" t="s">
        <v>9</v>
      </c>
      <c r="C1979" s="87" t="s">
        <v>24</v>
      </c>
      <c r="D1979" t="s">
        <v>18</v>
      </c>
      <c r="E1979">
        <v>0.94513117052167839</v>
      </c>
      <c r="F1979" t="s">
        <v>53</v>
      </c>
      <c r="G1979" t="s">
        <v>12</v>
      </c>
      <c r="H1979" t="s">
        <v>13</v>
      </c>
      <c r="I1979" t="s">
        <v>13</v>
      </c>
      <c r="J1979" t="s">
        <v>53</v>
      </c>
    </row>
    <row r="1980" spans="1:10" x14ac:dyDescent="0.25">
      <c r="A1980" s="87" t="s">
        <v>653</v>
      </c>
      <c r="B1980" t="s">
        <v>9</v>
      </c>
      <c r="C1980" s="87" t="s">
        <v>10</v>
      </c>
      <c r="D1980" t="s">
        <v>11</v>
      </c>
      <c r="E1980">
        <v>0.77674897119341546</v>
      </c>
      <c r="F1980" t="s">
        <v>53</v>
      </c>
      <c r="G1980" t="s">
        <v>12</v>
      </c>
      <c r="H1980" t="s">
        <v>13</v>
      </c>
      <c r="I1980" t="s">
        <v>13</v>
      </c>
      <c r="J1980" t="s">
        <v>53</v>
      </c>
    </row>
    <row r="1981" spans="1:10" x14ac:dyDescent="0.25">
      <c r="A1981" s="26" t="s">
        <v>653</v>
      </c>
      <c r="B1981" t="s">
        <v>15</v>
      </c>
      <c r="C1981" s="26" t="s">
        <v>16</v>
      </c>
      <c r="D1981" t="s">
        <v>11</v>
      </c>
      <c r="E1981">
        <v>0.13999999999999999</v>
      </c>
      <c r="F1981" t="s">
        <v>53</v>
      </c>
      <c r="G1981" t="s">
        <v>12</v>
      </c>
      <c r="H1981" t="s">
        <v>13</v>
      </c>
      <c r="I1981" t="s">
        <v>13</v>
      </c>
      <c r="J1981" t="s">
        <v>53</v>
      </c>
    </row>
    <row r="1982" spans="1:10" x14ac:dyDescent="0.25">
      <c r="A1982" s="26" t="s">
        <v>653</v>
      </c>
      <c r="B1982" t="s">
        <v>15</v>
      </c>
      <c r="C1982" s="26" t="s">
        <v>17</v>
      </c>
      <c r="D1982" t="s">
        <v>18</v>
      </c>
      <c r="E1982">
        <v>0.28904428904428908</v>
      </c>
      <c r="F1982" t="s">
        <v>53</v>
      </c>
      <c r="G1982" t="s">
        <v>12</v>
      </c>
      <c r="H1982" t="s">
        <v>13</v>
      </c>
      <c r="I1982" t="s">
        <v>13</v>
      </c>
      <c r="J1982" t="s">
        <v>53</v>
      </c>
    </row>
    <row r="1983" spans="1:10" x14ac:dyDescent="0.25">
      <c r="A1983" s="87" t="s">
        <v>653</v>
      </c>
      <c r="B1983" t="s">
        <v>9</v>
      </c>
      <c r="C1983" s="87" t="s">
        <v>17</v>
      </c>
      <c r="D1983" t="s">
        <v>18</v>
      </c>
      <c r="E1983">
        <v>0.86389674872812794</v>
      </c>
      <c r="F1983" t="s">
        <v>53</v>
      </c>
      <c r="G1983" t="s">
        <v>12</v>
      </c>
      <c r="H1983" t="s">
        <v>13</v>
      </c>
      <c r="I1983" t="s">
        <v>13</v>
      </c>
      <c r="J1983" t="s">
        <v>53</v>
      </c>
    </row>
    <row r="1984" spans="1:10" x14ac:dyDescent="0.25">
      <c r="A1984" s="26" t="s">
        <v>653</v>
      </c>
      <c r="B1984" t="s">
        <v>15</v>
      </c>
      <c r="C1984" s="26" t="s">
        <v>22</v>
      </c>
      <c r="D1984" t="s">
        <v>11</v>
      </c>
      <c r="E1984">
        <v>0.18199999999999997</v>
      </c>
      <c r="F1984" t="s">
        <v>53</v>
      </c>
      <c r="G1984" t="s">
        <v>12</v>
      </c>
      <c r="H1984" t="s">
        <v>13</v>
      </c>
      <c r="I1984" t="s">
        <v>13</v>
      </c>
      <c r="J1984" t="s">
        <v>53</v>
      </c>
    </row>
    <row r="1985" spans="1:10" x14ac:dyDescent="0.25">
      <c r="A1985" s="26" t="s">
        <v>653</v>
      </c>
      <c r="B1985" t="s">
        <v>15</v>
      </c>
      <c r="C1985" s="26" t="s">
        <v>23</v>
      </c>
      <c r="D1985" t="s">
        <v>18</v>
      </c>
      <c r="E1985">
        <v>0.51305000000000012</v>
      </c>
      <c r="F1985" t="s">
        <v>53</v>
      </c>
      <c r="G1985" t="s">
        <v>12</v>
      </c>
      <c r="H1985" t="s">
        <v>13</v>
      </c>
      <c r="I1985" t="s">
        <v>13</v>
      </c>
      <c r="J1985" t="s">
        <v>53</v>
      </c>
    </row>
    <row r="1986" spans="1:10" x14ac:dyDescent="0.25">
      <c r="A1986" s="26" t="s">
        <v>653</v>
      </c>
      <c r="B1986" t="s">
        <v>15</v>
      </c>
      <c r="C1986" s="26" t="s">
        <v>24</v>
      </c>
      <c r="D1986" t="s">
        <v>18</v>
      </c>
      <c r="E1986">
        <v>1.3757396449704147</v>
      </c>
      <c r="F1986" t="s">
        <v>53</v>
      </c>
      <c r="G1986" t="s">
        <v>12</v>
      </c>
      <c r="H1986" t="s">
        <v>13</v>
      </c>
      <c r="I1986" t="s">
        <v>13</v>
      </c>
      <c r="J1986" t="s">
        <v>53</v>
      </c>
    </row>
    <row r="1987" spans="1:10" x14ac:dyDescent="0.25">
      <c r="A1987" s="87" t="s">
        <v>653</v>
      </c>
      <c r="B1987" t="s">
        <v>9</v>
      </c>
      <c r="C1987" s="87" t="s">
        <v>24</v>
      </c>
      <c r="D1987" t="s">
        <v>18</v>
      </c>
      <c r="E1987">
        <v>0.65057721237491006</v>
      </c>
      <c r="F1987" t="s">
        <v>53</v>
      </c>
      <c r="G1987" t="s">
        <v>12</v>
      </c>
      <c r="H1987" t="s">
        <v>13</v>
      </c>
      <c r="I1987" t="s">
        <v>13</v>
      </c>
      <c r="J1987" t="s">
        <v>53</v>
      </c>
    </row>
    <row r="1988" spans="1:10" x14ac:dyDescent="0.25">
      <c r="A1988" s="26" t="s">
        <v>751</v>
      </c>
      <c r="B1988" t="s">
        <v>15</v>
      </c>
      <c r="C1988" s="26" t="s">
        <v>23</v>
      </c>
      <c r="D1988" t="s">
        <v>18</v>
      </c>
      <c r="E1988">
        <v>2.4999999999999996</v>
      </c>
      <c r="F1988" t="s">
        <v>53</v>
      </c>
      <c r="G1988" t="s">
        <v>12</v>
      </c>
      <c r="H1988" t="s">
        <v>13</v>
      </c>
      <c r="I1988" t="s">
        <v>13</v>
      </c>
      <c r="J1988" t="s">
        <v>53</v>
      </c>
    </row>
    <row r="1989" spans="1:10" x14ac:dyDescent="0.25">
      <c r="A1989" s="107" t="s">
        <v>2608</v>
      </c>
      <c r="B1989" t="s">
        <v>15</v>
      </c>
      <c r="C1989" s="2" t="s">
        <v>32</v>
      </c>
      <c r="D1989" s="2" t="s">
        <v>29</v>
      </c>
      <c r="E1989">
        <v>1.92</v>
      </c>
      <c r="F1989" t="s">
        <v>53</v>
      </c>
      <c r="G1989" t="s">
        <v>12</v>
      </c>
      <c r="H1989" t="s">
        <v>13</v>
      </c>
      <c r="I1989" t="s">
        <v>13</v>
      </c>
      <c r="J1989" t="s">
        <v>53</v>
      </c>
    </row>
    <row r="1990" spans="1:10" x14ac:dyDescent="0.25">
      <c r="A1990" s="107" t="s">
        <v>2605</v>
      </c>
      <c r="B1990" t="s">
        <v>15</v>
      </c>
      <c r="C1990" s="2" t="s">
        <v>32</v>
      </c>
      <c r="D1990" s="2" t="s">
        <v>29</v>
      </c>
      <c r="E1990">
        <v>2.0802800000000001</v>
      </c>
      <c r="F1990" t="s">
        <v>53</v>
      </c>
      <c r="G1990" t="s">
        <v>12</v>
      </c>
      <c r="H1990" t="s">
        <v>13</v>
      </c>
      <c r="I1990" t="s">
        <v>13</v>
      </c>
      <c r="J1990" t="s">
        <v>53</v>
      </c>
    </row>
    <row r="1991" spans="1:10" x14ac:dyDescent="0.25">
      <c r="A1991" s="107" t="s">
        <v>2603</v>
      </c>
      <c r="B1991" t="s">
        <v>15</v>
      </c>
      <c r="C1991" s="2" t="s">
        <v>32</v>
      </c>
      <c r="D1991" s="2" t="s">
        <v>29</v>
      </c>
      <c r="E1991">
        <v>2.06</v>
      </c>
      <c r="F1991" t="s">
        <v>53</v>
      </c>
      <c r="G1991" t="s">
        <v>12</v>
      </c>
      <c r="H1991" t="s">
        <v>13</v>
      </c>
      <c r="I1991" t="s">
        <v>13</v>
      </c>
      <c r="J1991" t="s">
        <v>53</v>
      </c>
    </row>
    <row r="1992" spans="1:10" x14ac:dyDescent="0.25">
      <c r="A1992" s="107" t="s">
        <v>1983</v>
      </c>
      <c r="B1992" t="s">
        <v>15</v>
      </c>
      <c r="C1992" s="2" t="s">
        <v>32</v>
      </c>
      <c r="D1992" s="2" t="s">
        <v>29</v>
      </c>
      <c r="E1992">
        <v>1.56</v>
      </c>
      <c r="F1992" t="s">
        <v>53</v>
      </c>
      <c r="G1992" t="s">
        <v>12</v>
      </c>
      <c r="H1992" t="s">
        <v>13</v>
      </c>
      <c r="I1992" t="s">
        <v>13</v>
      </c>
      <c r="J1992" t="s">
        <v>53</v>
      </c>
    </row>
    <row r="1993" spans="1:10" x14ac:dyDescent="0.25">
      <c r="A1993" t="s">
        <v>1363</v>
      </c>
      <c r="B1993" t="s">
        <v>20</v>
      </c>
      <c r="C1993" s="2" t="s">
        <v>32</v>
      </c>
      <c r="D1993" s="2" t="s">
        <v>29</v>
      </c>
      <c r="E1993">
        <v>1.1953552208418274</v>
      </c>
      <c r="F1993" t="s">
        <v>53</v>
      </c>
      <c r="G1993" t="s">
        <v>12</v>
      </c>
      <c r="H1993" t="s">
        <v>13</v>
      </c>
      <c r="I1993" t="s">
        <v>13</v>
      </c>
      <c r="J1993" t="s">
        <v>53</v>
      </c>
    </row>
    <row r="1994" spans="1:10" x14ac:dyDescent="0.25">
      <c r="A1994" s="107" t="s">
        <v>2614</v>
      </c>
      <c r="B1994" t="s">
        <v>15</v>
      </c>
      <c r="C1994" s="2" t="s">
        <v>32</v>
      </c>
      <c r="D1994" s="2" t="s">
        <v>29</v>
      </c>
      <c r="E1994">
        <v>1.3394444444444444</v>
      </c>
      <c r="F1994" t="s">
        <v>53</v>
      </c>
      <c r="G1994" t="s">
        <v>12</v>
      </c>
      <c r="H1994" t="s">
        <v>13</v>
      </c>
      <c r="I1994" t="s">
        <v>13</v>
      </c>
      <c r="J1994" t="s">
        <v>53</v>
      </c>
    </row>
    <row r="1995" spans="1:10" x14ac:dyDescent="0.25">
      <c r="A1995" s="107" t="s">
        <v>2609</v>
      </c>
      <c r="B1995" t="s">
        <v>15</v>
      </c>
      <c r="C1995" s="2" t="s">
        <v>32</v>
      </c>
      <c r="D1995" s="2" t="s">
        <v>29</v>
      </c>
      <c r="E1995">
        <v>1.8130666666666666</v>
      </c>
      <c r="F1995" t="s">
        <v>53</v>
      </c>
      <c r="G1995" t="s">
        <v>12</v>
      </c>
      <c r="H1995" t="s">
        <v>13</v>
      </c>
      <c r="I1995" t="s">
        <v>13</v>
      </c>
      <c r="J1995" t="s">
        <v>53</v>
      </c>
    </row>
    <row r="1996" spans="1:10" x14ac:dyDescent="0.25">
      <c r="A1996" s="107" t="s">
        <v>2626</v>
      </c>
      <c r="B1996" t="s">
        <v>15</v>
      </c>
      <c r="C1996" s="2" t="s">
        <v>32</v>
      </c>
      <c r="D1996" s="2" t="s">
        <v>29</v>
      </c>
      <c r="E1996">
        <v>0.29643022222222226</v>
      </c>
      <c r="F1996" t="s">
        <v>53</v>
      </c>
      <c r="G1996" t="s">
        <v>12</v>
      </c>
      <c r="H1996" t="s">
        <v>13</v>
      </c>
      <c r="I1996" t="s">
        <v>13</v>
      </c>
      <c r="J1996" t="s">
        <v>53</v>
      </c>
    </row>
    <row r="1997" spans="1:10" x14ac:dyDescent="0.25">
      <c r="A1997" t="s">
        <v>1474</v>
      </c>
      <c r="B1997" t="s">
        <v>20</v>
      </c>
      <c r="C1997" s="2" t="s">
        <v>32</v>
      </c>
      <c r="D1997" s="2" t="s">
        <v>29</v>
      </c>
      <c r="E1997">
        <v>0.76058333333333328</v>
      </c>
      <c r="F1997" t="s">
        <v>53</v>
      </c>
      <c r="G1997" t="s">
        <v>12</v>
      </c>
      <c r="H1997" t="s">
        <v>13</v>
      </c>
      <c r="I1997" t="s">
        <v>13</v>
      </c>
      <c r="J1997" t="s">
        <v>53</v>
      </c>
    </row>
    <row r="1998" spans="1:10" x14ac:dyDescent="0.25">
      <c r="A1998" s="107" t="s">
        <v>2607</v>
      </c>
      <c r="B1998" t="s">
        <v>15</v>
      </c>
      <c r="C1998" s="2" t="s">
        <v>32</v>
      </c>
      <c r="D1998" s="2" t="s">
        <v>29</v>
      </c>
      <c r="E1998">
        <v>1.9602333333333333</v>
      </c>
      <c r="F1998" t="s">
        <v>53</v>
      </c>
      <c r="G1998" t="s">
        <v>12</v>
      </c>
      <c r="H1998" t="s">
        <v>13</v>
      </c>
      <c r="I1998" t="s">
        <v>13</v>
      </c>
      <c r="J1998" t="s">
        <v>53</v>
      </c>
    </row>
    <row r="1999" spans="1:10" x14ac:dyDescent="0.25">
      <c r="A1999" t="s">
        <v>1483</v>
      </c>
      <c r="B1999" t="s">
        <v>20</v>
      </c>
      <c r="C1999" s="2" t="s">
        <v>32</v>
      </c>
      <c r="D1999" s="2" t="s">
        <v>29</v>
      </c>
      <c r="E1999">
        <v>1.6167321928311886</v>
      </c>
      <c r="F1999" t="s">
        <v>53</v>
      </c>
      <c r="G1999" t="s">
        <v>12</v>
      </c>
      <c r="H1999" t="s">
        <v>13</v>
      </c>
      <c r="I1999" t="s">
        <v>13</v>
      </c>
      <c r="J1999" t="s">
        <v>53</v>
      </c>
    </row>
    <row r="2000" spans="1:10" x14ac:dyDescent="0.25">
      <c r="A2000" s="107" t="s">
        <v>2602</v>
      </c>
      <c r="B2000" t="s">
        <v>15</v>
      </c>
      <c r="C2000" s="2" t="s">
        <v>32</v>
      </c>
      <c r="D2000" s="2" t="s">
        <v>29</v>
      </c>
      <c r="E2000">
        <v>2.08</v>
      </c>
      <c r="F2000" t="s">
        <v>53</v>
      </c>
      <c r="G2000" t="s">
        <v>12</v>
      </c>
      <c r="H2000" t="s">
        <v>13</v>
      </c>
      <c r="I2000" t="s">
        <v>13</v>
      </c>
      <c r="J2000" t="s">
        <v>53</v>
      </c>
    </row>
    <row r="2001" spans="1:10" x14ac:dyDescent="0.25">
      <c r="A2001" s="88" t="s">
        <v>1209</v>
      </c>
      <c r="B2001" t="s">
        <v>20</v>
      </c>
      <c r="C2001" s="88" t="s">
        <v>17</v>
      </c>
      <c r="D2001" t="s">
        <v>18</v>
      </c>
      <c r="E2001">
        <v>0.51082921816270899</v>
      </c>
      <c r="F2001" t="s">
        <v>53</v>
      </c>
      <c r="G2001" t="s">
        <v>12</v>
      </c>
      <c r="H2001" t="s">
        <v>13</v>
      </c>
      <c r="I2001" t="s">
        <v>13</v>
      </c>
      <c r="J2001" t="s">
        <v>53</v>
      </c>
    </row>
    <row r="2002" spans="1:10" x14ac:dyDescent="0.25">
      <c r="A2002" s="88" t="s">
        <v>1209</v>
      </c>
      <c r="B2002" t="s">
        <v>20</v>
      </c>
      <c r="C2002" s="88" t="s">
        <v>24</v>
      </c>
      <c r="D2002" t="s">
        <v>18</v>
      </c>
      <c r="E2002">
        <v>0.59584359172421797</v>
      </c>
      <c r="F2002" t="s">
        <v>53</v>
      </c>
      <c r="G2002" t="s">
        <v>12</v>
      </c>
      <c r="H2002" t="s">
        <v>13</v>
      </c>
      <c r="I2002" t="s">
        <v>13</v>
      </c>
      <c r="J2002" t="s">
        <v>53</v>
      </c>
    </row>
    <row r="2003" spans="1:10" x14ac:dyDescent="0.25">
      <c r="A2003" t="s">
        <v>1478</v>
      </c>
      <c r="B2003" t="s">
        <v>20</v>
      </c>
      <c r="C2003" s="2" t="s">
        <v>32</v>
      </c>
      <c r="D2003" s="2" t="s">
        <v>29</v>
      </c>
      <c r="E2003">
        <v>0.78805000000000014</v>
      </c>
      <c r="F2003" t="s">
        <v>53</v>
      </c>
      <c r="G2003" t="s">
        <v>12</v>
      </c>
      <c r="H2003" t="s">
        <v>13</v>
      </c>
      <c r="I2003" t="s">
        <v>13</v>
      </c>
      <c r="J2003" t="s">
        <v>53</v>
      </c>
    </row>
    <row r="2004" spans="1:10" x14ac:dyDescent="0.25">
      <c r="A2004" t="s">
        <v>1481</v>
      </c>
      <c r="B2004" t="s">
        <v>20</v>
      </c>
      <c r="C2004" s="2" t="s">
        <v>32</v>
      </c>
      <c r="D2004" s="2" t="s">
        <v>29</v>
      </c>
      <c r="E2004">
        <v>1.4841074487108119</v>
      </c>
      <c r="F2004" t="s">
        <v>53</v>
      </c>
      <c r="G2004" t="s">
        <v>12</v>
      </c>
      <c r="H2004" t="s">
        <v>13</v>
      </c>
      <c r="I2004" t="s">
        <v>13</v>
      </c>
      <c r="J2004" t="s">
        <v>53</v>
      </c>
    </row>
    <row r="2005" spans="1:10" x14ac:dyDescent="0.25">
      <c r="A2005" s="88" t="s">
        <v>1211</v>
      </c>
      <c r="B2005" t="s">
        <v>20</v>
      </c>
      <c r="C2005" s="88" t="s">
        <v>17</v>
      </c>
      <c r="D2005" t="s">
        <v>18</v>
      </c>
      <c r="E2005">
        <v>0.56351426904998803</v>
      </c>
      <c r="F2005" t="s">
        <v>53</v>
      </c>
      <c r="G2005" t="s">
        <v>12</v>
      </c>
      <c r="H2005" t="s">
        <v>13</v>
      </c>
      <c r="I2005" t="s">
        <v>13</v>
      </c>
      <c r="J2005" t="s">
        <v>53</v>
      </c>
    </row>
    <row r="2006" spans="1:10" x14ac:dyDescent="0.25">
      <c r="A2006" s="88" t="s">
        <v>1211</v>
      </c>
      <c r="B2006" t="s">
        <v>20</v>
      </c>
      <c r="C2006" s="88" t="s">
        <v>24</v>
      </c>
      <c r="D2006" t="s">
        <v>18</v>
      </c>
      <c r="E2006">
        <v>0.64879435792442242</v>
      </c>
      <c r="F2006" t="s">
        <v>53</v>
      </c>
      <c r="G2006" t="s">
        <v>12</v>
      </c>
      <c r="H2006" t="s">
        <v>13</v>
      </c>
      <c r="I2006" t="s">
        <v>13</v>
      </c>
      <c r="J2006" t="s">
        <v>53</v>
      </c>
    </row>
    <row r="2007" spans="1:10" x14ac:dyDescent="0.25">
      <c r="A2007" s="88" t="s">
        <v>1213</v>
      </c>
      <c r="B2007" t="s">
        <v>20</v>
      </c>
      <c r="C2007" s="88" t="s">
        <v>17</v>
      </c>
      <c r="D2007" t="s">
        <v>18</v>
      </c>
      <c r="E2007">
        <v>3.4999999999999996</v>
      </c>
      <c r="F2007" t="s">
        <v>53</v>
      </c>
      <c r="G2007" t="s">
        <v>12</v>
      </c>
      <c r="H2007" t="s">
        <v>13</v>
      </c>
      <c r="I2007" t="s">
        <v>13</v>
      </c>
      <c r="J2007" t="s">
        <v>53</v>
      </c>
    </row>
    <row r="2008" spans="1:10" x14ac:dyDescent="0.25">
      <c r="A2008" s="88" t="s">
        <v>1213</v>
      </c>
      <c r="B2008" t="s">
        <v>20</v>
      </c>
      <c r="C2008" s="88" t="s">
        <v>24</v>
      </c>
      <c r="D2008" t="s">
        <v>18</v>
      </c>
      <c r="E2008">
        <v>3.0769230769230766</v>
      </c>
      <c r="F2008" t="s">
        <v>53</v>
      </c>
      <c r="G2008" t="s">
        <v>12</v>
      </c>
      <c r="H2008" t="s">
        <v>13</v>
      </c>
      <c r="I2008" t="s">
        <v>13</v>
      </c>
      <c r="J2008" t="s">
        <v>53</v>
      </c>
    </row>
    <row r="2009" spans="1:10" x14ac:dyDescent="0.25">
      <c r="A2009" s="88" t="s">
        <v>1215</v>
      </c>
      <c r="B2009" t="s">
        <v>20</v>
      </c>
      <c r="C2009" s="88" t="s">
        <v>17</v>
      </c>
      <c r="D2009" t="s">
        <v>18</v>
      </c>
      <c r="E2009">
        <v>2.5</v>
      </c>
      <c r="F2009" t="s">
        <v>53</v>
      </c>
      <c r="G2009" t="s">
        <v>12</v>
      </c>
      <c r="H2009" t="s">
        <v>13</v>
      </c>
      <c r="I2009" t="s">
        <v>13</v>
      </c>
      <c r="J2009" t="s">
        <v>53</v>
      </c>
    </row>
    <row r="2010" spans="1:10" x14ac:dyDescent="0.25">
      <c r="A2010" s="88" t="s">
        <v>1215</v>
      </c>
      <c r="B2010" t="s">
        <v>20</v>
      </c>
      <c r="C2010" s="88" t="s">
        <v>24</v>
      </c>
      <c r="D2010" t="s">
        <v>18</v>
      </c>
      <c r="E2010">
        <v>3.3776151384769459</v>
      </c>
      <c r="F2010" t="s">
        <v>53</v>
      </c>
      <c r="G2010" t="s">
        <v>12</v>
      </c>
      <c r="H2010" t="s">
        <v>13</v>
      </c>
      <c r="I2010" t="s">
        <v>13</v>
      </c>
      <c r="J2010" t="s">
        <v>53</v>
      </c>
    </row>
    <row r="2011" spans="1:10" x14ac:dyDescent="0.25">
      <c r="A2011" s="88" t="s">
        <v>1217</v>
      </c>
      <c r="B2011" t="s">
        <v>20</v>
      </c>
      <c r="C2011" s="88" t="s">
        <v>17</v>
      </c>
      <c r="D2011" t="s">
        <v>18</v>
      </c>
      <c r="E2011">
        <v>0.25000000000000006</v>
      </c>
      <c r="F2011" t="s">
        <v>53</v>
      </c>
      <c r="G2011" t="s">
        <v>12</v>
      </c>
      <c r="H2011" t="s">
        <v>13</v>
      </c>
      <c r="I2011" t="s">
        <v>13</v>
      </c>
      <c r="J2011" t="s">
        <v>53</v>
      </c>
    </row>
    <row r="2012" spans="1:10" x14ac:dyDescent="0.25">
      <c r="A2012" s="88" t="s">
        <v>1217</v>
      </c>
      <c r="B2012" t="s">
        <v>20</v>
      </c>
      <c r="C2012" s="88" t="s">
        <v>24</v>
      </c>
      <c r="D2012" t="s">
        <v>18</v>
      </c>
      <c r="E2012">
        <v>0.30769230769230771</v>
      </c>
      <c r="F2012" t="s">
        <v>53</v>
      </c>
      <c r="G2012" t="s">
        <v>12</v>
      </c>
      <c r="H2012" t="s">
        <v>13</v>
      </c>
      <c r="I2012" t="s">
        <v>13</v>
      </c>
      <c r="J2012" t="s">
        <v>53</v>
      </c>
    </row>
    <row r="2013" spans="1:10" x14ac:dyDescent="0.25">
      <c r="A2013" s="88" t="s">
        <v>1219</v>
      </c>
      <c r="B2013" t="s">
        <v>20</v>
      </c>
      <c r="C2013" s="88" t="s">
        <v>17</v>
      </c>
      <c r="D2013" t="s">
        <v>18</v>
      </c>
      <c r="E2013">
        <v>3.05</v>
      </c>
      <c r="F2013" t="s">
        <v>53</v>
      </c>
      <c r="G2013" t="s">
        <v>12</v>
      </c>
      <c r="H2013" t="s">
        <v>13</v>
      </c>
      <c r="I2013" t="s">
        <v>13</v>
      </c>
      <c r="J2013" t="s">
        <v>53</v>
      </c>
    </row>
    <row r="2014" spans="1:10" x14ac:dyDescent="0.25">
      <c r="A2014" s="88" t="s">
        <v>1219</v>
      </c>
      <c r="B2014" t="s">
        <v>20</v>
      </c>
      <c r="C2014" s="88" t="s">
        <v>24</v>
      </c>
      <c r="D2014" t="s">
        <v>18</v>
      </c>
      <c r="E2014">
        <v>3.0769230769230766</v>
      </c>
      <c r="F2014" t="s">
        <v>53</v>
      </c>
      <c r="G2014" t="s">
        <v>12</v>
      </c>
      <c r="H2014" t="s">
        <v>13</v>
      </c>
      <c r="I2014" t="s">
        <v>13</v>
      </c>
      <c r="J2014" t="s">
        <v>53</v>
      </c>
    </row>
    <row r="2015" spans="1:10" x14ac:dyDescent="0.25">
      <c r="A2015" t="s">
        <v>1454</v>
      </c>
      <c r="B2015" t="s">
        <v>20</v>
      </c>
      <c r="C2015" s="2" t="s">
        <v>32</v>
      </c>
      <c r="D2015" s="2" t="s">
        <v>29</v>
      </c>
      <c r="E2015">
        <v>1.0618351069427787</v>
      </c>
      <c r="F2015" t="s">
        <v>53</v>
      </c>
      <c r="G2015" t="s">
        <v>12</v>
      </c>
      <c r="H2015" t="s">
        <v>13</v>
      </c>
      <c r="I2015" t="s">
        <v>13</v>
      </c>
      <c r="J2015" t="s">
        <v>53</v>
      </c>
    </row>
    <row r="2016" spans="1:10" x14ac:dyDescent="0.25">
      <c r="A2016" t="s">
        <v>1459</v>
      </c>
      <c r="B2016" t="s">
        <v>20</v>
      </c>
      <c r="C2016" s="2" t="s">
        <v>32</v>
      </c>
      <c r="D2016" s="2" t="s">
        <v>29</v>
      </c>
      <c r="E2016">
        <v>1.5232243699447232</v>
      </c>
      <c r="F2016" t="s">
        <v>53</v>
      </c>
      <c r="G2016" t="s">
        <v>12</v>
      </c>
      <c r="H2016" t="s">
        <v>13</v>
      </c>
      <c r="I2016" t="s">
        <v>13</v>
      </c>
      <c r="J2016" t="s">
        <v>53</v>
      </c>
    </row>
    <row r="2017" spans="1:10" x14ac:dyDescent="0.25">
      <c r="A2017" s="26" t="s">
        <v>752</v>
      </c>
      <c r="B2017" t="s">
        <v>15</v>
      </c>
      <c r="C2017" s="26" t="s">
        <v>23</v>
      </c>
      <c r="D2017" t="s">
        <v>18</v>
      </c>
      <c r="E2017">
        <v>18.234582528810467</v>
      </c>
      <c r="F2017" t="s">
        <v>53</v>
      </c>
      <c r="G2017" t="s">
        <v>12</v>
      </c>
      <c r="H2017" t="s">
        <v>13</v>
      </c>
      <c r="I2017" t="s">
        <v>13</v>
      </c>
      <c r="J2017" t="s">
        <v>53</v>
      </c>
    </row>
    <row r="2018" spans="1:10" x14ac:dyDescent="0.25">
      <c r="A2018" s="26" t="s">
        <v>752</v>
      </c>
      <c r="B2018" t="s">
        <v>15</v>
      </c>
      <c r="C2018" s="26" t="s">
        <v>26</v>
      </c>
      <c r="D2018" t="s">
        <v>11</v>
      </c>
      <c r="E2018">
        <v>569.25996204933597</v>
      </c>
      <c r="F2018" t="s">
        <v>53</v>
      </c>
      <c r="G2018" t="s">
        <v>12</v>
      </c>
      <c r="H2018" t="s">
        <v>13</v>
      </c>
      <c r="I2018" t="s">
        <v>13</v>
      </c>
      <c r="J2018" t="s">
        <v>53</v>
      </c>
    </row>
    <row r="2019" spans="1:10" x14ac:dyDescent="0.25">
      <c r="A2019" s="26" t="s">
        <v>752</v>
      </c>
      <c r="B2019" t="s">
        <v>15</v>
      </c>
      <c r="C2019" s="26" t="s">
        <v>27</v>
      </c>
      <c r="D2019" t="s">
        <v>11</v>
      </c>
      <c r="E2019">
        <v>0.37634408602150538</v>
      </c>
      <c r="F2019" t="s">
        <v>53</v>
      </c>
      <c r="G2019" t="s">
        <v>12</v>
      </c>
      <c r="H2019" t="s">
        <v>13</v>
      </c>
      <c r="I2019" t="s">
        <v>13</v>
      </c>
      <c r="J2019" t="s">
        <v>53</v>
      </c>
    </row>
    <row r="2020" spans="1:10" x14ac:dyDescent="0.25">
      <c r="A2020" t="s">
        <v>1322</v>
      </c>
      <c r="B2020" t="s">
        <v>20</v>
      </c>
      <c r="C2020" s="2" t="s">
        <v>32</v>
      </c>
      <c r="D2020" s="2" t="s">
        <v>29</v>
      </c>
      <c r="E2020">
        <v>1.2162666666666666</v>
      </c>
      <c r="F2020" t="s">
        <v>53</v>
      </c>
      <c r="G2020" t="s">
        <v>12</v>
      </c>
      <c r="H2020" t="s">
        <v>13</v>
      </c>
      <c r="I2020" t="s">
        <v>13</v>
      </c>
      <c r="J2020" t="s">
        <v>53</v>
      </c>
    </row>
    <row r="2021" spans="1:10" x14ac:dyDescent="0.25">
      <c r="A2021" t="s">
        <v>1711</v>
      </c>
      <c r="B2021" t="s">
        <v>20</v>
      </c>
      <c r="C2021" s="2" t="s">
        <v>32</v>
      </c>
      <c r="D2021" s="2" t="s">
        <v>29</v>
      </c>
      <c r="E2021">
        <v>1.7466666666666666</v>
      </c>
      <c r="F2021" t="s">
        <v>53</v>
      </c>
      <c r="G2021" t="s">
        <v>12</v>
      </c>
      <c r="H2021" t="s">
        <v>13</v>
      </c>
      <c r="I2021" t="s">
        <v>13</v>
      </c>
      <c r="J2021" t="s">
        <v>53</v>
      </c>
    </row>
    <row r="2022" spans="1:10" x14ac:dyDescent="0.25">
      <c r="A2022" s="26" t="s">
        <v>753</v>
      </c>
      <c r="B2022" t="s">
        <v>15</v>
      </c>
      <c r="C2022" s="26" t="s">
        <v>23</v>
      </c>
      <c r="D2022" t="s">
        <v>18</v>
      </c>
      <c r="E2022">
        <v>2.2360679774997894</v>
      </c>
      <c r="F2022" t="s">
        <v>53</v>
      </c>
      <c r="G2022" t="s">
        <v>12</v>
      </c>
      <c r="H2022" t="s">
        <v>13</v>
      </c>
      <c r="I2022" t="s">
        <v>13</v>
      </c>
      <c r="J2022" t="s">
        <v>53</v>
      </c>
    </row>
    <row r="2023" spans="1:10" x14ac:dyDescent="0.25">
      <c r="A2023" s="26" t="s">
        <v>753</v>
      </c>
      <c r="B2023" t="s">
        <v>15</v>
      </c>
      <c r="C2023" s="26" t="s">
        <v>26</v>
      </c>
      <c r="D2023" t="s">
        <v>11</v>
      </c>
      <c r="E2023">
        <v>202.20588235294116</v>
      </c>
      <c r="F2023" t="s">
        <v>53</v>
      </c>
      <c r="G2023" t="s">
        <v>12</v>
      </c>
      <c r="H2023" t="s">
        <v>13</v>
      </c>
      <c r="I2023" t="s">
        <v>13</v>
      </c>
      <c r="J2023" t="s">
        <v>53</v>
      </c>
    </row>
    <row r="2024" spans="1:10" x14ac:dyDescent="0.25">
      <c r="A2024" s="26" t="s">
        <v>753</v>
      </c>
      <c r="B2024" t="s">
        <v>15</v>
      </c>
      <c r="C2024" s="26" t="s">
        <v>27</v>
      </c>
      <c r="D2024" t="s">
        <v>11</v>
      </c>
      <c r="E2024">
        <v>0.17708333333333331</v>
      </c>
      <c r="F2024" t="s">
        <v>53</v>
      </c>
      <c r="G2024" t="s">
        <v>12</v>
      </c>
      <c r="H2024" t="s">
        <v>13</v>
      </c>
      <c r="I2024" t="s">
        <v>13</v>
      </c>
      <c r="J2024" t="s">
        <v>53</v>
      </c>
    </row>
    <row r="2025" spans="1:10" x14ac:dyDescent="0.25">
      <c r="A2025" s="107" t="s">
        <v>753</v>
      </c>
      <c r="B2025" t="s">
        <v>15</v>
      </c>
      <c r="C2025" s="2" t="s">
        <v>32</v>
      </c>
      <c r="D2025" s="2" t="s">
        <v>29</v>
      </c>
      <c r="E2025">
        <v>1.6071399999999998</v>
      </c>
      <c r="F2025" t="s">
        <v>53</v>
      </c>
      <c r="G2025" t="s">
        <v>12</v>
      </c>
      <c r="H2025" t="s">
        <v>13</v>
      </c>
      <c r="I2025" t="s">
        <v>13</v>
      </c>
      <c r="J2025" t="s">
        <v>53</v>
      </c>
    </row>
    <row r="2026" spans="1:10" x14ac:dyDescent="0.25">
      <c r="A2026" s="107" t="s">
        <v>2618</v>
      </c>
      <c r="B2026" t="s">
        <v>15</v>
      </c>
      <c r="C2026" s="2" t="s">
        <v>32</v>
      </c>
      <c r="D2026" s="2" t="s">
        <v>29</v>
      </c>
      <c r="E2026">
        <v>1.2151851851851851</v>
      </c>
      <c r="F2026" t="s">
        <v>53</v>
      </c>
      <c r="G2026" t="s">
        <v>12</v>
      </c>
      <c r="H2026" t="s">
        <v>13</v>
      </c>
      <c r="I2026" t="s">
        <v>13</v>
      </c>
      <c r="J2026" t="s">
        <v>53</v>
      </c>
    </row>
    <row r="2027" spans="1:10" x14ac:dyDescent="0.25">
      <c r="A2027" t="s">
        <v>1507</v>
      </c>
      <c r="B2027" t="s">
        <v>20</v>
      </c>
      <c r="C2027" s="2" t="s">
        <v>32</v>
      </c>
      <c r="D2027" s="2" t="s">
        <v>29</v>
      </c>
      <c r="E2027">
        <v>2.0933333333333328</v>
      </c>
      <c r="F2027" t="s">
        <v>53</v>
      </c>
      <c r="G2027" t="s">
        <v>12</v>
      </c>
      <c r="H2027" t="s">
        <v>13</v>
      </c>
      <c r="I2027" t="s">
        <v>13</v>
      </c>
      <c r="J2027" t="s">
        <v>53</v>
      </c>
    </row>
    <row r="2028" spans="1:10" x14ac:dyDescent="0.25">
      <c r="A2028" s="26" t="s">
        <v>754</v>
      </c>
      <c r="B2028" t="s">
        <v>15</v>
      </c>
      <c r="C2028" s="26" t="s">
        <v>23</v>
      </c>
      <c r="D2028" t="s">
        <v>18</v>
      </c>
      <c r="E2028">
        <v>0.99999999999999978</v>
      </c>
      <c r="F2028" t="s">
        <v>53</v>
      </c>
      <c r="G2028" t="s">
        <v>12</v>
      </c>
      <c r="H2028" t="s">
        <v>13</v>
      </c>
      <c r="I2028" t="s">
        <v>13</v>
      </c>
      <c r="J2028" t="s">
        <v>53</v>
      </c>
    </row>
    <row r="2029" spans="1:10" x14ac:dyDescent="0.25">
      <c r="A2029" s="26" t="s">
        <v>863</v>
      </c>
      <c r="B2029" t="s">
        <v>15</v>
      </c>
      <c r="C2029" s="26" t="s">
        <v>35</v>
      </c>
      <c r="D2029" t="s">
        <v>11</v>
      </c>
      <c r="E2029">
        <v>3.796974586229802E-3</v>
      </c>
      <c r="F2029" t="s">
        <v>53</v>
      </c>
      <c r="G2029" t="s">
        <v>12</v>
      </c>
      <c r="H2029" t="s">
        <v>13</v>
      </c>
      <c r="I2029" t="s">
        <v>13</v>
      </c>
      <c r="J2029" t="s">
        <v>53</v>
      </c>
    </row>
    <row r="2030" spans="1:10" x14ac:dyDescent="0.25">
      <c r="A2030" s="26" t="s">
        <v>863</v>
      </c>
      <c r="B2030" t="s">
        <v>15</v>
      </c>
      <c r="C2030" s="26" t="s">
        <v>23</v>
      </c>
      <c r="D2030" t="s">
        <v>18</v>
      </c>
      <c r="E2030">
        <v>0.90513542473542274</v>
      </c>
      <c r="F2030" t="s">
        <v>53</v>
      </c>
      <c r="G2030" t="s">
        <v>12</v>
      </c>
      <c r="H2030" t="s">
        <v>13</v>
      </c>
      <c r="I2030" t="s">
        <v>13</v>
      </c>
      <c r="J2030" t="s">
        <v>53</v>
      </c>
    </row>
    <row r="2031" spans="1:10" x14ac:dyDescent="0.25">
      <c r="A2031" s="26" t="s">
        <v>863</v>
      </c>
      <c r="B2031" t="s">
        <v>15</v>
      </c>
      <c r="C2031" s="26" t="s">
        <v>24</v>
      </c>
      <c r="D2031" t="s">
        <v>18</v>
      </c>
      <c r="E2031">
        <v>0.49695960334029998</v>
      </c>
      <c r="F2031" t="s">
        <v>53</v>
      </c>
      <c r="G2031" t="s">
        <v>12</v>
      </c>
      <c r="H2031" t="s">
        <v>13</v>
      </c>
      <c r="I2031" t="s">
        <v>13</v>
      </c>
      <c r="J2031" t="s">
        <v>53</v>
      </c>
    </row>
    <row r="2032" spans="1:10" x14ac:dyDescent="0.25">
      <c r="A2032" s="26" t="s">
        <v>863</v>
      </c>
      <c r="B2032" t="s">
        <v>15</v>
      </c>
      <c r="C2032" s="26" t="s">
        <v>25</v>
      </c>
      <c r="D2032" t="s">
        <v>11</v>
      </c>
      <c r="E2032">
        <v>8.777659919392175E-2</v>
      </c>
      <c r="F2032" t="s">
        <v>53</v>
      </c>
      <c r="G2032" t="s">
        <v>12</v>
      </c>
      <c r="H2032" t="s">
        <v>13</v>
      </c>
      <c r="I2032" t="s">
        <v>13</v>
      </c>
      <c r="J2032" t="s">
        <v>53</v>
      </c>
    </row>
    <row r="2033" spans="1:10" x14ac:dyDescent="0.25">
      <c r="A2033" s="26" t="s">
        <v>863</v>
      </c>
      <c r="B2033" t="s">
        <v>15</v>
      </c>
      <c r="C2033" s="26" t="s">
        <v>26</v>
      </c>
      <c r="D2033" t="s">
        <v>11</v>
      </c>
      <c r="E2033">
        <v>47.261022118723659</v>
      </c>
      <c r="F2033" t="s">
        <v>53</v>
      </c>
      <c r="G2033" t="s">
        <v>12</v>
      </c>
      <c r="H2033" t="s">
        <v>13</v>
      </c>
      <c r="I2033" t="s">
        <v>13</v>
      </c>
      <c r="J2033" t="s">
        <v>53</v>
      </c>
    </row>
    <row r="2034" spans="1:10" x14ac:dyDescent="0.25">
      <c r="A2034" s="26" t="s">
        <v>863</v>
      </c>
      <c r="B2034" t="s">
        <v>15</v>
      </c>
      <c r="C2034" s="26" t="s">
        <v>27</v>
      </c>
      <c r="D2034" t="s">
        <v>11</v>
      </c>
      <c r="E2034">
        <v>0.10676852067197644</v>
      </c>
      <c r="F2034" t="s">
        <v>53</v>
      </c>
      <c r="G2034" t="s">
        <v>12</v>
      </c>
      <c r="H2034" t="s">
        <v>13</v>
      </c>
      <c r="I2034" t="s">
        <v>13</v>
      </c>
      <c r="J2034" t="s">
        <v>53</v>
      </c>
    </row>
    <row r="2035" spans="1:10" x14ac:dyDescent="0.25">
      <c r="A2035" s="26" t="s">
        <v>863</v>
      </c>
      <c r="B2035" t="s">
        <v>15</v>
      </c>
      <c r="C2035" s="26" t="s">
        <v>28</v>
      </c>
      <c r="D2035" t="s">
        <v>11</v>
      </c>
      <c r="E2035">
        <v>0.35641775149749544</v>
      </c>
      <c r="F2035" t="s">
        <v>53</v>
      </c>
      <c r="G2035" t="s">
        <v>12</v>
      </c>
      <c r="H2035" t="s">
        <v>13</v>
      </c>
      <c r="I2035" t="s">
        <v>13</v>
      </c>
      <c r="J2035" t="s">
        <v>53</v>
      </c>
    </row>
    <row r="2036" spans="1:10" x14ac:dyDescent="0.25">
      <c r="A2036" s="107" t="s">
        <v>2606</v>
      </c>
      <c r="B2036" t="s">
        <v>15</v>
      </c>
      <c r="C2036" s="2" t="s">
        <v>32</v>
      </c>
      <c r="D2036" s="2" t="s">
        <v>29</v>
      </c>
      <c r="E2036">
        <v>2.0268999999999999</v>
      </c>
      <c r="F2036" t="s">
        <v>53</v>
      </c>
      <c r="G2036" t="s">
        <v>12</v>
      </c>
      <c r="H2036" t="s">
        <v>13</v>
      </c>
      <c r="I2036" t="s">
        <v>13</v>
      </c>
      <c r="J2036" t="s">
        <v>53</v>
      </c>
    </row>
    <row r="2037" spans="1:10" x14ac:dyDescent="0.25">
      <c r="A2037" s="26" t="s">
        <v>755</v>
      </c>
      <c r="B2037" t="s">
        <v>15</v>
      </c>
      <c r="C2037" s="26" t="s">
        <v>35</v>
      </c>
      <c r="D2037" t="s">
        <v>11</v>
      </c>
      <c r="E2037">
        <v>3.3795024907234011E-3</v>
      </c>
      <c r="F2037" t="s">
        <v>53</v>
      </c>
      <c r="G2037" t="s">
        <v>12</v>
      </c>
      <c r="H2037" t="s">
        <v>13</v>
      </c>
      <c r="I2037" t="s">
        <v>13</v>
      </c>
      <c r="J2037" t="s">
        <v>53</v>
      </c>
    </row>
    <row r="2038" spans="1:10" x14ac:dyDescent="0.25">
      <c r="A2038" s="26" t="s">
        <v>755</v>
      </c>
      <c r="B2038" t="s">
        <v>15</v>
      </c>
      <c r="C2038" s="26" t="s">
        <v>23</v>
      </c>
      <c r="D2038" t="s">
        <v>18</v>
      </c>
      <c r="E2038">
        <v>6.4499999999999984</v>
      </c>
      <c r="F2038" t="s">
        <v>53</v>
      </c>
      <c r="G2038" t="s">
        <v>12</v>
      </c>
      <c r="H2038" t="s">
        <v>13</v>
      </c>
      <c r="I2038" t="s">
        <v>13</v>
      </c>
      <c r="J2038" t="s">
        <v>53</v>
      </c>
    </row>
    <row r="2039" spans="1:10" x14ac:dyDescent="0.25">
      <c r="A2039" s="26" t="s">
        <v>755</v>
      </c>
      <c r="B2039" t="s">
        <v>15</v>
      </c>
      <c r="C2039" s="26" t="s">
        <v>25</v>
      </c>
      <c r="D2039" t="s">
        <v>11</v>
      </c>
      <c r="E2039">
        <v>1.1648351648351649</v>
      </c>
      <c r="F2039" t="s">
        <v>53</v>
      </c>
      <c r="G2039" t="s">
        <v>12</v>
      </c>
      <c r="H2039" t="s">
        <v>13</v>
      </c>
      <c r="I2039" t="s">
        <v>13</v>
      </c>
      <c r="J2039" t="s">
        <v>53</v>
      </c>
    </row>
    <row r="2040" spans="1:10" x14ac:dyDescent="0.25">
      <c r="A2040" s="26" t="s">
        <v>755</v>
      </c>
      <c r="B2040" t="s">
        <v>15</v>
      </c>
      <c r="C2040" s="26" t="s">
        <v>25</v>
      </c>
      <c r="D2040" t="s">
        <v>11</v>
      </c>
      <c r="E2040">
        <v>1.2903551070844568</v>
      </c>
      <c r="F2040" t="s">
        <v>53</v>
      </c>
      <c r="G2040" t="s">
        <v>12</v>
      </c>
      <c r="H2040" t="s">
        <v>13</v>
      </c>
      <c r="I2040" t="s">
        <v>13</v>
      </c>
      <c r="J2040" t="s">
        <v>53</v>
      </c>
    </row>
    <row r="2041" spans="1:10" x14ac:dyDescent="0.25">
      <c r="A2041" s="26" t="s">
        <v>755</v>
      </c>
      <c r="B2041" t="s">
        <v>15</v>
      </c>
      <c r="C2041" s="26" t="s">
        <v>25</v>
      </c>
      <c r="D2041" t="s">
        <v>11</v>
      </c>
      <c r="E2041">
        <v>1.3137700288538274</v>
      </c>
      <c r="F2041" t="s">
        <v>53</v>
      </c>
      <c r="G2041" t="s">
        <v>12</v>
      </c>
      <c r="H2041" t="s">
        <v>13</v>
      </c>
      <c r="I2041" t="s">
        <v>13</v>
      </c>
      <c r="J2041" t="s">
        <v>53</v>
      </c>
    </row>
    <row r="2042" spans="1:10" x14ac:dyDescent="0.25">
      <c r="A2042" s="26" t="s">
        <v>755</v>
      </c>
      <c r="B2042" t="s">
        <v>15</v>
      </c>
      <c r="C2042" s="26" t="s">
        <v>26</v>
      </c>
      <c r="D2042" t="s">
        <v>11</v>
      </c>
      <c r="E2042">
        <v>89.539421350720744</v>
      </c>
      <c r="F2042" t="s">
        <v>53</v>
      </c>
      <c r="G2042" t="s">
        <v>12</v>
      </c>
      <c r="H2042" t="s">
        <v>13</v>
      </c>
      <c r="I2042" t="s">
        <v>13</v>
      </c>
      <c r="J2042" t="s">
        <v>53</v>
      </c>
    </row>
    <row r="2043" spans="1:10" x14ac:dyDescent="0.25">
      <c r="A2043" s="26" t="s">
        <v>755</v>
      </c>
      <c r="B2043" t="s">
        <v>15</v>
      </c>
      <c r="C2043" s="26" t="s">
        <v>27</v>
      </c>
      <c r="D2043" t="s">
        <v>11</v>
      </c>
      <c r="E2043">
        <v>0.66490996620436871</v>
      </c>
      <c r="F2043" t="s">
        <v>53</v>
      </c>
      <c r="G2043" t="s">
        <v>12</v>
      </c>
      <c r="H2043" t="s">
        <v>13</v>
      </c>
      <c r="I2043" t="s">
        <v>13</v>
      </c>
      <c r="J2043" t="s">
        <v>53</v>
      </c>
    </row>
    <row r="2044" spans="1:10" x14ac:dyDescent="0.25">
      <c r="A2044" s="26" t="s">
        <v>756</v>
      </c>
      <c r="B2044" t="s">
        <v>15</v>
      </c>
      <c r="C2044" s="26" t="s">
        <v>35</v>
      </c>
      <c r="D2044" t="s">
        <v>11</v>
      </c>
      <c r="E2044">
        <v>1.5302727877578176E-3</v>
      </c>
      <c r="F2044" t="s">
        <v>53</v>
      </c>
      <c r="G2044" t="s">
        <v>12</v>
      </c>
      <c r="H2044" t="s">
        <v>13</v>
      </c>
      <c r="I2044" t="s">
        <v>13</v>
      </c>
      <c r="J2044" t="s">
        <v>53</v>
      </c>
    </row>
    <row r="2045" spans="1:10" x14ac:dyDescent="0.25">
      <c r="A2045" s="26" t="s">
        <v>756</v>
      </c>
      <c r="B2045" t="s">
        <v>15</v>
      </c>
      <c r="C2045" s="26" t="s">
        <v>23</v>
      </c>
      <c r="D2045" t="s">
        <v>18</v>
      </c>
      <c r="E2045">
        <v>2</v>
      </c>
      <c r="F2045" t="s">
        <v>53</v>
      </c>
      <c r="G2045" t="s">
        <v>12</v>
      </c>
      <c r="H2045" t="s">
        <v>13</v>
      </c>
      <c r="I2045" t="s">
        <v>13</v>
      </c>
      <c r="J2045" t="s">
        <v>53</v>
      </c>
    </row>
    <row r="2046" spans="1:10" x14ac:dyDescent="0.25">
      <c r="A2046" s="26" t="s">
        <v>756</v>
      </c>
      <c r="B2046" t="s">
        <v>15</v>
      </c>
      <c r="C2046" s="26" t="s">
        <v>24</v>
      </c>
      <c r="D2046" t="s">
        <v>18</v>
      </c>
      <c r="E2046">
        <v>0.38461538461538469</v>
      </c>
      <c r="F2046" t="s">
        <v>53</v>
      </c>
      <c r="G2046" t="s">
        <v>12</v>
      </c>
      <c r="H2046" t="s">
        <v>13</v>
      </c>
      <c r="I2046" t="s">
        <v>13</v>
      </c>
      <c r="J2046" t="s">
        <v>53</v>
      </c>
    </row>
    <row r="2047" spans="1:10" x14ac:dyDescent="0.25">
      <c r="A2047" s="26" t="s">
        <v>756</v>
      </c>
      <c r="B2047" t="s">
        <v>15</v>
      </c>
      <c r="C2047" s="26" t="s">
        <v>25</v>
      </c>
      <c r="D2047" t="s">
        <v>11</v>
      </c>
      <c r="E2047">
        <v>0.32230339492909327</v>
      </c>
      <c r="F2047" t="s">
        <v>53</v>
      </c>
      <c r="G2047" t="s">
        <v>12</v>
      </c>
      <c r="H2047" t="s">
        <v>13</v>
      </c>
      <c r="I2047" t="s">
        <v>13</v>
      </c>
      <c r="J2047" t="s">
        <v>53</v>
      </c>
    </row>
    <row r="2048" spans="1:10" x14ac:dyDescent="0.25">
      <c r="A2048" s="26" t="s">
        <v>756</v>
      </c>
      <c r="B2048" t="s">
        <v>15</v>
      </c>
      <c r="C2048" s="26" t="s">
        <v>25</v>
      </c>
      <c r="D2048" t="s">
        <v>11</v>
      </c>
      <c r="E2048">
        <v>0.54725274725274731</v>
      </c>
      <c r="F2048" t="s">
        <v>53</v>
      </c>
      <c r="G2048" t="s">
        <v>12</v>
      </c>
      <c r="H2048" t="s">
        <v>13</v>
      </c>
      <c r="I2048" t="s">
        <v>13</v>
      </c>
      <c r="J2048" t="s">
        <v>53</v>
      </c>
    </row>
    <row r="2049" spans="1:10" x14ac:dyDescent="0.25">
      <c r="A2049" s="26" t="s">
        <v>756</v>
      </c>
      <c r="B2049" t="s">
        <v>15</v>
      </c>
      <c r="C2049" s="26" t="s">
        <v>25</v>
      </c>
      <c r="D2049" t="s">
        <v>11</v>
      </c>
      <c r="E2049">
        <v>0.62313797014737549</v>
      </c>
      <c r="F2049" t="s">
        <v>53</v>
      </c>
      <c r="G2049" t="s">
        <v>12</v>
      </c>
      <c r="H2049" t="s">
        <v>13</v>
      </c>
      <c r="I2049" t="s">
        <v>13</v>
      </c>
      <c r="J2049" t="s">
        <v>53</v>
      </c>
    </row>
    <row r="2050" spans="1:10" x14ac:dyDescent="0.25">
      <c r="A2050" s="26" t="s">
        <v>756</v>
      </c>
      <c r="B2050" t="s">
        <v>15</v>
      </c>
      <c r="C2050" s="26" t="s">
        <v>26</v>
      </c>
      <c r="D2050" t="s">
        <v>11</v>
      </c>
      <c r="E2050">
        <v>88.104575163398692</v>
      </c>
      <c r="F2050" t="s">
        <v>53</v>
      </c>
      <c r="G2050" t="s">
        <v>12</v>
      </c>
      <c r="H2050" t="s">
        <v>13</v>
      </c>
      <c r="I2050" t="s">
        <v>13</v>
      </c>
      <c r="J2050" t="s">
        <v>53</v>
      </c>
    </row>
    <row r="2051" spans="1:10" x14ac:dyDescent="0.25">
      <c r="A2051" s="26" t="s">
        <v>756</v>
      </c>
      <c r="B2051" t="s">
        <v>15</v>
      </c>
      <c r="C2051" s="26" t="s">
        <v>27</v>
      </c>
      <c r="D2051" t="s">
        <v>11</v>
      </c>
      <c r="E2051">
        <v>0.50918518518518519</v>
      </c>
      <c r="F2051" t="s">
        <v>53</v>
      </c>
      <c r="G2051" t="s">
        <v>12</v>
      </c>
      <c r="H2051" t="s">
        <v>13</v>
      </c>
      <c r="I2051" t="s">
        <v>13</v>
      </c>
      <c r="J2051" t="s">
        <v>53</v>
      </c>
    </row>
    <row r="2052" spans="1:10" x14ac:dyDescent="0.25">
      <c r="A2052" s="26" t="s">
        <v>864</v>
      </c>
      <c r="B2052" t="s">
        <v>15</v>
      </c>
      <c r="C2052" s="26" t="s">
        <v>35</v>
      </c>
      <c r="D2052" t="s">
        <v>11</v>
      </c>
      <c r="E2052">
        <v>4.7000595160519602E-3</v>
      </c>
      <c r="F2052" t="s">
        <v>53</v>
      </c>
      <c r="G2052" t="s">
        <v>12</v>
      </c>
      <c r="H2052" t="s">
        <v>13</v>
      </c>
      <c r="I2052" t="s">
        <v>13</v>
      </c>
      <c r="J2052" t="s">
        <v>53</v>
      </c>
    </row>
    <row r="2053" spans="1:10" x14ac:dyDescent="0.25">
      <c r="A2053" s="26" t="s">
        <v>864</v>
      </c>
      <c r="B2053" t="s">
        <v>15</v>
      </c>
      <c r="C2053" s="26" t="s">
        <v>23</v>
      </c>
      <c r="D2053" t="s">
        <v>18</v>
      </c>
      <c r="E2053">
        <v>0.85897344968507849</v>
      </c>
      <c r="F2053" t="s">
        <v>53</v>
      </c>
      <c r="G2053" t="s">
        <v>12</v>
      </c>
      <c r="H2053" t="s">
        <v>13</v>
      </c>
      <c r="I2053" t="s">
        <v>13</v>
      </c>
      <c r="J2053" t="s">
        <v>53</v>
      </c>
    </row>
    <row r="2054" spans="1:10" x14ac:dyDescent="0.25">
      <c r="A2054" s="26" t="s">
        <v>864</v>
      </c>
      <c r="B2054" t="s">
        <v>15</v>
      </c>
      <c r="C2054" s="26" t="s">
        <v>24</v>
      </c>
      <c r="D2054" t="s">
        <v>18</v>
      </c>
      <c r="E2054">
        <v>0.65942267621192319</v>
      </c>
      <c r="F2054" t="s">
        <v>53</v>
      </c>
      <c r="G2054" t="s">
        <v>12</v>
      </c>
      <c r="H2054" t="s">
        <v>13</v>
      </c>
      <c r="I2054" t="s">
        <v>13</v>
      </c>
      <c r="J2054" t="s">
        <v>53</v>
      </c>
    </row>
    <row r="2055" spans="1:10" x14ac:dyDescent="0.25">
      <c r="A2055" s="26" t="s">
        <v>864</v>
      </c>
      <c r="B2055" t="s">
        <v>15</v>
      </c>
      <c r="C2055" s="26" t="s">
        <v>25</v>
      </c>
      <c r="D2055" t="s">
        <v>11</v>
      </c>
      <c r="E2055">
        <v>6.6061499861391759E-2</v>
      </c>
      <c r="F2055" t="s">
        <v>53</v>
      </c>
      <c r="G2055" t="s">
        <v>12</v>
      </c>
      <c r="H2055" t="s">
        <v>13</v>
      </c>
      <c r="I2055" t="s">
        <v>13</v>
      </c>
      <c r="J2055" t="s">
        <v>53</v>
      </c>
    </row>
    <row r="2056" spans="1:10" x14ac:dyDescent="0.25">
      <c r="A2056" s="26" t="s">
        <v>864</v>
      </c>
      <c r="B2056" t="s">
        <v>15</v>
      </c>
      <c r="C2056" s="26" t="s">
        <v>26</v>
      </c>
      <c r="D2056" t="s">
        <v>11</v>
      </c>
      <c r="E2056">
        <v>43.316672545292569</v>
      </c>
      <c r="F2056" t="s">
        <v>53</v>
      </c>
      <c r="G2056" t="s">
        <v>12</v>
      </c>
      <c r="H2056" t="s">
        <v>13</v>
      </c>
      <c r="I2056" t="s">
        <v>13</v>
      </c>
      <c r="J2056" t="s">
        <v>53</v>
      </c>
    </row>
    <row r="2057" spans="1:10" x14ac:dyDescent="0.25">
      <c r="A2057" s="26" t="s">
        <v>864</v>
      </c>
      <c r="B2057" t="s">
        <v>15</v>
      </c>
      <c r="C2057" s="26" t="s">
        <v>27</v>
      </c>
      <c r="D2057" t="s">
        <v>11</v>
      </c>
      <c r="E2057">
        <v>0.11630750839231889</v>
      </c>
      <c r="F2057" t="s">
        <v>53</v>
      </c>
      <c r="G2057" t="s">
        <v>12</v>
      </c>
      <c r="H2057" t="s">
        <v>13</v>
      </c>
      <c r="I2057" t="s">
        <v>13</v>
      </c>
      <c r="J2057" t="s">
        <v>53</v>
      </c>
    </row>
    <row r="2058" spans="1:10" x14ac:dyDescent="0.25">
      <c r="A2058" s="26" t="s">
        <v>864</v>
      </c>
      <c r="B2058" t="s">
        <v>15</v>
      </c>
      <c r="C2058" s="26" t="s">
        <v>28</v>
      </c>
      <c r="D2058" t="s">
        <v>11</v>
      </c>
      <c r="E2058">
        <v>0.27811174580380543</v>
      </c>
      <c r="F2058" t="s">
        <v>53</v>
      </c>
      <c r="G2058" t="s">
        <v>12</v>
      </c>
      <c r="H2058" t="s">
        <v>13</v>
      </c>
      <c r="I2058" t="s">
        <v>13</v>
      </c>
      <c r="J2058" t="s">
        <v>53</v>
      </c>
    </row>
    <row r="2059" spans="1:10" x14ac:dyDescent="0.25">
      <c r="A2059" s="26" t="s">
        <v>655</v>
      </c>
      <c r="B2059" t="s">
        <v>15</v>
      </c>
      <c r="C2059" s="26" t="s">
        <v>16</v>
      </c>
      <c r="D2059" t="s">
        <v>11</v>
      </c>
      <c r="E2059">
        <v>0.3141126798748467</v>
      </c>
      <c r="F2059" t="s">
        <v>53</v>
      </c>
      <c r="G2059" t="s">
        <v>12</v>
      </c>
      <c r="H2059" t="s">
        <v>13</v>
      </c>
      <c r="I2059" t="s">
        <v>13</v>
      </c>
      <c r="J2059" t="s">
        <v>53</v>
      </c>
    </row>
    <row r="2060" spans="1:10" x14ac:dyDescent="0.25">
      <c r="A2060" s="26" t="s">
        <v>655</v>
      </c>
      <c r="B2060" t="s">
        <v>15</v>
      </c>
      <c r="C2060" s="26" t="s">
        <v>17</v>
      </c>
      <c r="D2060" t="s">
        <v>18</v>
      </c>
      <c r="E2060">
        <v>0.84951151139825698</v>
      </c>
      <c r="F2060" t="s">
        <v>53</v>
      </c>
      <c r="G2060" t="s">
        <v>12</v>
      </c>
      <c r="H2060" t="s">
        <v>13</v>
      </c>
      <c r="I2060" t="s">
        <v>13</v>
      </c>
      <c r="J2060" t="s">
        <v>53</v>
      </c>
    </row>
    <row r="2061" spans="1:10" x14ac:dyDescent="0.25">
      <c r="A2061" s="26" t="s">
        <v>655</v>
      </c>
      <c r="B2061" t="s">
        <v>15</v>
      </c>
      <c r="C2061" s="26" t="s">
        <v>22</v>
      </c>
      <c r="D2061" t="s">
        <v>11</v>
      </c>
      <c r="E2061">
        <v>0.16691528727563995</v>
      </c>
      <c r="F2061" t="s">
        <v>53</v>
      </c>
      <c r="G2061" t="s">
        <v>12</v>
      </c>
      <c r="H2061" t="s">
        <v>13</v>
      </c>
      <c r="I2061" t="s">
        <v>13</v>
      </c>
      <c r="J2061" t="s">
        <v>53</v>
      </c>
    </row>
    <row r="2062" spans="1:10" x14ac:dyDescent="0.25">
      <c r="A2062" s="26" t="s">
        <v>655</v>
      </c>
      <c r="B2062" t="s">
        <v>15</v>
      </c>
      <c r="C2062" s="26" t="s">
        <v>23</v>
      </c>
      <c r="D2062" t="s">
        <v>18</v>
      </c>
      <c r="E2062">
        <v>0.59725916344329921</v>
      </c>
      <c r="F2062" t="s">
        <v>53</v>
      </c>
      <c r="G2062" t="s">
        <v>12</v>
      </c>
      <c r="H2062" t="s">
        <v>13</v>
      </c>
      <c r="I2062" t="s">
        <v>13</v>
      </c>
      <c r="J2062" t="s">
        <v>53</v>
      </c>
    </row>
    <row r="2063" spans="1:10" x14ac:dyDescent="0.25">
      <c r="A2063" s="26" t="s">
        <v>655</v>
      </c>
      <c r="B2063" t="s">
        <v>15</v>
      </c>
      <c r="C2063" s="26" t="s">
        <v>24</v>
      </c>
      <c r="D2063" t="s">
        <v>18</v>
      </c>
      <c r="E2063">
        <v>0.67452759687908137</v>
      </c>
      <c r="F2063" t="s">
        <v>53</v>
      </c>
      <c r="G2063" t="s">
        <v>12</v>
      </c>
      <c r="H2063" t="s">
        <v>13</v>
      </c>
      <c r="I2063" t="s">
        <v>13</v>
      </c>
      <c r="J2063" t="s">
        <v>53</v>
      </c>
    </row>
    <row r="2064" spans="1:10" x14ac:dyDescent="0.25">
      <c r="A2064" s="87" t="s">
        <v>1052</v>
      </c>
      <c r="B2064" t="s">
        <v>9</v>
      </c>
      <c r="C2064" s="87" t="s">
        <v>10</v>
      </c>
      <c r="D2064" t="s">
        <v>11</v>
      </c>
      <c r="E2064">
        <v>1.2703252032520325</v>
      </c>
      <c r="F2064" t="s">
        <v>53</v>
      </c>
      <c r="G2064" t="s">
        <v>12</v>
      </c>
      <c r="H2064" t="s">
        <v>13</v>
      </c>
      <c r="I2064" t="s">
        <v>13</v>
      </c>
      <c r="J2064" t="s">
        <v>53</v>
      </c>
    </row>
    <row r="2065" spans="1:10" x14ac:dyDescent="0.25">
      <c r="A2065" s="87" t="s">
        <v>1054</v>
      </c>
      <c r="B2065" t="s">
        <v>9</v>
      </c>
      <c r="C2065" s="87" t="s">
        <v>10</v>
      </c>
      <c r="D2065" t="s">
        <v>11</v>
      </c>
      <c r="E2065">
        <v>0.27087316762268959</v>
      </c>
      <c r="F2065" t="s">
        <v>53</v>
      </c>
      <c r="G2065" t="s">
        <v>12</v>
      </c>
      <c r="H2065" t="s">
        <v>13</v>
      </c>
      <c r="I2065" t="s">
        <v>13</v>
      </c>
      <c r="J2065" t="s">
        <v>53</v>
      </c>
    </row>
    <row r="2066" spans="1:10" x14ac:dyDescent="0.25">
      <c r="A2066" s="87" t="s">
        <v>1054</v>
      </c>
      <c r="B2066" t="s">
        <v>9</v>
      </c>
      <c r="C2066" s="87" t="s">
        <v>17</v>
      </c>
      <c r="D2066" t="s">
        <v>18</v>
      </c>
      <c r="E2066">
        <v>3.7404238797072682</v>
      </c>
      <c r="F2066" t="s">
        <v>53</v>
      </c>
      <c r="G2066" t="s">
        <v>12</v>
      </c>
      <c r="H2066" t="s">
        <v>13</v>
      </c>
      <c r="I2066" t="s">
        <v>13</v>
      </c>
      <c r="J2066" t="s">
        <v>53</v>
      </c>
    </row>
    <row r="2067" spans="1:10" x14ac:dyDescent="0.25">
      <c r="A2067" s="87" t="s">
        <v>1054</v>
      </c>
      <c r="B2067" t="s">
        <v>9</v>
      </c>
      <c r="C2067" s="87" t="s">
        <v>24</v>
      </c>
      <c r="D2067" t="s">
        <v>18</v>
      </c>
      <c r="E2067">
        <v>1.6295131998316192</v>
      </c>
      <c r="F2067" t="s">
        <v>53</v>
      </c>
      <c r="G2067" t="s">
        <v>12</v>
      </c>
      <c r="H2067" t="s">
        <v>13</v>
      </c>
      <c r="I2067" t="s">
        <v>13</v>
      </c>
      <c r="J2067" t="s">
        <v>53</v>
      </c>
    </row>
    <row r="2068" spans="1:10" x14ac:dyDescent="0.25">
      <c r="A2068" s="26" t="s">
        <v>657</v>
      </c>
      <c r="B2068" t="s">
        <v>15</v>
      </c>
      <c r="C2068" s="26" t="s">
        <v>16</v>
      </c>
      <c r="D2068" t="s">
        <v>11</v>
      </c>
      <c r="E2068">
        <v>0.08</v>
      </c>
      <c r="F2068" t="s">
        <v>53</v>
      </c>
      <c r="G2068" t="s">
        <v>12</v>
      </c>
      <c r="H2068" t="s">
        <v>13</v>
      </c>
      <c r="I2068" t="s">
        <v>13</v>
      </c>
      <c r="J2068" t="s">
        <v>53</v>
      </c>
    </row>
    <row r="2069" spans="1:10" x14ac:dyDescent="0.25">
      <c r="A2069" s="26" t="s">
        <v>657</v>
      </c>
      <c r="B2069" t="s">
        <v>15</v>
      </c>
      <c r="C2069" s="26" t="s">
        <v>17</v>
      </c>
      <c r="D2069" t="s">
        <v>18</v>
      </c>
      <c r="E2069">
        <v>1.5157342657342654</v>
      </c>
      <c r="F2069" t="s">
        <v>53</v>
      </c>
      <c r="G2069" t="s">
        <v>12</v>
      </c>
      <c r="H2069" t="s">
        <v>13</v>
      </c>
      <c r="I2069" t="s">
        <v>13</v>
      </c>
      <c r="J2069" t="s">
        <v>53</v>
      </c>
    </row>
    <row r="2070" spans="1:10" x14ac:dyDescent="0.25">
      <c r="A2070" s="26" t="s">
        <v>657</v>
      </c>
      <c r="B2070" t="s">
        <v>15</v>
      </c>
      <c r="C2070" s="26" t="s">
        <v>22</v>
      </c>
      <c r="D2070" t="s">
        <v>11</v>
      </c>
      <c r="E2070">
        <v>0.12333333333333335</v>
      </c>
      <c r="F2070" t="s">
        <v>53</v>
      </c>
      <c r="G2070" t="s">
        <v>12</v>
      </c>
      <c r="H2070" t="s">
        <v>13</v>
      </c>
      <c r="I2070" t="s">
        <v>13</v>
      </c>
      <c r="J2070" t="s">
        <v>53</v>
      </c>
    </row>
    <row r="2071" spans="1:10" x14ac:dyDescent="0.25">
      <c r="A2071" s="26" t="s">
        <v>657</v>
      </c>
      <c r="B2071" t="s">
        <v>15</v>
      </c>
      <c r="C2071" s="26" t="s">
        <v>23</v>
      </c>
      <c r="D2071" t="s">
        <v>18</v>
      </c>
      <c r="E2071">
        <v>0.81600000000000006</v>
      </c>
      <c r="F2071" t="s">
        <v>53</v>
      </c>
      <c r="G2071" t="s">
        <v>12</v>
      </c>
      <c r="H2071" t="s">
        <v>13</v>
      </c>
      <c r="I2071" t="s">
        <v>13</v>
      </c>
      <c r="J2071" t="s">
        <v>53</v>
      </c>
    </row>
    <row r="2072" spans="1:10" x14ac:dyDescent="0.25">
      <c r="A2072" s="26" t="s">
        <v>657</v>
      </c>
      <c r="B2072" t="s">
        <v>15</v>
      </c>
      <c r="C2072" s="26" t="s">
        <v>24</v>
      </c>
      <c r="D2072" t="s">
        <v>18</v>
      </c>
      <c r="E2072">
        <v>1.3168370091447013</v>
      </c>
      <c r="F2072" t="s">
        <v>53</v>
      </c>
      <c r="G2072" t="s">
        <v>12</v>
      </c>
      <c r="H2072" t="s">
        <v>13</v>
      </c>
      <c r="I2072" t="s">
        <v>13</v>
      </c>
      <c r="J2072" t="s">
        <v>53</v>
      </c>
    </row>
    <row r="2073" spans="1:10" x14ac:dyDescent="0.25">
      <c r="A2073" s="26" t="s">
        <v>659</v>
      </c>
      <c r="B2073" t="s">
        <v>15</v>
      </c>
      <c r="C2073" s="26" t="s">
        <v>16</v>
      </c>
      <c r="D2073" t="s">
        <v>11</v>
      </c>
      <c r="E2073">
        <v>0.1</v>
      </c>
      <c r="F2073" t="s">
        <v>53</v>
      </c>
      <c r="G2073" t="s">
        <v>12</v>
      </c>
      <c r="H2073" t="s">
        <v>13</v>
      </c>
      <c r="I2073" t="s">
        <v>13</v>
      </c>
      <c r="J2073" t="s">
        <v>53</v>
      </c>
    </row>
    <row r="2074" spans="1:10" x14ac:dyDescent="0.25">
      <c r="A2074" s="26" t="s">
        <v>659</v>
      </c>
      <c r="B2074" t="s">
        <v>15</v>
      </c>
      <c r="C2074" s="26" t="s">
        <v>17</v>
      </c>
      <c r="D2074" t="s">
        <v>18</v>
      </c>
      <c r="E2074">
        <v>1.1738053613053612</v>
      </c>
      <c r="F2074" t="s">
        <v>53</v>
      </c>
      <c r="G2074" t="s">
        <v>12</v>
      </c>
      <c r="H2074" t="s">
        <v>13</v>
      </c>
      <c r="I2074" t="s">
        <v>13</v>
      </c>
      <c r="J2074" t="s">
        <v>53</v>
      </c>
    </row>
    <row r="2075" spans="1:10" x14ac:dyDescent="0.25">
      <c r="A2075" s="26" t="s">
        <v>659</v>
      </c>
      <c r="B2075" t="s">
        <v>15</v>
      </c>
      <c r="C2075" s="26" t="s">
        <v>22</v>
      </c>
      <c r="D2075" t="s">
        <v>11</v>
      </c>
      <c r="E2075">
        <v>0.19933333333333333</v>
      </c>
      <c r="F2075" t="s">
        <v>53</v>
      </c>
      <c r="G2075" t="s">
        <v>12</v>
      </c>
      <c r="H2075" t="s">
        <v>13</v>
      </c>
      <c r="I2075" t="s">
        <v>13</v>
      </c>
      <c r="J2075" t="s">
        <v>53</v>
      </c>
    </row>
    <row r="2076" spans="1:10" x14ac:dyDescent="0.25">
      <c r="A2076" s="26" t="s">
        <v>659</v>
      </c>
      <c r="B2076" t="s">
        <v>15</v>
      </c>
      <c r="C2076" s="26" t="s">
        <v>23</v>
      </c>
      <c r="D2076" t="s">
        <v>18</v>
      </c>
      <c r="E2076">
        <v>0.28774999999999995</v>
      </c>
      <c r="F2076" t="s">
        <v>53</v>
      </c>
      <c r="G2076" t="s">
        <v>12</v>
      </c>
      <c r="H2076" t="s">
        <v>13</v>
      </c>
      <c r="I2076" t="s">
        <v>13</v>
      </c>
      <c r="J2076" t="s">
        <v>53</v>
      </c>
    </row>
    <row r="2077" spans="1:10" x14ac:dyDescent="0.25">
      <c r="A2077" s="26" t="s">
        <v>659</v>
      </c>
      <c r="B2077" t="s">
        <v>15</v>
      </c>
      <c r="C2077" s="26" t="s">
        <v>24</v>
      </c>
      <c r="D2077" t="s">
        <v>18</v>
      </c>
      <c r="E2077">
        <v>0.74298009682625088</v>
      </c>
      <c r="F2077" t="s">
        <v>53</v>
      </c>
      <c r="G2077" t="s">
        <v>12</v>
      </c>
      <c r="H2077" t="s">
        <v>13</v>
      </c>
      <c r="I2077" t="s">
        <v>13</v>
      </c>
      <c r="J2077" t="s">
        <v>53</v>
      </c>
    </row>
    <row r="2078" spans="1:10" x14ac:dyDescent="0.25">
      <c r="A2078" s="87" t="s">
        <v>1056</v>
      </c>
      <c r="B2078" t="s">
        <v>9</v>
      </c>
      <c r="C2078" s="87" t="s">
        <v>10</v>
      </c>
      <c r="D2078" t="s">
        <v>11</v>
      </c>
      <c r="E2078">
        <v>0.49603174603174605</v>
      </c>
      <c r="F2078" t="s">
        <v>53</v>
      </c>
      <c r="G2078" t="s">
        <v>12</v>
      </c>
      <c r="H2078" t="s">
        <v>13</v>
      </c>
      <c r="I2078" t="s">
        <v>13</v>
      </c>
      <c r="J2078" t="s">
        <v>53</v>
      </c>
    </row>
    <row r="2079" spans="1:10" x14ac:dyDescent="0.25">
      <c r="A2079" s="87" t="s">
        <v>1056</v>
      </c>
      <c r="B2079" t="s">
        <v>9</v>
      </c>
      <c r="C2079" s="87" t="s">
        <v>17</v>
      </c>
      <c r="D2079" t="s">
        <v>18</v>
      </c>
      <c r="E2079">
        <v>0.29645732689210952</v>
      </c>
      <c r="F2079" t="s">
        <v>53</v>
      </c>
      <c r="G2079" t="s">
        <v>12</v>
      </c>
      <c r="H2079" t="s">
        <v>13</v>
      </c>
      <c r="I2079" t="s">
        <v>13</v>
      </c>
      <c r="J2079" t="s">
        <v>53</v>
      </c>
    </row>
    <row r="2080" spans="1:10" x14ac:dyDescent="0.25">
      <c r="A2080" s="87" t="s">
        <v>1056</v>
      </c>
      <c r="B2080" t="s">
        <v>9</v>
      </c>
      <c r="C2080" s="87" t="s">
        <v>24</v>
      </c>
      <c r="D2080" t="s">
        <v>18</v>
      </c>
      <c r="E2080">
        <v>0.52120811287477931</v>
      </c>
      <c r="F2080" t="s">
        <v>53</v>
      </c>
      <c r="G2080" t="s">
        <v>12</v>
      </c>
      <c r="H2080" t="s">
        <v>13</v>
      </c>
      <c r="I2080" t="s">
        <v>13</v>
      </c>
      <c r="J2080" t="s">
        <v>53</v>
      </c>
    </row>
    <row r="2081" spans="1:10" x14ac:dyDescent="0.25">
      <c r="A2081" s="87" t="s">
        <v>1058</v>
      </c>
      <c r="B2081" t="s">
        <v>9</v>
      </c>
      <c r="C2081" s="87" t="s">
        <v>10</v>
      </c>
      <c r="D2081" t="s">
        <v>11</v>
      </c>
      <c r="E2081">
        <v>0.94218164794007497</v>
      </c>
      <c r="F2081" t="s">
        <v>53</v>
      </c>
      <c r="G2081" t="s">
        <v>12</v>
      </c>
      <c r="H2081" t="s">
        <v>13</v>
      </c>
      <c r="I2081" t="s">
        <v>13</v>
      </c>
      <c r="J2081" t="s">
        <v>53</v>
      </c>
    </row>
    <row r="2082" spans="1:10" x14ac:dyDescent="0.25">
      <c r="A2082" s="87" t="s">
        <v>1058</v>
      </c>
      <c r="B2082" t="s">
        <v>9</v>
      </c>
      <c r="C2082" s="87" t="s">
        <v>17</v>
      </c>
      <c r="D2082" t="s">
        <v>18</v>
      </c>
      <c r="E2082">
        <v>1.9621152529632069</v>
      </c>
      <c r="F2082" t="s">
        <v>53</v>
      </c>
      <c r="G2082" t="s">
        <v>12</v>
      </c>
      <c r="H2082" t="s">
        <v>13</v>
      </c>
      <c r="I2082" t="s">
        <v>13</v>
      </c>
      <c r="J2082" t="s">
        <v>53</v>
      </c>
    </row>
    <row r="2083" spans="1:10" x14ac:dyDescent="0.25">
      <c r="A2083" s="87" t="s">
        <v>1058</v>
      </c>
      <c r="B2083" t="s">
        <v>9</v>
      </c>
      <c r="C2083" s="87" t="s">
        <v>24</v>
      </c>
      <c r="D2083" t="s">
        <v>18</v>
      </c>
      <c r="E2083">
        <v>2.3786945559329022</v>
      </c>
      <c r="F2083" t="s">
        <v>53</v>
      </c>
      <c r="G2083" t="s">
        <v>12</v>
      </c>
      <c r="H2083" t="s">
        <v>13</v>
      </c>
      <c r="I2083" t="s">
        <v>13</v>
      </c>
      <c r="J2083" t="s">
        <v>53</v>
      </c>
    </row>
    <row r="2084" spans="1:10" x14ac:dyDescent="0.25">
      <c r="A2084" s="26" t="s">
        <v>660</v>
      </c>
      <c r="B2084" t="s">
        <v>15</v>
      </c>
      <c r="C2084" s="26" t="s">
        <v>16</v>
      </c>
      <c r="D2084" t="s">
        <v>11</v>
      </c>
      <c r="E2084">
        <v>0.1</v>
      </c>
      <c r="F2084" t="s">
        <v>53</v>
      </c>
      <c r="G2084" t="s">
        <v>12</v>
      </c>
      <c r="H2084" t="s">
        <v>13</v>
      </c>
      <c r="I2084" t="s">
        <v>13</v>
      </c>
      <c r="J2084" t="s">
        <v>53</v>
      </c>
    </row>
    <row r="2085" spans="1:10" x14ac:dyDescent="0.25">
      <c r="A2085" s="26" t="s">
        <v>660</v>
      </c>
      <c r="B2085" t="s">
        <v>15</v>
      </c>
      <c r="C2085" s="26" t="s">
        <v>17</v>
      </c>
      <c r="D2085" t="s">
        <v>18</v>
      </c>
      <c r="E2085">
        <v>1.0662878787878791</v>
      </c>
      <c r="F2085" t="s">
        <v>53</v>
      </c>
      <c r="G2085" t="s">
        <v>12</v>
      </c>
      <c r="H2085" t="s">
        <v>13</v>
      </c>
      <c r="I2085" t="s">
        <v>13</v>
      </c>
      <c r="J2085" t="s">
        <v>53</v>
      </c>
    </row>
    <row r="2086" spans="1:10" x14ac:dyDescent="0.25">
      <c r="A2086" s="26" t="s">
        <v>660</v>
      </c>
      <c r="B2086" t="s">
        <v>15</v>
      </c>
      <c r="C2086" s="26" t="s">
        <v>22</v>
      </c>
      <c r="D2086" t="s">
        <v>11</v>
      </c>
      <c r="E2086">
        <v>0.12999999999999998</v>
      </c>
      <c r="F2086" t="s">
        <v>53</v>
      </c>
      <c r="G2086" t="s">
        <v>12</v>
      </c>
      <c r="H2086" t="s">
        <v>13</v>
      </c>
      <c r="I2086" t="s">
        <v>13</v>
      </c>
      <c r="J2086" t="s">
        <v>53</v>
      </c>
    </row>
    <row r="2087" spans="1:10" x14ac:dyDescent="0.25">
      <c r="A2087" s="26" t="s">
        <v>660</v>
      </c>
      <c r="B2087" t="s">
        <v>15</v>
      </c>
      <c r="C2087" s="26" t="s">
        <v>23</v>
      </c>
      <c r="D2087" t="s">
        <v>18</v>
      </c>
      <c r="E2087">
        <v>0.68686000000000003</v>
      </c>
      <c r="F2087" t="s">
        <v>53</v>
      </c>
      <c r="G2087" t="s">
        <v>12</v>
      </c>
      <c r="H2087" t="s">
        <v>13</v>
      </c>
      <c r="I2087" t="s">
        <v>13</v>
      </c>
      <c r="J2087" t="s">
        <v>53</v>
      </c>
    </row>
    <row r="2088" spans="1:10" x14ac:dyDescent="0.25">
      <c r="A2088" s="26" t="s">
        <v>660</v>
      </c>
      <c r="B2088" t="s">
        <v>15</v>
      </c>
      <c r="C2088" s="26" t="s">
        <v>24</v>
      </c>
      <c r="D2088" t="s">
        <v>18</v>
      </c>
      <c r="E2088">
        <v>0.72684238838085002</v>
      </c>
      <c r="F2088" t="s">
        <v>53</v>
      </c>
      <c r="G2088" t="s">
        <v>12</v>
      </c>
      <c r="H2088" t="s">
        <v>13</v>
      </c>
      <c r="I2088" t="s">
        <v>13</v>
      </c>
      <c r="J2088" t="s">
        <v>53</v>
      </c>
    </row>
    <row r="2089" spans="1:10" x14ac:dyDescent="0.25">
      <c r="A2089" s="26" t="s">
        <v>662</v>
      </c>
      <c r="B2089" t="s">
        <v>15</v>
      </c>
      <c r="C2089" s="26" t="s">
        <v>16</v>
      </c>
      <c r="D2089" t="s">
        <v>11</v>
      </c>
      <c r="E2089">
        <v>7.7459666924148338E-2</v>
      </c>
      <c r="F2089" t="s">
        <v>53</v>
      </c>
      <c r="G2089" t="s">
        <v>12</v>
      </c>
      <c r="H2089" t="s">
        <v>13</v>
      </c>
      <c r="I2089" t="s">
        <v>13</v>
      </c>
      <c r="J2089" t="s">
        <v>53</v>
      </c>
    </row>
    <row r="2090" spans="1:10" x14ac:dyDescent="0.25">
      <c r="A2090" s="26" t="s">
        <v>662</v>
      </c>
      <c r="B2090" t="s">
        <v>15</v>
      </c>
      <c r="C2090" s="26" t="s">
        <v>17</v>
      </c>
      <c r="D2090" t="s">
        <v>18</v>
      </c>
      <c r="E2090">
        <v>0.51158532008365765</v>
      </c>
      <c r="F2090" t="s">
        <v>53</v>
      </c>
      <c r="G2090" t="s">
        <v>12</v>
      </c>
      <c r="H2090" t="s">
        <v>13</v>
      </c>
      <c r="I2090" t="s">
        <v>13</v>
      </c>
      <c r="J2090" t="s">
        <v>53</v>
      </c>
    </row>
    <row r="2091" spans="1:10" x14ac:dyDescent="0.25">
      <c r="A2091" s="26" t="s">
        <v>662</v>
      </c>
      <c r="B2091" t="s">
        <v>15</v>
      </c>
      <c r="C2091" s="26" t="s">
        <v>22</v>
      </c>
      <c r="D2091" t="s">
        <v>11</v>
      </c>
      <c r="E2091">
        <v>9.7972785336881502E-2</v>
      </c>
      <c r="F2091" t="s">
        <v>53</v>
      </c>
      <c r="G2091" t="s">
        <v>12</v>
      </c>
      <c r="H2091" t="s">
        <v>13</v>
      </c>
      <c r="I2091" t="s">
        <v>13</v>
      </c>
      <c r="J2091" t="s">
        <v>53</v>
      </c>
    </row>
    <row r="2092" spans="1:10" x14ac:dyDescent="0.25">
      <c r="A2092" s="26" t="s">
        <v>662</v>
      </c>
      <c r="B2092" t="s">
        <v>15</v>
      </c>
      <c r="C2092" s="26" t="s">
        <v>23</v>
      </c>
      <c r="D2092" t="s">
        <v>18</v>
      </c>
      <c r="E2092">
        <v>0.36967324423063141</v>
      </c>
      <c r="F2092" t="s">
        <v>53</v>
      </c>
      <c r="G2092" t="s">
        <v>12</v>
      </c>
      <c r="H2092" t="s">
        <v>13</v>
      </c>
      <c r="I2092" t="s">
        <v>13</v>
      </c>
      <c r="J2092" t="s">
        <v>53</v>
      </c>
    </row>
    <row r="2093" spans="1:10" x14ac:dyDescent="0.25">
      <c r="A2093" s="26" t="s">
        <v>662</v>
      </c>
      <c r="B2093" t="s">
        <v>15</v>
      </c>
      <c r="C2093" s="26" t="s">
        <v>24</v>
      </c>
      <c r="D2093" t="s">
        <v>18</v>
      </c>
      <c r="E2093">
        <v>0.38210926805672796</v>
      </c>
      <c r="F2093" t="s">
        <v>53</v>
      </c>
      <c r="G2093" t="s">
        <v>12</v>
      </c>
      <c r="H2093" t="s">
        <v>13</v>
      </c>
      <c r="I2093" t="s">
        <v>13</v>
      </c>
      <c r="J2093" t="s">
        <v>53</v>
      </c>
    </row>
    <row r="2094" spans="1:10" x14ac:dyDescent="0.25">
      <c r="A2094" s="26" t="s">
        <v>757</v>
      </c>
      <c r="B2094" t="s">
        <v>15</v>
      </c>
      <c r="C2094" s="26" t="s">
        <v>23</v>
      </c>
      <c r="D2094" t="s">
        <v>18</v>
      </c>
      <c r="E2094">
        <v>6.3442887702247619</v>
      </c>
      <c r="F2094" t="s">
        <v>53</v>
      </c>
      <c r="G2094" t="s">
        <v>12</v>
      </c>
      <c r="H2094" t="s">
        <v>13</v>
      </c>
      <c r="I2094" t="s">
        <v>13</v>
      </c>
      <c r="J2094" t="s">
        <v>53</v>
      </c>
    </row>
    <row r="2095" spans="1:10" x14ac:dyDescent="0.25">
      <c r="A2095" s="26" t="s">
        <v>757</v>
      </c>
      <c r="B2095" t="s">
        <v>15</v>
      </c>
      <c r="C2095" s="26" t="s">
        <v>25</v>
      </c>
      <c r="D2095" t="s">
        <v>11</v>
      </c>
      <c r="E2095">
        <v>0.19340659340659341</v>
      </c>
      <c r="F2095" t="s">
        <v>53</v>
      </c>
      <c r="G2095" t="s">
        <v>12</v>
      </c>
      <c r="H2095" t="s">
        <v>13</v>
      </c>
      <c r="I2095" t="s">
        <v>13</v>
      </c>
      <c r="J2095" t="s">
        <v>53</v>
      </c>
    </row>
    <row r="2096" spans="1:10" x14ac:dyDescent="0.25">
      <c r="A2096" s="26" t="s">
        <v>757</v>
      </c>
      <c r="B2096" t="s">
        <v>15</v>
      </c>
      <c r="C2096" s="26" t="s">
        <v>26</v>
      </c>
      <c r="D2096" t="s">
        <v>11</v>
      </c>
      <c r="E2096">
        <v>230.1790281329923</v>
      </c>
      <c r="F2096" t="s">
        <v>53</v>
      </c>
      <c r="G2096" t="s">
        <v>12</v>
      </c>
      <c r="H2096" t="s">
        <v>13</v>
      </c>
      <c r="I2096" t="s">
        <v>13</v>
      </c>
      <c r="J2096" t="s">
        <v>53</v>
      </c>
    </row>
    <row r="2097" spans="1:10" x14ac:dyDescent="0.25">
      <c r="A2097" s="26" t="s">
        <v>757</v>
      </c>
      <c r="B2097" t="s">
        <v>15</v>
      </c>
      <c r="C2097" s="26" t="s">
        <v>27</v>
      </c>
      <c r="D2097" t="s">
        <v>11</v>
      </c>
      <c r="E2097">
        <v>0.30579710144927524</v>
      </c>
      <c r="F2097" t="s">
        <v>53</v>
      </c>
      <c r="G2097" t="s">
        <v>12</v>
      </c>
      <c r="H2097" t="s">
        <v>13</v>
      </c>
      <c r="I2097" t="s">
        <v>13</v>
      </c>
      <c r="J2097" t="s">
        <v>53</v>
      </c>
    </row>
    <row r="2098" spans="1:10" x14ac:dyDescent="0.25">
      <c r="A2098" s="26" t="s">
        <v>664</v>
      </c>
      <c r="B2098" t="s">
        <v>15</v>
      </c>
      <c r="C2098" s="26" t="s">
        <v>16</v>
      </c>
      <c r="D2098" t="s">
        <v>11</v>
      </c>
      <c r="E2098">
        <v>0.22999999999999998</v>
      </c>
      <c r="F2098" t="s">
        <v>53</v>
      </c>
      <c r="G2098" t="s">
        <v>12</v>
      </c>
      <c r="H2098" t="s">
        <v>13</v>
      </c>
      <c r="I2098" t="s">
        <v>13</v>
      </c>
      <c r="J2098" t="s">
        <v>53</v>
      </c>
    </row>
    <row r="2099" spans="1:10" x14ac:dyDescent="0.25">
      <c r="A2099" s="108" t="s">
        <v>664</v>
      </c>
      <c r="B2099" t="s">
        <v>15</v>
      </c>
      <c r="C2099" s="26" t="s">
        <v>17</v>
      </c>
      <c r="D2099" t="s">
        <v>18</v>
      </c>
      <c r="E2099">
        <v>0.75555069930069951</v>
      </c>
      <c r="F2099" t="s">
        <v>53</v>
      </c>
      <c r="G2099" t="s">
        <v>12</v>
      </c>
      <c r="H2099" t="s">
        <v>13</v>
      </c>
      <c r="I2099" t="s">
        <v>13</v>
      </c>
      <c r="J2099" t="s">
        <v>53</v>
      </c>
    </row>
    <row r="2100" spans="1:10" x14ac:dyDescent="0.25">
      <c r="A2100" s="108" t="s">
        <v>664</v>
      </c>
      <c r="B2100" t="s">
        <v>15</v>
      </c>
      <c r="C2100" s="26" t="s">
        <v>22</v>
      </c>
      <c r="D2100" t="s">
        <v>11</v>
      </c>
      <c r="E2100">
        <v>0.183</v>
      </c>
      <c r="F2100" t="s">
        <v>53</v>
      </c>
      <c r="G2100" t="s">
        <v>12</v>
      </c>
      <c r="H2100" t="s">
        <v>13</v>
      </c>
      <c r="I2100" t="s">
        <v>13</v>
      </c>
      <c r="J2100" t="s">
        <v>53</v>
      </c>
    </row>
    <row r="2101" spans="1:10" x14ac:dyDescent="0.25">
      <c r="A2101" s="108" t="s">
        <v>664</v>
      </c>
      <c r="B2101" t="s">
        <v>15</v>
      </c>
      <c r="C2101" s="26" t="s">
        <v>23</v>
      </c>
      <c r="D2101" t="s">
        <v>18</v>
      </c>
      <c r="E2101">
        <v>0.41312999999999989</v>
      </c>
      <c r="F2101" t="s">
        <v>53</v>
      </c>
      <c r="G2101" t="s">
        <v>12</v>
      </c>
      <c r="H2101" t="s">
        <v>13</v>
      </c>
      <c r="I2101" t="s">
        <v>13</v>
      </c>
      <c r="J2101" t="s">
        <v>53</v>
      </c>
    </row>
    <row r="2102" spans="1:10" x14ac:dyDescent="0.25">
      <c r="A2102" s="108" t="s">
        <v>664</v>
      </c>
      <c r="B2102" t="s">
        <v>15</v>
      </c>
      <c r="C2102" s="26" t="s">
        <v>24</v>
      </c>
      <c r="D2102" t="s">
        <v>18</v>
      </c>
      <c r="E2102">
        <v>1.8913394298009678</v>
      </c>
      <c r="F2102" t="s">
        <v>53</v>
      </c>
      <c r="G2102" t="s">
        <v>12</v>
      </c>
      <c r="H2102" t="s">
        <v>13</v>
      </c>
      <c r="I2102" t="s">
        <v>13</v>
      </c>
      <c r="J2102" t="s">
        <v>53</v>
      </c>
    </row>
    <row r="2103" spans="1:10" x14ac:dyDescent="0.25">
      <c r="A2103" s="108" t="s">
        <v>665</v>
      </c>
      <c r="B2103" t="s">
        <v>15</v>
      </c>
      <c r="C2103" s="26" t="s">
        <v>16</v>
      </c>
      <c r="D2103" t="s">
        <v>11</v>
      </c>
      <c r="E2103">
        <v>0.13200000000000001</v>
      </c>
      <c r="F2103" t="s">
        <v>53</v>
      </c>
      <c r="G2103" t="s">
        <v>12</v>
      </c>
      <c r="H2103" t="s">
        <v>13</v>
      </c>
      <c r="I2103" t="s">
        <v>13</v>
      </c>
      <c r="J2103" t="s">
        <v>53</v>
      </c>
    </row>
    <row r="2104" spans="1:10" x14ac:dyDescent="0.25">
      <c r="A2104" s="108" t="s">
        <v>665</v>
      </c>
      <c r="B2104" t="s">
        <v>15</v>
      </c>
      <c r="C2104" s="26" t="s">
        <v>17</v>
      </c>
      <c r="D2104" t="s">
        <v>18</v>
      </c>
      <c r="E2104">
        <v>1.9502403846153844</v>
      </c>
      <c r="F2104" t="s">
        <v>53</v>
      </c>
      <c r="G2104" t="s">
        <v>12</v>
      </c>
      <c r="H2104" t="s">
        <v>13</v>
      </c>
      <c r="I2104" t="s">
        <v>13</v>
      </c>
      <c r="J2104" t="s">
        <v>53</v>
      </c>
    </row>
    <row r="2105" spans="1:10" x14ac:dyDescent="0.25">
      <c r="A2105" s="108" t="s">
        <v>665</v>
      </c>
      <c r="B2105" t="s">
        <v>15</v>
      </c>
      <c r="C2105" s="26" t="s">
        <v>22</v>
      </c>
      <c r="D2105" t="s">
        <v>11</v>
      </c>
      <c r="E2105">
        <v>8.0666666666666664E-2</v>
      </c>
      <c r="F2105" t="s">
        <v>53</v>
      </c>
      <c r="G2105" t="s">
        <v>12</v>
      </c>
      <c r="H2105" t="s">
        <v>13</v>
      </c>
      <c r="I2105" t="s">
        <v>13</v>
      </c>
      <c r="J2105" t="s">
        <v>53</v>
      </c>
    </row>
    <row r="2106" spans="1:10" x14ac:dyDescent="0.25">
      <c r="A2106" s="108" t="s">
        <v>665</v>
      </c>
      <c r="B2106" t="s">
        <v>15</v>
      </c>
      <c r="C2106" s="26" t="s">
        <v>23</v>
      </c>
      <c r="D2106" t="s">
        <v>18</v>
      </c>
      <c r="E2106">
        <v>1.1557700000000002</v>
      </c>
      <c r="F2106" t="s">
        <v>53</v>
      </c>
      <c r="G2106" t="s">
        <v>12</v>
      </c>
      <c r="H2106" t="s">
        <v>13</v>
      </c>
      <c r="I2106" t="s">
        <v>13</v>
      </c>
      <c r="J2106" t="s">
        <v>53</v>
      </c>
    </row>
    <row r="2107" spans="1:10" x14ac:dyDescent="0.25">
      <c r="A2107" s="108" t="s">
        <v>665</v>
      </c>
      <c r="B2107" t="s">
        <v>15</v>
      </c>
      <c r="C2107" s="26" t="s">
        <v>24</v>
      </c>
      <c r="D2107" t="s">
        <v>18</v>
      </c>
      <c r="E2107">
        <v>1.2591715976331361</v>
      </c>
      <c r="F2107" t="s">
        <v>53</v>
      </c>
      <c r="G2107" t="s">
        <v>12</v>
      </c>
      <c r="H2107" t="s">
        <v>13</v>
      </c>
      <c r="I2107" t="s">
        <v>13</v>
      </c>
      <c r="J2107" t="s">
        <v>53</v>
      </c>
    </row>
    <row r="2108" spans="1:10" x14ac:dyDescent="0.25">
      <c r="A2108" s="110" t="s">
        <v>1238</v>
      </c>
      <c r="B2108" t="s">
        <v>20</v>
      </c>
      <c r="C2108" s="2" t="s">
        <v>32</v>
      </c>
      <c r="D2108" s="2" t="s">
        <v>29</v>
      </c>
      <c r="E2108">
        <v>1.588135868926295</v>
      </c>
      <c r="F2108" t="s">
        <v>53</v>
      </c>
      <c r="G2108" t="s">
        <v>12</v>
      </c>
      <c r="H2108" t="s">
        <v>13</v>
      </c>
      <c r="I2108" t="s">
        <v>13</v>
      </c>
      <c r="J2108" t="s">
        <v>53</v>
      </c>
    </row>
    <row r="2109" spans="1:10" x14ac:dyDescent="0.25">
      <c r="A2109" s="108" t="s">
        <v>758</v>
      </c>
      <c r="B2109" t="s">
        <v>15</v>
      </c>
      <c r="C2109" s="26" t="s">
        <v>27</v>
      </c>
      <c r="D2109" t="s">
        <v>11</v>
      </c>
      <c r="E2109">
        <v>5.8947368421052637E-2</v>
      </c>
      <c r="F2109" t="s">
        <v>53</v>
      </c>
      <c r="G2109" t="s">
        <v>12</v>
      </c>
      <c r="H2109" t="s">
        <v>13</v>
      </c>
      <c r="I2109" t="s">
        <v>13</v>
      </c>
      <c r="J2109" t="s">
        <v>53</v>
      </c>
    </row>
    <row r="2110" spans="1:10" x14ac:dyDescent="0.25">
      <c r="A2110" s="110" t="s">
        <v>1245</v>
      </c>
      <c r="B2110" t="s">
        <v>20</v>
      </c>
      <c r="C2110" s="2" t="s">
        <v>32</v>
      </c>
      <c r="D2110" s="2" t="s">
        <v>29</v>
      </c>
      <c r="E2110">
        <v>1.1323666666666667</v>
      </c>
      <c r="F2110" t="s">
        <v>53</v>
      </c>
      <c r="G2110" t="s">
        <v>12</v>
      </c>
      <c r="H2110" t="s">
        <v>13</v>
      </c>
      <c r="I2110" t="s">
        <v>13</v>
      </c>
      <c r="J2110" t="s">
        <v>53</v>
      </c>
    </row>
    <row r="2111" spans="1:10" x14ac:dyDescent="0.25">
      <c r="A2111" s="109" t="s">
        <v>1221</v>
      </c>
      <c r="B2111" t="s">
        <v>20</v>
      </c>
      <c r="C2111" s="88" t="s">
        <v>17</v>
      </c>
      <c r="D2111" t="s">
        <v>18</v>
      </c>
      <c r="E2111">
        <v>0.16431676725154984</v>
      </c>
      <c r="F2111" t="s">
        <v>53</v>
      </c>
      <c r="G2111" t="s">
        <v>12</v>
      </c>
      <c r="H2111" t="s">
        <v>13</v>
      </c>
      <c r="I2111" t="s">
        <v>13</v>
      </c>
      <c r="J2111" t="s">
        <v>53</v>
      </c>
    </row>
    <row r="2112" spans="1:10" x14ac:dyDescent="0.25">
      <c r="A2112" s="109" t="s">
        <v>1221</v>
      </c>
      <c r="B2112" t="s">
        <v>20</v>
      </c>
      <c r="C2112" s="88" t="s">
        <v>24</v>
      </c>
      <c r="D2112" t="s">
        <v>18</v>
      </c>
      <c r="E2112">
        <v>0.46153846153846151</v>
      </c>
      <c r="F2112" t="s">
        <v>53</v>
      </c>
      <c r="G2112" t="s">
        <v>12</v>
      </c>
      <c r="H2112" t="s">
        <v>13</v>
      </c>
      <c r="I2112" t="s">
        <v>13</v>
      </c>
      <c r="J2112" t="s">
        <v>53</v>
      </c>
    </row>
    <row r="2113" spans="1:10" x14ac:dyDescent="0.25">
      <c r="A2113" s="108" t="s">
        <v>813</v>
      </c>
      <c r="B2113" t="s">
        <v>15</v>
      </c>
      <c r="C2113" s="26" t="s">
        <v>35</v>
      </c>
      <c r="D2113" t="s">
        <v>11</v>
      </c>
      <c r="E2113">
        <v>8.6632535902366305E-4</v>
      </c>
      <c r="F2113" t="s">
        <v>53</v>
      </c>
      <c r="G2113" t="s">
        <v>12</v>
      </c>
      <c r="H2113" t="s">
        <v>13</v>
      </c>
      <c r="I2113" t="s">
        <v>13</v>
      </c>
      <c r="J2113" t="s">
        <v>53</v>
      </c>
    </row>
    <row r="2114" spans="1:10" x14ac:dyDescent="0.25">
      <c r="A2114" s="108" t="s">
        <v>813</v>
      </c>
      <c r="B2114" t="s">
        <v>15</v>
      </c>
      <c r="C2114" s="26" t="s">
        <v>23</v>
      </c>
      <c r="D2114" t="s">
        <v>18</v>
      </c>
      <c r="E2114">
        <v>2.0599224175478676</v>
      </c>
      <c r="F2114" t="s">
        <v>53</v>
      </c>
      <c r="G2114" t="s">
        <v>12</v>
      </c>
      <c r="H2114" t="s">
        <v>13</v>
      </c>
      <c r="I2114" t="s">
        <v>13</v>
      </c>
      <c r="J2114" t="s">
        <v>53</v>
      </c>
    </row>
    <row r="2115" spans="1:10" x14ac:dyDescent="0.25">
      <c r="A2115" s="108" t="s">
        <v>813</v>
      </c>
      <c r="B2115" t="s">
        <v>15</v>
      </c>
      <c r="C2115" s="26" t="s">
        <v>24</v>
      </c>
      <c r="D2115" t="s">
        <v>18</v>
      </c>
      <c r="E2115">
        <v>1.4625340739166293</v>
      </c>
      <c r="F2115" t="s">
        <v>53</v>
      </c>
      <c r="G2115" t="s">
        <v>12</v>
      </c>
      <c r="H2115" t="s">
        <v>13</v>
      </c>
      <c r="I2115" t="s">
        <v>13</v>
      </c>
      <c r="J2115" t="s">
        <v>53</v>
      </c>
    </row>
    <row r="2116" spans="1:10" x14ac:dyDescent="0.25">
      <c r="A2116" s="108" t="s">
        <v>813</v>
      </c>
      <c r="B2116" t="s">
        <v>15</v>
      </c>
      <c r="C2116" s="26" t="s">
        <v>25</v>
      </c>
      <c r="D2116" t="s">
        <v>11</v>
      </c>
      <c r="E2116">
        <v>9.9972130170773083E-2</v>
      </c>
      <c r="F2116" t="s">
        <v>53</v>
      </c>
      <c r="G2116" t="s">
        <v>12</v>
      </c>
      <c r="H2116" t="s">
        <v>13</v>
      </c>
      <c r="I2116" t="s">
        <v>13</v>
      </c>
      <c r="J2116" t="s">
        <v>53</v>
      </c>
    </row>
    <row r="2117" spans="1:10" x14ac:dyDescent="0.25">
      <c r="A2117" s="108" t="s">
        <v>813</v>
      </c>
      <c r="B2117" t="s">
        <v>15</v>
      </c>
      <c r="C2117" s="26" t="s">
        <v>26</v>
      </c>
      <c r="D2117" t="s">
        <v>11</v>
      </c>
      <c r="E2117">
        <v>46.763382412575233</v>
      </c>
      <c r="F2117" t="s">
        <v>53</v>
      </c>
      <c r="G2117" t="s">
        <v>12</v>
      </c>
      <c r="H2117" t="s">
        <v>13</v>
      </c>
      <c r="I2117" t="s">
        <v>13</v>
      </c>
      <c r="J2117" t="s">
        <v>53</v>
      </c>
    </row>
    <row r="2118" spans="1:10" x14ac:dyDescent="0.25">
      <c r="A2118" s="108" t="s">
        <v>813</v>
      </c>
      <c r="B2118" t="s">
        <v>15</v>
      </c>
      <c r="C2118" s="26" t="s">
        <v>27</v>
      </c>
      <c r="D2118" t="s">
        <v>11</v>
      </c>
      <c r="E2118">
        <v>0.18651933681958832</v>
      </c>
      <c r="F2118" t="s">
        <v>53</v>
      </c>
      <c r="G2118" t="s">
        <v>12</v>
      </c>
      <c r="H2118" t="s">
        <v>13</v>
      </c>
      <c r="I2118" t="s">
        <v>13</v>
      </c>
      <c r="J2118" t="s">
        <v>53</v>
      </c>
    </row>
    <row r="2119" spans="1:10" x14ac:dyDescent="0.25">
      <c r="A2119" s="109" t="s">
        <v>1223</v>
      </c>
      <c r="B2119" t="s">
        <v>20</v>
      </c>
      <c r="C2119" s="88" t="s">
        <v>17</v>
      </c>
      <c r="D2119" t="s">
        <v>18</v>
      </c>
      <c r="E2119">
        <v>0.25000000000000006</v>
      </c>
      <c r="F2119" t="s">
        <v>53</v>
      </c>
      <c r="G2119" t="s">
        <v>12</v>
      </c>
      <c r="H2119" t="s">
        <v>13</v>
      </c>
      <c r="I2119" t="s">
        <v>13</v>
      </c>
      <c r="J2119" t="s">
        <v>53</v>
      </c>
    </row>
    <row r="2120" spans="1:10" x14ac:dyDescent="0.25">
      <c r="A2120" s="109" t="s">
        <v>1223</v>
      </c>
      <c r="B2120" t="s">
        <v>20</v>
      </c>
      <c r="C2120" s="88" t="s">
        <v>24</v>
      </c>
      <c r="D2120" t="s">
        <v>18</v>
      </c>
      <c r="E2120">
        <v>0.30769230769230771</v>
      </c>
      <c r="F2120" t="s">
        <v>53</v>
      </c>
      <c r="G2120" t="s">
        <v>12</v>
      </c>
      <c r="H2120" t="s">
        <v>13</v>
      </c>
      <c r="I2120" t="s">
        <v>13</v>
      </c>
      <c r="J2120" t="s">
        <v>53</v>
      </c>
    </row>
    <row r="2121" spans="1:10" x14ac:dyDescent="0.25">
      <c r="A2121" s="110" t="s">
        <v>1400</v>
      </c>
      <c r="B2121" t="s">
        <v>20</v>
      </c>
      <c r="C2121" s="2" t="s">
        <v>32</v>
      </c>
      <c r="D2121" s="2" t="s">
        <v>29</v>
      </c>
      <c r="E2121">
        <v>1.1966555468805786</v>
      </c>
      <c r="F2121" t="s">
        <v>53</v>
      </c>
      <c r="G2121" t="s">
        <v>12</v>
      </c>
      <c r="H2121" t="s">
        <v>13</v>
      </c>
      <c r="I2121" t="s">
        <v>13</v>
      </c>
      <c r="J2121" t="s">
        <v>53</v>
      </c>
    </row>
    <row r="2122" spans="1:10" x14ac:dyDescent="0.25">
      <c r="A2122" s="110" t="s">
        <v>1381</v>
      </c>
      <c r="B2122" t="s">
        <v>20</v>
      </c>
      <c r="C2122" s="2" t="s">
        <v>32</v>
      </c>
      <c r="D2122" s="2" t="s">
        <v>29</v>
      </c>
      <c r="E2122">
        <v>1.80713732157692</v>
      </c>
      <c r="F2122" t="s">
        <v>53</v>
      </c>
      <c r="G2122" t="s">
        <v>12</v>
      </c>
      <c r="H2122" t="s">
        <v>13</v>
      </c>
      <c r="I2122" t="s">
        <v>13</v>
      </c>
      <c r="J2122" t="s">
        <v>53</v>
      </c>
    </row>
    <row r="2123" spans="1:10" x14ac:dyDescent="0.25">
      <c r="A2123" s="108" t="s">
        <v>815</v>
      </c>
      <c r="B2123" t="s">
        <v>15</v>
      </c>
      <c r="C2123" s="26" t="s">
        <v>35</v>
      </c>
      <c r="D2123" t="s">
        <v>11</v>
      </c>
      <c r="E2123">
        <v>2.7752409613963973E-4</v>
      </c>
      <c r="F2123" t="s">
        <v>53</v>
      </c>
      <c r="G2123" t="s">
        <v>12</v>
      </c>
      <c r="H2123" t="s">
        <v>13</v>
      </c>
      <c r="I2123" t="s">
        <v>13</v>
      </c>
      <c r="J2123" t="s">
        <v>53</v>
      </c>
    </row>
    <row r="2124" spans="1:10" x14ac:dyDescent="0.25">
      <c r="A2124" s="108" t="s">
        <v>815</v>
      </c>
      <c r="B2124" t="s">
        <v>15</v>
      </c>
      <c r="C2124" s="26" t="s">
        <v>23</v>
      </c>
      <c r="D2124" t="s">
        <v>18</v>
      </c>
      <c r="E2124">
        <v>1.5944843774106292</v>
      </c>
      <c r="F2124" t="s">
        <v>53</v>
      </c>
      <c r="G2124" t="s">
        <v>12</v>
      </c>
      <c r="H2124" t="s">
        <v>13</v>
      </c>
      <c r="I2124" t="s">
        <v>13</v>
      </c>
      <c r="J2124" t="s">
        <v>53</v>
      </c>
    </row>
    <row r="2125" spans="1:10" x14ac:dyDescent="0.25">
      <c r="A2125" s="108" t="s">
        <v>815</v>
      </c>
      <c r="B2125" t="s">
        <v>15</v>
      </c>
      <c r="C2125" s="26" t="s">
        <v>24</v>
      </c>
      <c r="D2125" t="s">
        <v>18</v>
      </c>
      <c r="E2125">
        <v>1.3620060436639299</v>
      </c>
      <c r="F2125" t="s">
        <v>53</v>
      </c>
      <c r="G2125" t="s">
        <v>12</v>
      </c>
      <c r="H2125" t="s">
        <v>13</v>
      </c>
      <c r="I2125" t="s">
        <v>13</v>
      </c>
      <c r="J2125" t="s">
        <v>53</v>
      </c>
    </row>
    <row r="2126" spans="1:10" x14ac:dyDescent="0.25">
      <c r="A2126" s="108" t="s">
        <v>815</v>
      </c>
      <c r="B2126" t="s">
        <v>15</v>
      </c>
      <c r="C2126" s="26" t="s">
        <v>25</v>
      </c>
      <c r="D2126" t="s">
        <v>11</v>
      </c>
      <c r="E2126">
        <v>6.0002137077863178E-2</v>
      </c>
      <c r="F2126" t="s">
        <v>53</v>
      </c>
      <c r="G2126" t="s">
        <v>12</v>
      </c>
      <c r="H2126" t="s">
        <v>13</v>
      </c>
      <c r="I2126" t="s">
        <v>13</v>
      </c>
      <c r="J2126" t="s">
        <v>53</v>
      </c>
    </row>
    <row r="2127" spans="1:10" x14ac:dyDescent="0.25">
      <c r="A2127" s="108" t="s">
        <v>815</v>
      </c>
      <c r="B2127" t="s">
        <v>15</v>
      </c>
      <c r="C2127" s="26" t="s">
        <v>26</v>
      </c>
      <c r="D2127" t="s">
        <v>11</v>
      </c>
      <c r="E2127">
        <v>15.089305135955659</v>
      </c>
      <c r="F2127" t="s">
        <v>53</v>
      </c>
      <c r="G2127" t="s">
        <v>12</v>
      </c>
      <c r="H2127" t="s">
        <v>13</v>
      </c>
      <c r="I2127" t="s">
        <v>13</v>
      </c>
      <c r="J2127" t="s">
        <v>53</v>
      </c>
    </row>
    <row r="2128" spans="1:10" x14ac:dyDescent="0.25">
      <c r="A2128" s="108" t="s">
        <v>815</v>
      </c>
      <c r="B2128" t="s">
        <v>15</v>
      </c>
      <c r="C2128" s="26" t="s">
        <v>27</v>
      </c>
      <c r="D2128" t="s">
        <v>11</v>
      </c>
      <c r="E2128">
        <v>1.5056173500991213E-2</v>
      </c>
      <c r="F2128" t="s">
        <v>53</v>
      </c>
      <c r="G2128" t="s">
        <v>12</v>
      </c>
      <c r="H2128" t="s">
        <v>13</v>
      </c>
      <c r="I2128" t="s">
        <v>13</v>
      </c>
      <c r="J2128" t="s">
        <v>53</v>
      </c>
    </row>
  </sheetData>
  <sortState ref="A2:J2128">
    <sortCondition ref="A2:A2128"/>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CODES and threshold confidence</vt:lpstr>
      <vt:lpstr>1 CHASEinput (all data as full)</vt:lpstr>
      <vt:lpstr>Confidence adj. 17 subbasins</vt:lpstr>
      <vt:lpstr>2 CHASEinput (17 adj stat conf)</vt:lpstr>
      <vt:lpstr>Confidence adj. on L3 level</vt:lpstr>
      <vt:lpstr>3 CHASEinput (L3 adj stat conf)</vt:lpstr>
      <vt:lpstr>TBTIN and VDS</vt:lpstr>
      <vt:lpstr>By station (for BSII only)</vt:lpstr>
      <vt:lpstr>4. BSII</vt:lpstr>
      <vt:lpstr>Radiactive substances W</vt:lpstr>
      <vt:lpstr>Radioactive substances 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Avellan</dc:creator>
  <cp:lastModifiedBy>Owen Rowe</cp:lastModifiedBy>
  <cp:lastPrinted>2018-03-05T12:02:26Z</cp:lastPrinted>
  <dcterms:created xsi:type="dcterms:W3CDTF">2017-03-18T14:06:39Z</dcterms:created>
  <dcterms:modified xsi:type="dcterms:W3CDTF">2018-03-06T11:40:48Z</dcterms:modified>
</cp:coreProperties>
</file>