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organized\Learner\Ms Excel\MySkill\Advanced\2. What-If Analysis\"/>
    </mc:Choice>
  </mc:AlternateContent>
  <xr:revisionPtr revIDLastSave="0" documentId="13_ncr:1_{159CA00C-4DDD-4C5B-8065-910F91728DA1}" xr6:coauthVersionLast="47" xr6:coauthVersionMax="47" xr10:uidLastSave="{00000000-0000-0000-0000-000000000000}"/>
  <bookViews>
    <workbookView xWindow="11484" yWindow="0" windowWidth="11652" windowHeight="12336" activeTab="1" xr2:uid="{00000000-000D-0000-FFFF-FFFF00000000}"/>
  </bookViews>
  <sheets>
    <sheet name="Scenario Manager" sheetId="1" r:id="rId1"/>
    <sheet name="Goal Seek" sheetId="17" r:id="rId2"/>
    <sheet name="Data Table" sheetId="18" state="hidden" r:id="rId3"/>
  </sheets>
  <definedNames>
    <definedName name="PercentSold_Highest">'Scenario Manager'!$C$4</definedName>
    <definedName name="ProfitperUnit_Highest">'Scenario Manager'!$D$7</definedName>
    <definedName name="solver_adj" localSheetId="0" hidden="1">'Scenario Manager'!$B$4,'Scenario Manager'!$C$4,'Scenario Manager'!$D$7</definedName>
    <definedName name="solver_cvg" localSheetId="0" hidden="1">0.0001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'Scenario Manager'!$B$4</definedName>
    <definedName name="solver_lhs2" localSheetId="0" hidden="1">'Scenario Manager'!$C$4</definedName>
    <definedName name="solver_lhs3" localSheetId="0" hidden="1">'Scenario Manager'!$D$7</definedName>
    <definedName name="solver_lhs4" localSheetId="0" hidden="1">'Scenario Manager'!$D$7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0" hidden="1">2147483647</definedName>
    <definedName name="solver_num" localSheetId="1" hidden="1">0</definedName>
    <definedName name="solver_num" localSheetId="0" hidden="1">4</definedName>
    <definedName name="solver_nwt" localSheetId="0" hidden="1">1</definedName>
    <definedName name="solver_opt" localSheetId="1" hidden="1">'Goal Seek'!$B$2</definedName>
    <definedName name="solver_opt" localSheetId="0" hidden="1">'Scenario Manager'!$D$10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80</definedName>
    <definedName name="solver_rhs2" localSheetId="0" hidden="1">50%</definedName>
    <definedName name="solver_rhs3" localSheetId="0" hidden="1">60000</definedName>
    <definedName name="solver_rhs4" localSheetId="0" hidden="1">50000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1" hidden="1">1</definedName>
    <definedName name="solver_typ" localSheetId="0" hidden="1">3</definedName>
    <definedName name="solver_val" localSheetId="1" hidden="1">0</definedName>
    <definedName name="solver_val" localSheetId="0" hidden="1">10000000</definedName>
    <definedName name="solver_ver" localSheetId="1" hidden="1">3</definedName>
    <definedName name="solver_ver" localSheetId="0" hidden="1">3</definedName>
    <definedName name="TotalProfit">'Scenario Manager'!$D$10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E6" i="17"/>
  <c r="E5" i="17"/>
  <c r="E4" i="17"/>
  <c r="E3" i="17"/>
  <c r="C8" i="18"/>
  <c r="C7" i="18"/>
  <c r="D10" i="1" l="1"/>
  <c r="E8" i="17"/>
  <c r="D10" i="18"/>
  <c r="F2" i="18" l="1"/>
  <c r="F8" i="18"/>
</calcChain>
</file>

<file path=xl/sharedStrings.xml><?xml version="1.0" encoding="utf-8"?>
<sst xmlns="http://schemas.openxmlformats.org/spreadsheetml/2006/main" count="49" uniqueCount="37">
  <si>
    <t>Book Store</t>
  </si>
  <si>
    <t>Total Buku</t>
  </si>
  <si>
    <t>% Terjual Dengan Harga Tertinggi</t>
  </si>
  <si>
    <t>Total buku</t>
  </si>
  <si>
    <t>Profit Per Unit</t>
  </si>
  <si>
    <t>Harga Tertinggi</t>
  </si>
  <si>
    <t>Harga Terendah</t>
  </si>
  <si>
    <t>Keterangan</t>
  </si>
  <si>
    <t>Total Profit</t>
  </si>
  <si>
    <t>Total Sales</t>
  </si>
  <si>
    <t>Active Outlet</t>
  </si>
  <si>
    <t>New Open Outlet</t>
  </si>
  <si>
    <t>KPI</t>
  </si>
  <si>
    <t>Total Books</t>
  </si>
  <si>
    <t>% Sold At Highest Price</t>
  </si>
  <si>
    <t>Product</t>
  </si>
  <si>
    <t>Highest Price</t>
  </si>
  <si>
    <t>Lowest Price</t>
  </si>
  <si>
    <t>Changing Cells:</t>
  </si>
  <si>
    <t>Current Values:</t>
  </si>
  <si>
    <t>Result Cells:</t>
  </si>
  <si>
    <t>PercentSold_Highest</t>
  </si>
  <si>
    <t>TotalProfit</t>
  </si>
  <si>
    <t>1. Scenario Summary</t>
  </si>
  <si>
    <t>1. Create a Scenario with the %sold at highest price 70%, 80%, 85%</t>
  </si>
  <si>
    <t>2. Create a Scenario with the 2 Variables: %sold at highest price and the highest Profit per unit price</t>
  </si>
  <si>
    <t>ProfitperUnit_Highest</t>
  </si>
  <si>
    <t>2. Scenario Summary</t>
  </si>
  <si>
    <t>Billing</t>
  </si>
  <si>
    <t>Value</t>
  </si>
  <si>
    <t>Weight</t>
  </si>
  <si>
    <t>Total Points</t>
  </si>
  <si>
    <t>Final KPI Points</t>
  </si>
  <si>
    <t>If the Minimum KPI Limit is 80, how many billing points should I get?</t>
  </si>
  <si>
    <t>Low</t>
  </si>
  <si>
    <t>Mid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</si>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</sst>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#,##0_);[Red]\(&quot; &quot;#,##0\)"/>
    <numFmt numFmtId="165" formatCode="_(&quot; &quot;* #,##0.00_);_(&quot; &quot;* \(#,##0.00\);_(&quot; 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" borderId="0">
      <alignment horizontal="left"/>
    </xf>
    <xf numFmtId="0" fontId="6" fillId="3" borderId="0">
      <alignment horizontal="left" indent="1"/>
    </xf>
    <xf numFmtId="0" fontId="7" fillId="0" borderId="0">
      <alignment horizontal="left" indent="2"/>
    </xf>
    <xf numFmtId="0" fontId="4" fillId="4" borderId="3">
      <alignment horizontal="centerContinuous"/>
    </xf>
    <xf numFmtId="0" fontId="8" fillId="0" borderId="0"/>
    <xf numFmtId="0" fontId="3" fillId="5" borderId="4">
      <alignment horizontal="center"/>
    </xf>
    <xf numFmtId="0" fontId="3" fillId="6" borderId="4">
      <alignment horizontal="center"/>
    </xf>
    <xf numFmtId="0" fontId="9" fillId="0" borderId="1"/>
  </cellStyleXfs>
  <cellXfs count="30">
    <xf numFmtId="0" fontId="0" fillId="0" borderId="0" xfId="0"/>
    <xf numFmtId="0" fontId="2" fillId="0" borderId="0" xfId="0" applyFont="1"/>
    <xf numFmtId="164" fontId="3" fillId="7" borderId="2" xfId="1" applyNumberFormat="1" applyFont="1" applyFill="1" applyBorder="1"/>
    <xf numFmtId="0" fontId="10" fillId="0" borderId="0" xfId="0" applyFont="1" applyAlignment="1">
      <alignment horizontal="right"/>
    </xf>
    <xf numFmtId="0" fontId="3" fillId="5" borderId="0" xfId="8" applyBorder="1">
      <alignment horizontal="center"/>
    </xf>
    <xf numFmtId="9" fontId="1" fillId="0" borderId="0" xfId="2" applyFont="1" applyFill="1" applyBorder="1"/>
    <xf numFmtId="164" fontId="1" fillId="0" borderId="0" xfId="1" applyNumberFormat="1" applyFont="1" applyBorder="1"/>
    <xf numFmtId="0" fontId="4" fillId="0" borderId="0" xfId="0" applyFont="1"/>
    <xf numFmtId="164" fontId="0" fillId="0" borderId="0" xfId="0" applyNumberFormat="1"/>
    <xf numFmtId="164" fontId="4" fillId="0" borderId="0" xfId="0" applyNumberFormat="1" applyFont="1"/>
    <xf numFmtId="9" fontId="4" fillId="0" borderId="0" xfId="0" applyNumberFormat="1" applyFont="1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4" fillId="8" borderId="0" xfId="0" applyFont="1" applyFill="1" applyAlignment="1">
      <alignment horizontal="center"/>
    </xf>
    <xf numFmtId="0" fontId="10" fillId="0" borderId="0" xfId="0" applyFont="1"/>
    <xf numFmtId="1" fontId="0" fillId="0" borderId="0" xfId="0" applyNumberFormat="1" applyAlignment="1">
      <alignment horizontal="center"/>
    </xf>
    <xf numFmtId="0" fontId="11" fillId="9" borderId="1" xfId="0" applyFont="1" applyFill="1" applyBorder="1" applyAlignment="1">
      <alignment horizontal="left"/>
    </xf>
    <xf numFmtId="0" fontId="11" fillId="9" borderId="5" xfId="0" applyFont="1" applyFill="1" applyBorder="1" applyAlignment="1">
      <alignment horizontal="left"/>
    </xf>
    <xf numFmtId="0" fontId="13" fillId="10" borderId="7" xfId="0" applyFont="1" applyFill="1" applyBorder="1" applyAlignment="1">
      <alignment horizontal="left"/>
    </xf>
    <xf numFmtId="0" fontId="12" fillId="10" borderId="6" xfId="0" applyFont="1" applyFill="1" applyBorder="1" applyAlignment="1">
      <alignment horizontal="left"/>
    </xf>
    <xf numFmtId="0" fontId="14" fillId="9" borderId="5" xfId="0" applyFont="1" applyFill="1" applyBorder="1" applyAlignment="1">
      <alignment horizontal="right"/>
    </xf>
    <xf numFmtId="0" fontId="14" fillId="9" borderId="1" xfId="0" applyFont="1" applyFill="1" applyBorder="1" applyAlignment="1">
      <alignment horizontal="right"/>
    </xf>
    <xf numFmtId="9" fontId="0" fillId="0" borderId="0" xfId="0" applyNumberFormat="1" applyFill="1" applyBorder="1" applyAlignment="1"/>
    <xf numFmtId="164" fontId="0" fillId="0" borderId="6" xfId="0" applyNumberFormat="1" applyFill="1" applyBorder="1" applyAlignment="1"/>
    <xf numFmtId="0" fontId="0" fillId="0" borderId="7" xfId="0" applyFill="1" applyBorder="1" applyAlignment="1"/>
    <xf numFmtId="0" fontId="12" fillId="10" borderId="0" xfId="0" applyFont="1" applyFill="1" applyBorder="1" applyAlignment="1">
      <alignment horizontal="left"/>
    </xf>
    <xf numFmtId="9" fontId="0" fillId="11" borderId="0" xfId="0" applyNumberFormat="1" applyFill="1" applyBorder="1" applyAlignment="1"/>
    <xf numFmtId="164" fontId="0" fillId="0" borderId="0" xfId="0" applyNumberFormat="1" applyFill="1" applyBorder="1" applyAlignment="1"/>
    <xf numFmtId="164" fontId="0" fillId="11" borderId="0" xfId="0" applyNumberFormat="1" applyFill="1" applyBorder="1" applyAlignment="1"/>
  </cellXfs>
  <cellStyles count="11">
    <cellStyle name="Currency" xfId="1" builtinId="4" customBuiltin="1"/>
    <cellStyle name="Dimension 1" xfId="3" xr:uid="{550A4800-E17D-41CF-A0F7-163141CDA99C}"/>
    <cellStyle name="Dimension 2" xfId="4" xr:uid="{F08FA32D-ED6C-49D1-92B4-D7472E80ECB0}"/>
    <cellStyle name="Dimension 3" xfId="5" xr:uid="{4618C504-9B6E-40F2-8F2A-94F46A292A76}"/>
    <cellStyle name="Merged Headings" xfId="6" xr:uid="{1CD74850-597B-4AE8-8F5E-E4E67F2F4DCF}"/>
    <cellStyle name="Normal" xfId="0" builtinId="0"/>
    <cellStyle name="Notes" xfId="7" xr:uid="{E8481B29-51C2-4DEC-9642-41C8B2352776}"/>
    <cellStyle name="Percent" xfId="2" builtinId="5"/>
    <cellStyle name="Table Title" xfId="8" xr:uid="{45101DF0-A090-47C6-896C-DB14ACBB293C}"/>
    <cellStyle name="Table Title 2" xfId="9" xr:uid="{D81F4F26-A07D-4271-BC71-7A3CBE84CA04}"/>
    <cellStyle name="Worksheet Title" xfId="10" xr:uid="{565910CA-6C80-413A-8A7A-3E0A304F9314}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showGridLines="0" topLeftCell="A8" workbookViewId="0">
      <selection activeCell="B22" sqref="B22"/>
    </sheetView>
  </sheetViews>
  <sheetFormatPr defaultRowHeight="14.4" x14ac:dyDescent="0.3"/>
  <cols>
    <col min="1" max="1" width="1.6640625" customWidth="1"/>
    <col min="2" max="2" width="14.21875" bestFit="1" customWidth="1"/>
    <col min="3" max="3" width="28.77734375" bestFit="1" customWidth="1"/>
    <col min="4" max="4" width="18" customWidth="1"/>
    <col min="5" max="7" width="9.88671875" bestFit="1" customWidth="1"/>
  </cols>
  <sheetData>
    <row r="1" spans="1:7" ht="22.8" x14ac:dyDescent="0.4">
      <c r="B1" s="1" t="s">
        <v>0</v>
      </c>
    </row>
    <row r="2" spans="1:7" ht="15" customHeight="1" x14ac:dyDescent="0.4">
      <c r="A2" s="1"/>
    </row>
    <row r="3" spans="1:7" x14ac:dyDescent="0.3">
      <c r="B3" s="4" t="s">
        <v>13</v>
      </c>
      <c r="C3" s="4" t="s">
        <v>14</v>
      </c>
    </row>
    <row r="4" spans="1:7" x14ac:dyDescent="0.3">
      <c r="B4">
        <v>100</v>
      </c>
      <c r="C4" s="5">
        <v>0.7</v>
      </c>
    </row>
    <row r="5" spans="1:7" x14ac:dyDescent="0.3">
      <c r="B5" s="5"/>
    </row>
    <row r="6" spans="1:7" x14ac:dyDescent="0.3">
      <c r="B6" s="4" t="s">
        <v>15</v>
      </c>
      <c r="C6" s="4" t="s">
        <v>13</v>
      </c>
      <c r="D6" s="4" t="s">
        <v>4</v>
      </c>
    </row>
    <row r="7" spans="1:7" x14ac:dyDescent="0.3">
      <c r="B7" t="s">
        <v>16</v>
      </c>
      <c r="C7">
        <f>B4*C4</f>
        <v>70</v>
      </c>
      <c r="D7" s="6">
        <v>60000</v>
      </c>
    </row>
    <row r="8" spans="1:7" x14ac:dyDescent="0.3">
      <c r="B8" t="s">
        <v>17</v>
      </c>
      <c r="C8">
        <f>B4*(1-C4)</f>
        <v>30.000000000000004</v>
      </c>
      <c r="D8" s="6">
        <v>20000</v>
      </c>
    </row>
    <row r="9" spans="1:7" ht="15" thickBot="1" x14ac:dyDescent="0.35"/>
    <row r="10" spans="1:7" ht="15" thickBot="1" x14ac:dyDescent="0.35">
      <c r="C10" s="3" t="s">
        <v>8</v>
      </c>
      <c r="D10" s="2">
        <f>C7*D7+C8*D8</f>
        <v>4800000</v>
      </c>
    </row>
    <row r="12" spans="1:7" x14ac:dyDescent="0.3">
      <c r="B12" s="15" t="s">
        <v>24</v>
      </c>
    </row>
    <row r="13" spans="1:7" x14ac:dyDescent="0.3">
      <c r="B13" s="15" t="s">
        <v>25</v>
      </c>
    </row>
    <row r="14" spans="1:7" ht="15" thickBot="1" x14ac:dyDescent="0.35"/>
    <row r="15" spans="1:7" ht="15.6" x14ac:dyDescent="0.3">
      <c r="B15" s="18" t="s">
        <v>23</v>
      </c>
      <c r="C15" s="18"/>
      <c r="D15" s="21"/>
      <c r="E15" s="21"/>
      <c r="F15" s="21"/>
      <c r="G15" s="21"/>
    </row>
    <row r="16" spans="1:7" ht="15.6" x14ac:dyDescent="0.3">
      <c r="B16" s="17"/>
      <c r="C16" s="17"/>
      <c r="D16" s="22" t="s">
        <v>19</v>
      </c>
      <c r="E16" s="22" t="s">
        <v>34</v>
      </c>
      <c r="F16" s="22" t="s">
        <v>35</v>
      </c>
      <c r="G16" s="22" t="s">
        <v>36</v>
      </c>
    </row>
    <row r="17" spans="2:7" x14ac:dyDescent="0.3">
      <c r="B17" s="19" t="s">
        <v>18</v>
      </c>
      <c r="C17" s="19"/>
      <c r="D17" s="25"/>
      <c r="E17" s="25"/>
      <c r="F17" s="25"/>
      <c r="G17" s="25"/>
    </row>
    <row r="18" spans="2:7" x14ac:dyDescent="0.3">
      <c r="B18" s="26"/>
      <c r="C18" s="26" t="s">
        <v>21</v>
      </c>
      <c r="D18" s="23">
        <v>0.7</v>
      </c>
      <c r="E18" s="27">
        <v>0.7</v>
      </c>
      <c r="F18" s="27">
        <v>0.8</v>
      </c>
      <c r="G18" s="27">
        <v>0.85</v>
      </c>
    </row>
    <row r="19" spans="2:7" x14ac:dyDescent="0.3">
      <c r="B19" s="19" t="s">
        <v>20</v>
      </c>
      <c r="C19" s="19"/>
      <c r="D19" s="25"/>
      <c r="E19" s="25"/>
      <c r="F19" s="25"/>
      <c r="G19" s="25"/>
    </row>
    <row r="20" spans="2:7" ht="15" thickBot="1" x14ac:dyDescent="0.35">
      <c r="B20" s="20"/>
      <c r="C20" s="20" t="s">
        <v>22</v>
      </c>
      <c r="D20" s="24">
        <v>4800000</v>
      </c>
      <c r="E20" s="24">
        <v>4800000</v>
      </c>
      <c r="F20" s="24">
        <v>5200000</v>
      </c>
      <c r="G20" s="24">
        <v>5400000</v>
      </c>
    </row>
    <row r="21" spans="2:7" ht="15" thickBot="1" x14ac:dyDescent="0.35"/>
    <row r="22" spans="2:7" ht="15.6" x14ac:dyDescent="0.3">
      <c r="B22" s="18" t="s">
        <v>27</v>
      </c>
      <c r="C22" s="18"/>
      <c r="D22" s="21"/>
      <c r="E22" s="21"/>
      <c r="F22" s="21"/>
      <c r="G22" s="21"/>
    </row>
    <row r="23" spans="2:7" ht="15.6" x14ac:dyDescent="0.3">
      <c r="B23" s="17"/>
      <c r="C23" s="17"/>
      <c r="D23" s="22" t="s">
        <v>19</v>
      </c>
      <c r="E23" s="22" t="s">
        <v>34</v>
      </c>
      <c r="F23" s="22" t="s">
        <v>35</v>
      </c>
      <c r="G23" s="22" t="s">
        <v>36</v>
      </c>
    </row>
    <row r="24" spans="2:7" x14ac:dyDescent="0.3">
      <c r="B24" s="19" t="s">
        <v>18</v>
      </c>
      <c r="C24" s="19"/>
      <c r="D24" s="25"/>
      <c r="E24" s="25"/>
      <c r="F24" s="25"/>
      <c r="G24" s="25"/>
    </row>
    <row r="25" spans="2:7" x14ac:dyDescent="0.3">
      <c r="B25" s="26"/>
      <c r="C25" s="26" t="s">
        <v>21</v>
      </c>
      <c r="D25" s="23">
        <v>0.7</v>
      </c>
      <c r="E25" s="27">
        <v>0.7</v>
      </c>
      <c r="F25" s="27">
        <v>0.8</v>
      </c>
      <c r="G25" s="27">
        <v>0.85</v>
      </c>
    </row>
    <row r="26" spans="2:7" x14ac:dyDescent="0.3">
      <c r="B26" s="26"/>
      <c r="C26" s="26" t="s">
        <v>26</v>
      </c>
      <c r="D26" s="28">
        <v>60000</v>
      </c>
      <c r="E26" s="29">
        <v>55000</v>
      </c>
      <c r="F26" s="29">
        <v>60000</v>
      </c>
      <c r="G26" s="29">
        <v>65000</v>
      </c>
    </row>
    <row r="27" spans="2:7" x14ac:dyDescent="0.3">
      <c r="B27" s="19" t="s">
        <v>20</v>
      </c>
      <c r="C27" s="19"/>
      <c r="D27" s="25"/>
      <c r="E27" s="25"/>
      <c r="F27" s="25"/>
      <c r="G27" s="25"/>
    </row>
    <row r="28" spans="2:7" ht="15" thickBot="1" x14ac:dyDescent="0.35">
      <c r="B28" s="20"/>
      <c r="C28" s="20" t="s">
        <v>22</v>
      </c>
      <c r="D28" s="24">
        <v>4800000</v>
      </c>
      <c r="E28" s="24">
        <v>4450000</v>
      </c>
      <c r="F28" s="24">
        <v>5200000</v>
      </c>
      <c r="G28" s="24">
        <v>5825000</v>
      </c>
    </row>
  </sheetData>
  <scenarios current="2" show="0" sqref="D10">
    <scenario name="Low" locked="1" count="1" user="helda k" comment="Created by helda k on 29/12/2024_x000a_Modified by helda k on 29/12/2024">
      <inputCells r="D26" val="55000" numFmtId="164"/>
    </scenario>
    <scenario name="Mid" locked="1" count="1" user="helda k" comment="Created by helda k on 29/12/2024_x000a_Modified by helda k on 29/12/2024">
      <inputCells r="D26" val="60000" numFmtId="164"/>
    </scenario>
    <scenario name="High" locked="1" count="1" user="helda k" comment="Created by helda k on 29/12/2024_x000a_Modified by helda k on 29/12/2024">
      <inputCells r="D26" val="65000" numFmtId="164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4CBD-5BE1-4CB5-9F00-5E9F37E1AEB2}">
  <dimension ref="B2:E11"/>
  <sheetViews>
    <sheetView showGridLines="0" tabSelected="1" workbookViewId="0">
      <selection activeCell="B12" sqref="B12"/>
    </sheetView>
  </sheetViews>
  <sheetFormatPr defaultRowHeight="14.4" x14ac:dyDescent="0.3"/>
  <cols>
    <col min="1" max="1" width="1.6640625" customWidth="1"/>
    <col min="2" max="2" width="15.21875" bestFit="1" customWidth="1"/>
    <col min="3" max="3" width="11.77734375" bestFit="1" customWidth="1"/>
    <col min="5" max="5" width="10.88671875" bestFit="1" customWidth="1"/>
  </cols>
  <sheetData>
    <row r="2" spans="2:5" x14ac:dyDescent="0.3">
      <c r="B2" s="4" t="s">
        <v>12</v>
      </c>
      <c r="C2" s="4" t="s">
        <v>29</v>
      </c>
      <c r="D2" s="4" t="s">
        <v>30</v>
      </c>
      <c r="E2" s="4" t="s">
        <v>31</v>
      </c>
    </row>
    <row r="3" spans="2:5" x14ac:dyDescent="0.3">
      <c r="B3" t="s">
        <v>9</v>
      </c>
      <c r="C3" s="12">
        <v>80</v>
      </c>
      <c r="D3" s="13">
        <v>0.5</v>
      </c>
      <c r="E3" s="16">
        <f>C3*D3</f>
        <v>40</v>
      </c>
    </row>
    <row r="4" spans="2:5" x14ac:dyDescent="0.3">
      <c r="B4" t="s">
        <v>10</v>
      </c>
      <c r="C4" s="12">
        <v>70</v>
      </c>
      <c r="D4" s="13">
        <v>0.15</v>
      </c>
      <c r="E4" s="16">
        <f t="shared" ref="E4:E6" si="0">C4*D4</f>
        <v>10.5</v>
      </c>
    </row>
    <row r="5" spans="2:5" x14ac:dyDescent="0.3">
      <c r="B5" t="s">
        <v>11</v>
      </c>
      <c r="C5" s="12">
        <v>70</v>
      </c>
      <c r="D5" s="13">
        <v>0.15</v>
      </c>
      <c r="E5" s="16">
        <f t="shared" si="0"/>
        <v>10.5</v>
      </c>
    </row>
    <row r="6" spans="2:5" x14ac:dyDescent="0.3">
      <c r="B6" t="s">
        <v>28</v>
      </c>
      <c r="C6" s="12">
        <v>94.999999999999915</v>
      </c>
      <c r="D6" s="13">
        <v>0.2</v>
      </c>
      <c r="E6" s="16">
        <f t="shared" si="0"/>
        <v>18.999999999999982</v>
      </c>
    </row>
    <row r="8" spans="2:5" x14ac:dyDescent="0.3">
      <c r="B8" s="7" t="s">
        <v>32</v>
      </c>
      <c r="E8" s="14">
        <f>SUM(E3:E6)</f>
        <v>79.999999999999986</v>
      </c>
    </row>
    <row r="10" spans="2:5" x14ac:dyDescent="0.3">
      <c r="B10" s="15" t="s">
        <v>33</v>
      </c>
    </row>
    <row r="11" spans="2:5" x14ac:dyDescent="0.3">
      <c r="B11" s="7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AAC5-B40D-4921-B164-D54CD1CE9BF4}">
  <dimension ref="A1:M12"/>
  <sheetViews>
    <sheetView showGridLines="0" workbookViewId="0">
      <selection activeCell="B3" sqref="B3"/>
    </sheetView>
  </sheetViews>
  <sheetFormatPr defaultRowHeight="14.4" x14ac:dyDescent="0.3"/>
  <cols>
    <col min="1" max="1" width="1.6640625" customWidth="1"/>
    <col min="2" max="2" width="14.21875" bestFit="1" customWidth="1"/>
    <col min="3" max="3" width="28.77734375" bestFit="1" customWidth="1"/>
    <col min="4" max="4" width="18" customWidth="1"/>
    <col min="6" max="6" width="9.77734375" bestFit="1" customWidth="1"/>
    <col min="7" max="7" width="11.44140625" bestFit="1" customWidth="1"/>
    <col min="8" max="8" width="10.109375" bestFit="1" customWidth="1"/>
    <col min="9" max="13" width="10.77734375" bestFit="1" customWidth="1"/>
  </cols>
  <sheetData>
    <row r="1" spans="1:13" ht="22.8" x14ac:dyDescent="0.4">
      <c r="B1" s="1" t="s">
        <v>0</v>
      </c>
    </row>
    <row r="2" spans="1:13" ht="22.8" x14ac:dyDescent="0.4">
      <c r="A2" s="1"/>
      <c r="F2" s="8">
        <f>D10</f>
        <v>3800000</v>
      </c>
      <c r="G2" s="8">
        <v>50000</v>
      </c>
      <c r="H2">
        <v>55000</v>
      </c>
      <c r="I2">
        <v>60000</v>
      </c>
    </row>
    <row r="3" spans="1:13" x14ac:dyDescent="0.3">
      <c r="B3" s="4" t="s">
        <v>1</v>
      </c>
      <c r="C3" s="4" t="s">
        <v>2</v>
      </c>
      <c r="F3" s="11">
        <v>0.6</v>
      </c>
      <c r="G3" s="9">
        <f t="dataTable" ref="G3:I6" dt2D="1" dtr="1" r1="D7" r2="C4" ca="1"/>
        <v>3800000</v>
      </c>
      <c r="H3" s="9">
        <v>4100000</v>
      </c>
      <c r="I3" s="9">
        <v>4400000</v>
      </c>
    </row>
    <row r="4" spans="1:13" x14ac:dyDescent="0.3">
      <c r="B4">
        <v>100</v>
      </c>
      <c r="C4" s="5">
        <v>0.6</v>
      </c>
      <c r="F4" s="10">
        <v>0.7</v>
      </c>
      <c r="G4" s="8">
        <v>4100000</v>
      </c>
      <c r="H4" s="8">
        <v>4450000</v>
      </c>
      <c r="I4" s="8">
        <v>4800000</v>
      </c>
    </row>
    <row r="5" spans="1:13" x14ac:dyDescent="0.3">
      <c r="B5" s="5"/>
      <c r="F5" s="10">
        <v>0.8</v>
      </c>
      <c r="G5" s="8">
        <v>4400000</v>
      </c>
      <c r="H5" s="8">
        <v>4800000</v>
      </c>
      <c r="I5" s="8">
        <v>5200000</v>
      </c>
    </row>
    <row r="6" spans="1:13" x14ac:dyDescent="0.3">
      <c r="B6" s="4" t="s">
        <v>7</v>
      </c>
      <c r="C6" s="4" t="s">
        <v>3</v>
      </c>
      <c r="D6" s="4" t="s">
        <v>4</v>
      </c>
      <c r="F6" s="10">
        <v>0.9</v>
      </c>
      <c r="G6" s="8">
        <v>4700000</v>
      </c>
      <c r="H6" s="8">
        <v>5150000</v>
      </c>
      <c r="I6" s="8">
        <v>5600000</v>
      </c>
    </row>
    <row r="7" spans="1:13" x14ac:dyDescent="0.3">
      <c r="B7" t="s">
        <v>5</v>
      </c>
      <c r="C7">
        <f>B4*C4</f>
        <v>60</v>
      </c>
      <c r="D7" s="6">
        <v>50000</v>
      </c>
      <c r="F7" s="10"/>
      <c r="G7" s="8"/>
      <c r="H7" s="8"/>
      <c r="I7" s="8"/>
    </row>
    <row r="8" spans="1:13" x14ac:dyDescent="0.3">
      <c r="B8" t="s">
        <v>6</v>
      </c>
      <c r="C8">
        <f>B4*(1-C4)</f>
        <v>40</v>
      </c>
      <c r="D8" s="6">
        <v>20000</v>
      </c>
      <c r="F8" s="8">
        <f>D10</f>
        <v>3800000</v>
      </c>
      <c r="G8" s="8">
        <v>100</v>
      </c>
      <c r="H8">
        <v>200</v>
      </c>
      <c r="I8">
        <v>300</v>
      </c>
      <c r="J8">
        <v>400</v>
      </c>
      <c r="K8">
        <v>500</v>
      </c>
      <c r="L8">
        <v>600</v>
      </c>
      <c r="M8">
        <v>700</v>
      </c>
    </row>
    <row r="9" spans="1:13" ht="15" thickBot="1" x14ac:dyDescent="0.35">
      <c r="F9" s="11">
        <v>0.6</v>
      </c>
      <c r="G9" s="8">
        <f t="dataTable" ref="G9:M12" dt2D="1" dtr="1" r1="B4" r2="C4"/>
        <v>3800000</v>
      </c>
      <c r="H9" s="8">
        <v>7600000</v>
      </c>
      <c r="I9" s="8">
        <v>11400000</v>
      </c>
      <c r="J9" s="8">
        <v>15200000</v>
      </c>
      <c r="K9" s="8">
        <v>19000000</v>
      </c>
      <c r="L9" s="8">
        <v>22800000</v>
      </c>
      <c r="M9" s="8">
        <v>26600000</v>
      </c>
    </row>
    <row r="10" spans="1:13" ht="15" thickBot="1" x14ac:dyDescent="0.35">
      <c r="C10" s="3" t="s">
        <v>8</v>
      </c>
      <c r="D10" s="2">
        <f>C7*D7+C8*D8</f>
        <v>3800000</v>
      </c>
      <c r="F10" s="10">
        <v>0.7</v>
      </c>
      <c r="G10" s="8">
        <v>4100000</v>
      </c>
      <c r="H10" s="8">
        <v>8200000</v>
      </c>
      <c r="I10" s="8">
        <v>12300000</v>
      </c>
      <c r="J10" s="8">
        <v>16400000</v>
      </c>
      <c r="K10" s="8">
        <v>20500000</v>
      </c>
      <c r="L10" s="8">
        <v>24600000</v>
      </c>
      <c r="M10" s="8">
        <v>28699999.999999996</v>
      </c>
    </row>
    <row r="11" spans="1:13" x14ac:dyDescent="0.3">
      <c r="F11" s="10">
        <v>0.8</v>
      </c>
      <c r="G11" s="8">
        <v>4400000</v>
      </c>
      <c r="H11" s="8">
        <v>8800000</v>
      </c>
      <c r="I11" s="8">
        <v>13200000</v>
      </c>
      <c r="J11" s="8">
        <v>17600000</v>
      </c>
      <c r="K11" s="8">
        <v>22000000</v>
      </c>
      <c r="L11" s="8">
        <v>26400000</v>
      </c>
      <c r="M11" s="8">
        <v>30800000</v>
      </c>
    </row>
    <row r="12" spans="1:13" x14ac:dyDescent="0.3">
      <c r="F12" s="10">
        <v>0.9</v>
      </c>
      <c r="G12" s="8">
        <v>4700000</v>
      </c>
      <c r="H12" s="8">
        <v>9400000</v>
      </c>
      <c r="I12" s="8">
        <v>14100000</v>
      </c>
      <c r="J12" s="8">
        <v>18800000</v>
      </c>
      <c r="K12" s="8">
        <v>23500000</v>
      </c>
      <c r="L12" s="8">
        <v>28200000</v>
      </c>
      <c r="M12" s="8">
        <v>32900000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Scenario Manager</vt:lpstr>
      <vt:lpstr>Goal Seek</vt:lpstr>
      <vt:lpstr>Data Table</vt:lpstr>
      <vt:lpstr>PercentSold_Highest</vt:lpstr>
      <vt:lpstr>ProfitperUnit_Highest</vt:lpstr>
      <vt:lpstr>TotalProfit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Helda Kusuma Rahayu</cp:lastModifiedBy>
  <dcterms:created xsi:type="dcterms:W3CDTF">2011-03-26T19:05:01Z</dcterms:created>
  <dcterms:modified xsi:type="dcterms:W3CDTF">2024-12-29T09:01:37Z</dcterms:modified>
</cp:coreProperties>
</file>